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เครื่องพี่เหมี่ยว\D\D\งาน Disk แดง เหมี่ยว\งบการเงินของ ตร\งบการเงิน ปี 67\2. เงินประกันตัวผู้ต้องหา\"/>
    </mc:Choice>
  </mc:AlternateContent>
  <xr:revisionPtr revIDLastSave="0" documentId="13_ncr:1_{71805FE2-5D54-4A41-A5EA-1BCB754ED1A9}" xr6:coauthVersionLast="47" xr6:coauthVersionMax="47" xr10:uidLastSave="{00000000-0000-0000-0000-000000000000}"/>
  <bookViews>
    <workbookView xWindow="-120" yWindow="-120" windowWidth="29040" windowHeight="15840" xr2:uid="{572B0037-9306-428C-85EB-FF8B67FA608D}"/>
  </bookViews>
  <sheets>
    <sheet name="ตัวอย่าง" sheetId="16" r:id="rId1"/>
    <sheet name="แบบฟอร์ม" sheetId="15" r:id="rId2"/>
    <sheet name="บช.น." sheetId="1" r:id="rId3"/>
    <sheet name="บช.ก." sheetId="2" r:id="rId4"/>
    <sheet name="บช.ปส." sheetId="3" r:id="rId5"/>
    <sheet name="สตม." sheetId="4" r:id="rId6"/>
    <sheet name="บช.สอท." sheetId="5" r:id="rId7"/>
    <sheet name="ภ.1" sheetId="6" r:id="rId8"/>
    <sheet name="ภ.2" sheetId="7" r:id="rId9"/>
    <sheet name="ภ.3" sheetId="8" r:id="rId10"/>
    <sheet name="ภ.4" sheetId="9" r:id="rId11"/>
    <sheet name="ภ.5" sheetId="10" r:id="rId12"/>
    <sheet name="ภ.6" sheetId="11" r:id="rId13"/>
    <sheet name="ภ.7" sheetId="12" r:id="rId14"/>
    <sheet name="ภ.8" sheetId="13" r:id="rId15"/>
    <sheet name="ภ.9" sheetId="14" r:id="rId16"/>
  </sheets>
  <definedNames>
    <definedName name="_xlnm.Print_Titles" localSheetId="3">'บช.ก.'!$3:$4</definedName>
    <definedName name="_xlnm.Print_Titles" localSheetId="2">'บช.น.'!$4:$5</definedName>
    <definedName name="_xlnm.Print_Titles" localSheetId="1">แบบฟอร์ม!$3:$4</definedName>
    <definedName name="_xlnm.Print_Titles" localSheetId="7">ภ.1!$3:$4</definedName>
    <definedName name="_xlnm.Print_Titles" localSheetId="8">ภ.2!$3:$4</definedName>
    <definedName name="_xlnm.Print_Titles" localSheetId="9">ภ.3!$3:$4</definedName>
    <definedName name="_xlnm.Print_Titles" localSheetId="10">ภ.4!$3:$4</definedName>
    <definedName name="_xlnm.Print_Titles" localSheetId="11">ภ.5!$3:$4</definedName>
    <definedName name="_xlnm.Print_Titles" localSheetId="12">ภ.6!$3:$4</definedName>
    <definedName name="_xlnm.Print_Titles" localSheetId="13">ภ.7!$3:$4</definedName>
    <definedName name="_xlnm.Print_Titles" localSheetId="14">ภ.8!$3:$4</definedName>
    <definedName name="_xlnm.Print_Titles" localSheetId="15">ภ.9!$3:$4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6" l="1"/>
  <c r="F15" i="16"/>
  <c r="E15" i="16"/>
  <c r="D15" i="16"/>
  <c r="C15" i="16"/>
  <c r="G14" i="16"/>
  <c r="G13" i="16"/>
  <c r="G12" i="16"/>
  <c r="F11" i="16"/>
  <c r="G10" i="16"/>
  <c r="G9" i="16"/>
  <c r="G8" i="16"/>
  <c r="A8" i="16"/>
  <c r="A9" i="16" s="1"/>
  <c r="A10" i="16" s="1"/>
  <c r="A11" i="16" s="1"/>
  <c r="A12" i="16" s="1"/>
  <c r="A13" i="16" s="1"/>
  <c r="A14" i="16" s="1"/>
  <c r="G157" i="14"/>
  <c r="H157" i="14"/>
  <c r="I157" i="14"/>
  <c r="F157" i="14"/>
  <c r="I144" i="14"/>
  <c r="H144" i="14"/>
  <c r="G144" i="14"/>
  <c r="F144" i="14"/>
  <c r="I110" i="14"/>
  <c r="H110" i="14"/>
  <c r="G110" i="14"/>
  <c r="F110" i="14"/>
  <c r="I89" i="14"/>
  <c r="H89" i="14"/>
  <c r="G89" i="14"/>
  <c r="F89" i="14"/>
  <c r="I70" i="14"/>
  <c r="H70" i="14"/>
  <c r="G70" i="14"/>
  <c r="F70" i="14"/>
  <c r="I51" i="14"/>
  <c r="H51" i="14"/>
  <c r="G51" i="14"/>
  <c r="F51" i="14"/>
  <c r="G29" i="14"/>
  <c r="H29" i="14"/>
  <c r="I29" i="14"/>
  <c r="F29" i="14"/>
  <c r="G10" i="14"/>
  <c r="H10" i="14"/>
  <c r="I10" i="14"/>
  <c r="F10" i="14"/>
  <c r="A9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I8" i="14"/>
  <c r="I158" i="14" s="1"/>
  <c r="H8" i="14"/>
  <c r="H158" i="14" s="1"/>
  <c r="G8" i="14"/>
  <c r="G158" i="14" s="1"/>
  <c r="F8" i="14"/>
  <c r="F158" i="14" s="1"/>
  <c r="F150" i="13"/>
  <c r="I150" i="13"/>
  <c r="H150" i="13"/>
  <c r="G150" i="13"/>
  <c r="I78" i="13"/>
  <c r="I93" i="13" s="1"/>
  <c r="I107" i="13" s="1"/>
  <c r="I119" i="13" s="1"/>
  <c r="H78" i="13"/>
  <c r="H93" i="13" s="1"/>
  <c r="H107" i="13" s="1"/>
  <c r="H119" i="13" s="1"/>
  <c r="G78" i="13"/>
  <c r="G93" i="13" s="1"/>
  <c r="G107" i="13" s="1"/>
  <c r="G119" i="13" s="1"/>
  <c r="F78" i="13"/>
  <c r="F93" i="13" s="1"/>
  <c r="F107" i="13" s="1"/>
  <c r="F119" i="13" s="1"/>
  <c r="I43" i="13"/>
  <c r="H43" i="13"/>
  <c r="G43" i="13"/>
  <c r="F43" i="13"/>
  <c r="G24" i="13"/>
  <c r="H24" i="13"/>
  <c r="H151" i="13" s="1"/>
  <c r="I24" i="13"/>
  <c r="F24" i="13"/>
  <c r="F151" i="13" s="1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I8" i="13"/>
  <c r="I151" i="13" s="1"/>
  <c r="H8" i="13"/>
  <c r="G8" i="13"/>
  <c r="G151" i="13" s="1"/>
  <c r="F8" i="13"/>
  <c r="G32" i="12"/>
  <c r="G47" i="12" s="1"/>
  <c r="G66" i="12" s="1"/>
  <c r="G82" i="12" s="1"/>
  <c r="G101" i="12" s="1"/>
  <c r="H32" i="12"/>
  <c r="H47" i="12" s="1"/>
  <c r="H66" i="12" s="1"/>
  <c r="H82" i="12" s="1"/>
  <c r="H101" i="12" s="1"/>
  <c r="I32" i="12"/>
  <c r="I47" i="12" s="1"/>
  <c r="I66" i="12" s="1"/>
  <c r="I82" i="12" s="1"/>
  <c r="I101" i="12" s="1"/>
  <c r="F32" i="12"/>
  <c r="F47" i="12" s="1"/>
  <c r="F66" i="12" s="1"/>
  <c r="F82" i="12" s="1"/>
  <c r="F101" i="12" s="1"/>
  <c r="I8" i="12"/>
  <c r="H8" i="12"/>
  <c r="G8" i="12"/>
  <c r="F8" i="12"/>
  <c r="I168" i="11"/>
  <c r="I182" i="11" s="1"/>
  <c r="H168" i="11"/>
  <c r="H182" i="11" s="1"/>
  <c r="G168" i="11"/>
  <c r="G182" i="11" s="1"/>
  <c r="F168" i="11"/>
  <c r="F182" i="11" s="1"/>
  <c r="I150" i="11"/>
  <c r="H150" i="11"/>
  <c r="G150" i="11"/>
  <c r="F150" i="11"/>
  <c r="I132" i="11"/>
  <c r="H132" i="11"/>
  <c r="G132" i="11"/>
  <c r="F132" i="11"/>
  <c r="I111" i="11"/>
  <c r="H111" i="11"/>
  <c r="G111" i="11"/>
  <c r="F111" i="11"/>
  <c r="I90" i="11"/>
  <c r="H90" i="11"/>
  <c r="G90" i="11"/>
  <c r="F90" i="11"/>
  <c r="I70" i="11"/>
  <c r="H70" i="11"/>
  <c r="G70" i="11"/>
  <c r="F70" i="11"/>
  <c r="H44" i="11"/>
  <c r="G44" i="11"/>
  <c r="F44" i="11"/>
  <c r="G25" i="11"/>
  <c r="H25" i="11"/>
  <c r="I25" i="11"/>
  <c r="F25" i="11"/>
  <c r="I36" i="11"/>
  <c r="I44" i="11" s="1"/>
  <c r="I8" i="11"/>
  <c r="I183" i="11" s="1"/>
  <c r="H8" i="11"/>
  <c r="H183" i="11" s="1"/>
  <c r="G8" i="11"/>
  <c r="G183" i="11" s="1"/>
  <c r="F8" i="11"/>
  <c r="F183" i="11" s="1"/>
  <c r="G109" i="12" l="1"/>
  <c r="G137" i="12" s="1"/>
  <c r="G117" i="12"/>
  <c r="G136" i="12" s="1"/>
  <c r="H109" i="12"/>
  <c r="H117" i="12"/>
  <c r="H136" i="12" s="1"/>
  <c r="F109" i="12"/>
  <c r="F137" i="12" s="1"/>
  <c r="F117" i="12"/>
  <c r="F136" i="12" s="1"/>
  <c r="I109" i="12"/>
  <c r="I117" i="12"/>
  <c r="I136" i="12" s="1"/>
  <c r="G36" i="10"/>
  <c r="H36" i="10"/>
  <c r="I36" i="10"/>
  <c r="F36" i="10"/>
  <c r="I77" i="10"/>
  <c r="I100" i="10" s="1"/>
  <c r="H77" i="10"/>
  <c r="G77" i="10"/>
  <c r="F77" i="10"/>
  <c r="F100" i="10" s="1"/>
  <c r="I8" i="10"/>
  <c r="H8" i="10"/>
  <c r="G8" i="10"/>
  <c r="F8" i="10"/>
  <c r="I296" i="9"/>
  <c r="H296" i="9"/>
  <c r="G296" i="9"/>
  <c r="F296" i="9"/>
  <c r="I270" i="9"/>
  <c r="H270" i="9"/>
  <c r="G270" i="9"/>
  <c r="F270" i="9"/>
  <c r="I260" i="9"/>
  <c r="H260" i="9"/>
  <c r="G260" i="9"/>
  <c r="F260" i="9"/>
  <c r="I243" i="9"/>
  <c r="H243" i="9"/>
  <c r="G243" i="9"/>
  <c r="F243" i="9"/>
  <c r="I209" i="9"/>
  <c r="H209" i="9"/>
  <c r="G209" i="9"/>
  <c r="F209" i="9"/>
  <c r="I187" i="9"/>
  <c r="H187" i="9"/>
  <c r="G187" i="9"/>
  <c r="F187" i="9"/>
  <c r="I151" i="9"/>
  <c r="H151" i="9"/>
  <c r="G151" i="9"/>
  <c r="F151" i="9"/>
  <c r="I133" i="9"/>
  <c r="H133" i="9"/>
  <c r="G133" i="9"/>
  <c r="F133" i="9"/>
  <c r="I105" i="9"/>
  <c r="H105" i="9"/>
  <c r="G105" i="9"/>
  <c r="F105" i="9"/>
  <c r="I83" i="9"/>
  <c r="H83" i="9"/>
  <c r="G83" i="9"/>
  <c r="F83" i="9"/>
  <c r="I50" i="9"/>
  <c r="H50" i="9"/>
  <c r="G50" i="9"/>
  <c r="F50" i="9"/>
  <c r="I24" i="9"/>
  <c r="H24" i="9"/>
  <c r="H297" i="9" s="1"/>
  <c r="G24" i="9"/>
  <c r="F24" i="9"/>
  <c r="F297" i="9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2" i="9" s="1"/>
  <c r="A263" i="9" s="1"/>
  <c r="A264" i="9" s="1"/>
  <c r="A265" i="9" s="1"/>
  <c r="A266" i="9" s="1"/>
  <c r="A267" i="9" s="1"/>
  <c r="A268" i="9" s="1"/>
  <c r="A269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I8" i="9"/>
  <c r="I297" i="9" s="1"/>
  <c r="H8" i="9"/>
  <c r="G8" i="9"/>
  <c r="G297" i="9" s="1"/>
  <c r="F8" i="9"/>
  <c r="I268" i="8"/>
  <c r="H268" i="8"/>
  <c r="G268" i="8"/>
  <c r="F268" i="8"/>
  <c r="I216" i="8"/>
  <c r="I229" i="8" s="1"/>
  <c r="H216" i="8"/>
  <c r="H229" i="8" s="1"/>
  <c r="G216" i="8"/>
  <c r="G229" i="8" s="1"/>
  <c r="F216" i="8"/>
  <c r="F229" i="8" s="1"/>
  <c r="I180" i="8"/>
  <c r="H180" i="8"/>
  <c r="G180" i="8"/>
  <c r="F180" i="8"/>
  <c r="I131" i="8"/>
  <c r="I145" i="8" s="1"/>
  <c r="H131" i="8"/>
  <c r="H145" i="8" s="1"/>
  <c r="G131" i="8"/>
  <c r="G145" i="8" s="1"/>
  <c r="F131" i="8"/>
  <c r="F145" i="8" s="1"/>
  <c r="I94" i="8"/>
  <c r="H94" i="8"/>
  <c r="G94" i="8"/>
  <c r="F94" i="8"/>
  <c r="G40" i="8"/>
  <c r="G269" i="8" s="1"/>
  <c r="H40" i="8"/>
  <c r="I40" i="8"/>
  <c r="I269" i="8" s="1"/>
  <c r="F40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I8" i="8"/>
  <c r="H8" i="8"/>
  <c r="H269" i="8" s="1"/>
  <c r="G8" i="8"/>
  <c r="F8" i="8"/>
  <c r="F269" i="8" s="1"/>
  <c r="G97" i="7"/>
  <c r="H97" i="7"/>
  <c r="I97" i="7"/>
  <c r="F97" i="7"/>
  <c r="A49" i="7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90" i="7" s="1"/>
  <c r="A91" i="7" s="1"/>
  <c r="A92" i="7" s="1"/>
  <c r="A93" i="7" s="1"/>
  <c r="A94" i="7" s="1"/>
  <c r="A95" i="7" s="1"/>
  <c r="A96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I8" i="7"/>
  <c r="I150" i="7" s="1"/>
  <c r="H8" i="7"/>
  <c r="G8" i="7"/>
  <c r="F8" i="7"/>
  <c r="G8" i="6"/>
  <c r="H8" i="6"/>
  <c r="I8" i="6"/>
  <c r="F8" i="6"/>
  <c r="I130" i="7"/>
  <c r="I149" i="7" s="1"/>
  <c r="H130" i="7"/>
  <c r="H149" i="7" s="1"/>
  <c r="G130" i="7"/>
  <c r="G149" i="7" s="1"/>
  <c r="F130" i="7"/>
  <c r="F149" i="7" s="1"/>
  <c r="I111" i="7"/>
  <c r="H111" i="7"/>
  <c r="G111" i="7"/>
  <c r="F111" i="7"/>
  <c r="I88" i="7"/>
  <c r="H88" i="7"/>
  <c r="G88" i="7"/>
  <c r="F88" i="7"/>
  <c r="I73" i="7"/>
  <c r="H73" i="7"/>
  <c r="G73" i="7"/>
  <c r="F73" i="7"/>
  <c r="I26" i="7"/>
  <c r="I47" i="7" s="1"/>
  <c r="H26" i="7"/>
  <c r="G26" i="7"/>
  <c r="F26" i="7"/>
  <c r="I145" i="6"/>
  <c r="I155" i="6" s="1"/>
  <c r="I169" i="6" s="1"/>
  <c r="H145" i="6"/>
  <c r="H155" i="6" s="1"/>
  <c r="G145" i="6"/>
  <c r="G155" i="6" s="1"/>
  <c r="F145" i="6"/>
  <c r="F155" i="6" s="1"/>
  <c r="I127" i="6"/>
  <c r="H127" i="6"/>
  <c r="G127" i="6"/>
  <c r="F127" i="6"/>
  <c r="I109" i="6"/>
  <c r="H109" i="6"/>
  <c r="G109" i="6"/>
  <c r="F109" i="6"/>
  <c r="I85" i="6"/>
  <c r="H85" i="6"/>
  <c r="G85" i="6"/>
  <c r="F85" i="6"/>
  <c r="I56" i="6"/>
  <c r="H56" i="6"/>
  <c r="G56" i="6"/>
  <c r="F56" i="6"/>
  <c r="I39" i="6"/>
  <c r="I25" i="6"/>
  <c r="H25" i="6"/>
  <c r="H39" i="6" s="1"/>
  <c r="G25" i="6"/>
  <c r="G39" i="6" s="1"/>
  <c r="F25" i="6"/>
  <c r="F39" i="6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7" i="6" s="1"/>
  <c r="A148" i="6" s="1"/>
  <c r="A149" i="6" s="1"/>
  <c r="A150" i="6" s="1"/>
  <c r="A151" i="6" s="1"/>
  <c r="A152" i="6" s="1"/>
  <c r="A153" i="6" s="1"/>
  <c r="A154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H12" i="5"/>
  <c r="G12" i="5"/>
  <c r="F12" i="5"/>
  <c r="E12" i="5"/>
  <c r="A7" i="4"/>
  <c r="A8" i="4" s="1"/>
  <c r="A9" i="4" s="1"/>
  <c r="A10" i="4" s="1"/>
  <c r="A11" i="4" s="1"/>
  <c r="A12" i="4" s="1"/>
  <c r="A13" i="4" s="1"/>
  <c r="H14" i="4"/>
  <c r="G14" i="4"/>
  <c r="F14" i="4"/>
  <c r="E14" i="4"/>
  <c r="H14" i="3"/>
  <c r="G14" i="3"/>
  <c r="F14" i="3"/>
  <c r="E14" i="3"/>
  <c r="A7" i="3"/>
  <c r="A8" i="3" s="1"/>
  <c r="A9" i="3" s="1"/>
  <c r="A10" i="3" s="1"/>
  <c r="A11" i="3" s="1"/>
  <c r="A12" i="3" s="1"/>
  <c r="A13" i="3" s="1"/>
  <c r="F87" i="2"/>
  <c r="G87" i="2"/>
  <c r="H87" i="2"/>
  <c r="E87" i="2"/>
  <c r="F81" i="2"/>
  <c r="G81" i="2"/>
  <c r="H81" i="2"/>
  <c r="E81" i="2"/>
  <c r="F69" i="2"/>
  <c r="G69" i="2"/>
  <c r="H69" i="2"/>
  <c r="E69" i="2"/>
  <c r="F63" i="2"/>
  <c r="G63" i="2"/>
  <c r="H63" i="2"/>
  <c r="E63" i="2"/>
  <c r="F59" i="2"/>
  <c r="G59" i="2"/>
  <c r="H59" i="2"/>
  <c r="E59" i="2"/>
  <c r="F52" i="2"/>
  <c r="G52" i="2"/>
  <c r="H52" i="2"/>
  <c r="E52" i="2"/>
  <c r="F45" i="2"/>
  <c r="G45" i="2"/>
  <c r="H45" i="2"/>
  <c r="E45" i="2"/>
  <c r="F38" i="2"/>
  <c r="G38" i="2"/>
  <c r="H38" i="2"/>
  <c r="E38" i="2"/>
  <c r="F33" i="2"/>
  <c r="G33" i="2"/>
  <c r="H33" i="2"/>
  <c r="E33" i="2"/>
  <c r="F25" i="2"/>
  <c r="G25" i="2"/>
  <c r="H25" i="2"/>
  <c r="E25" i="2"/>
  <c r="H16" i="2"/>
  <c r="H88" i="2" s="1"/>
  <c r="G16" i="2"/>
  <c r="G88" i="2" s="1"/>
  <c r="F16" i="2"/>
  <c r="F88" i="2" s="1"/>
  <c r="E16" i="2"/>
  <c r="E88" i="2" s="1"/>
  <c r="A7" i="2"/>
  <c r="A8" i="2" s="1"/>
  <c r="A9" i="2" s="1"/>
  <c r="A10" i="2" s="1"/>
  <c r="A11" i="2" s="1"/>
  <c r="A12" i="2" s="1"/>
  <c r="A13" i="2" s="1"/>
  <c r="A14" i="2" s="1"/>
  <c r="A15" i="2" s="1"/>
  <c r="A17" i="2" s="1"/>
  <c r="A18" i="2" s="1"/>
  <c r="A19" i="2" s="1"/>
  <c r="A20" i="2" s="1"/>
  <c r="A21" i="2" s="1"/>
  <c r="A22" i="2" s="1"/>
  <c r="A23" i="2" s="1"/>
  <c r="A24" i="2" s="1"/>
  <c r="A26" i="2" s="1"/>
  <c r="A27" i="2" s="1"/>
  <c r="A28" i="2" s="1"/>
  <c r="A29" i="2" s="1"/>
  <c r="A30" i="2" s="1"/>
  <c r="A31" i="2" s="1"/>
  <c r="A32" i="2" s="1"/>
  <c r="A34" i="2" s="1"/>
  <c r="A35" i="2" s="1"/>
  <c r="A36" i="2" s="1"/>
  <c r="A37" i="2" s="1"/>
  <c r="A39" i="2" s="1"/>
  <c r="A40" i="2" s="1"/>
  <c r="A41" i="2" s="1"/>
  <c r="A42" i="2" s="1"/>
  <c r="A43" i="2" s="1"/>
  <c r="A44" i="2" s="1"/>
  <c r="A46" i="2" s="1"/>
  <c r="A47" i="2" s="1"/>
  <c r="A48" i="2" s="1"/>
  <c r="A49" i="2" s="1"/>
  <c r="A50" i="2" s="1"/>
  <c r="A51" i="2" s="1"/>
  <c r="A53" i="2" s="1"/>
  <c r="A54" i="2" s="1"/>
  <c r="A55" i="2" s="1"/>
  <c r="A56" i="2" s="1"/>
  <c r="A57" i="2" s="1"/>
  <c r="A58" i="2" s="1"/>
  <c r="A60" i="2" s="1"/>
  <c r="A61" i="2" s="1"/>
  <c r="A62" i="2" s="1"/>
  <c r="A64" i="2" s="1"/>
  <c r="A65" i="2" s="1"/>
  <c r="A66" i="2" s="1"/>
  <c r="A67" i="2" s="1"/>
  <c r="A68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2" i="2" s="1"/>
  <c r="A83" i="2" s="1"/>
  <c r="A84" i="2" s="1"/>
  <c r="A85" i="2" s="1"/>
  <c r="A86" i="2" s="1"/>
  <c r="A8" i="1"/>
  <c r="A9" i="1" s="1"/>
  <c r="A10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5" i="1" s="1"/>
  <c r="A76" i="1" s="1"/>
  <c r="A77" i="1" s="1"/>
  <c r="A78" i="1" s="1"/>
  <c r="A79" i="1" s="1"/>
  <c r="A80" i="1" s="1"/>
  <c r="A81" i="1" s="1"/>
  <c r="A82" i="1" s="1"/>
  <c r="A83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I125" i="1"/>
  <c r="I112" i="1"/>
  <c r="I98" i="1"/>
  <c r="I73" i="1"/>
  <c r="I61" i="1"/>
  <c r="I50" i="1"/>
  <c r="I36" i="1"/>
  <c r="I22" i="1"/>
  <c r="F22" i="1"/>
  <c r="G22" i="1"/>
  <c r="H22" i="1"/>
  <c r="F36" i="1"/>
  <c r="G36" i="1"/>
  <c r="H36" i="1"/>
  <c r="F50" i="1"/>
  <c r="G50" i="1"/>
  <c r="H50" i="1"/>
  <c r="F61" i="1"/>
  <c r="G61" i="1"/>
  <c r="H61" i="1"/>
  <c r="F73" i="1"/>
  <c r="G73" i="1"/>
  <c r="H73" i="1"/>
  <c r="F84" i="1"/>
  <c r="F98" i="1"/>
  <c r="G98" i="1"/>
  <c r="H98" i="1"/>
  <c r="F112" i="1"/>
  <c r="G112" i="1"/>
  <c r="H112" i="1"/>
  <c r="F125" i="1"/>
  <c r="G125" i="1"/>
  <c r="H125" i="1"/>
  <c r="H137" i="12" l="1"/>
  <c r="I137" i="12"/>
  <c r="F134" i="10"/>
  <c r="F113" i="10"/>
  <c r="I113" i="10"/>
  <c r="I134" i="10" s="1"/>
  <c r="I152" i="10" s="1"/>
  <c r="I176" i="10" s="1"/>
  <c r="I191" i="10" s="1"/>
  <c r="I170" i="6"/>
  <c r="G100" i="10"/>
  <c r="H100" i="10"/>
  <c r="F152" i="10"/>
  <c r="F176" i="10" s="1"/>
  <c r="F191" i="10" s="1"/>
  <c r="F47" i="7"/>
  <c r="F150" i="7" s="1"/>
  <c r="G47" i="7"/>
  <c r="G150" i="7" s="1"/>
  <c r="H47" i="7"/>
  <c r="H150" i="7" s="1"/>
  <c r="F169" i="6"/>
  <c r="F170" i="6" s="1"/>
  <c r="G169" i="6"/>
  <c r="G170" i="6" s="1"/>
  <c r="H169" i="6"/>
  <c r="H170" i="6" s="1"/>
  <c r="I84" i="1"/>
  <c r="I126" i="1" s="1"/>
  <c r="G84" i="1"/>
  <c r="G126" i="1" s="1"/>
  <c r="H84" i="1"/>
  <c r="H126" i="1" s="1"/>
  <c r="F126" i="1"/>
  <c r="G113" i="10" l="1"/>
  <c r="G134" i="10" s="1"/>
  <c r="I192" i="10"/>
  <c r="H134" i="10"/>
  <c r="H152" i="10" s="1"/>
  <c r="H113" i="10"/>
  <c r="F192" i="10"/>
  <c r="H176" i="10" l="1"/>
  <c r="H191" i="10" s="1"/>
  <c r="H192" i="10"/>
  <c r="G152" i="10"/>
  <c r="G176" i="10" s="1"/>
  <c r="G191" i="10" s="1"/>
  <c r="G192" i="10"/>
</calcChain>
</file>

<file path=xl/sharedStrings.xml><?xml version="1.0" encoding="utf-8"?>
<sst xmlns="http://schemas.openxmlformats.org/spreadsheetml/2006/main" count="3737" uniqueCount="1778">
  <si>
    <t>ที่</t>
  </si>
  <si>
    <t>บช.</t>
  </si>
  <si>
    <t>หน่วย</t>
  </si>
  <si>
    <t>บช.น.</t>
  </si>
  <si>
    <t>บก.สส.</t>
  </si>
  <si>
    <t>กก.ดส.</t>
  </si>
  <si>
    <t>กก.สายตรวจ บก.สปพ.</t>
  </si>
  <si>
    <t>บก.น.1</t>
  </si>
  <si>
    <t>กก.สส.</t>
  </si>
  <si>
    <t>กก.สส.บก.น.1</t>
  </si>
  <si>
    <t>สน.</t>
  </si>
  <si>
    <t>ชนะสงคราม</t>
  </si>
  <si>
    <t>ดินแดง</t>
  </si>
  <si>
    <t>ดุสิต</t>
  </si>
  <si>
    <t>นางเลิ้ง</t>
  </si>
  <si>
    <t>บางโพ</t>
  </si>
  <si>
    <t>พญาไท</t>
  </si>
  <si>
    <t>มักกะสัน</t>
  </si>
  <si>
    <t>สามเสน</t>
  </si>
  <si>
    <t>ห้วยขวาง</t>
  </si>
  <si>
    <t>รวม</t>
  </si>
  <si>
    <t>บก.น.2</t>
  </si>
  <si>
    <t>กก.สส.บก.น.2</t>
  </si>
  <si>
    <t>คันนายาว</t>
  </si>
  <si>
    <t>โคกคราม</t>
  </si>
  <si>
    <t>ดอนเมือง</t>
  </si>
  <si>
    <t>เตาปูน</t>
  </si>
  <si>
    <t>ทุ่งสองห้อง</t>
  </si>
  <si>
    <t>บางเขน</t>
  </si>
  <si>
    <t>บางซื่อ</t>
  </si>
  <si>
    <t>ประชาชื่น</t>
  </si>
  <si>
    <t>พหลโยธิน</t>
  </si>
  <si>
    <t>สายไหม</t>
  </si>
  <si>
    <t>สุทธิสาร</t>
  </si>
  <si>
    <t>บก.น.3</t>
  </si>
  <si>
    <t>กก.สส.บก.น.3</t>
  </si>
  <si>
    <t>จรเข้น้อย</t>
  </si>
  <si>
    <t>ฉลองกรุง</t>
  </si>
  <si>
    <t>นิมิตรใหม่</t>
  </si>
  <si>
    <t>ประชาสำราญ</t>
  </si>
  <si>
    <t>มีนบุรี</t>
  </si>
  <si>
    <t>ร่มเกล้า</t>
  </si>
  <si>
    <t>ลาดกระบัง</t>
  </si>
  <si>
    <t>ลำผักชี</t>
  </si>
  <si>
    <t>ลำหิน</t>
  </si>
  <si>
    <t>สุวินทวงศ์</t>
  </si>
  <si>
    <t>หนองจอก</t>
  </si>
  <si>
    <t>บก.น.4</t>
  </si>
  <si>
    <t>กก.สส.บก.น.4</t>
  </si>
  <si>
    <t>โชคชัย</t>
  </si>
  <si>
    <t>บางชัน</t>
  </si>
  <si>
    <t>บึงกุ่ม</t>
  </si>
  <si>
    <t>ประเวศ</t>
  </si>
  <si>
    <t>ลาดพร้าว</t>
  </si>
  <si>
    <t>วังทองหลาง</t>
  </si>
  <si>
    <t>หัวหมาก</t>
  </si>
  <si>
    <t>อุดมสุข</t>
  </si>
  <si>
    <t>บก.น.5</t>
  </si>
  <si>
    <t>กก.สส.บก.น.5</t>
  </si>
  <si>
    <t>คลองตัน</t>
  </si>
  <si>
    <t>ทองหล่อ</t>
  </si>
  <si>
    <t>ท่าเรือ</t>
  </si>
  <si>
    <t>ทุ่งมหาเมฆ</t>
  </si>
  <si>
    <t>บางนา</t>
  </si>
  <si>
    <t>บางโพงพาง</t>
  </si>
  <si>
    <t>พระโขนง</t>
  </si>
  <si>
    <t>ลุมพินี</t>
  </si>
  <si>
    <t>วัดพระยาไกร</t>
  </si>
  <si>
    <t>บก.น.6</t>
  </si>
  <si>
    <t>กก.สส.บก.น.6</t>
  </si>
  <si>
    <t>จักรวรรดิ</t>
  </si>
  <si>
    <t>บางรัก</t>
  </si>
  <si>
    <t>ปทุมวัน</t>
  </si>
  <si>
    <t>พระราชวัง</t>
  </si>
  <si>
    <t>พลับพลาไชย 1</t>
  </si>
  <si>
    <t>พลับพลาไชย 2</t>
  </si>
  <si>
    <t>ยานนาวา</t>
  </si>
  <si>
    <t>สำราญราษฎร์</t>
  </si>
  <si>
    <t>บก.น.7</t>
  </si>
  <si>
    <t>กก.สส.บก.น.7</t>
  </si>
  <si>
    <t>ตลิ่งชัน</t>
  </si>
  <si>
    <t>ท่าพระ</t>
  </si>
  <si>
    <t>ธรรมศาลา</t>
  </si>
  <si>
    <t>บวรมงคล</t>
  </si>
  <si>
    <t>บางกอกน้อย</t>
  </si>
  <si>
    <t>บางกอกใหญ่</t>
  </si>
  <si>
    <t>บางขุนนนท์</t>
  </si>
  <si>
    <t>บางพลัด</t>
  </si>
  <si>
    <t>บางยี่ขัน</t>
  </si>
  <si>
    <t>บางเสาธง</t>
  </si>
  <si>
    <t>ศาลาแดง</t>
  </si>
  <si>
    <t>บช.น.8</t>
  </si>
  <si>
    <t>กก.สส.บก.น.8</t>
  </si>
  <si>
    <t>ตลาดพลู</t>
  </si>
  <si>
    <t>ทุ่งครุ</t>
  </si>
  <si>
    <t>บางคอแหลม</t>
  </si>
  <si>
    <t>บางมด</t>
  </si>
  <si>
    <t>บางยี่เรือ</t>
  </si>
  <si>
    <t>บุคคโล</t>
  </si>
  <si>
    <t>บุปผาราม</t>
  </si>
  <si>
    <t>ปากคลองสาน</t>
  </si>
  <si>
    <t>ราษฏร์บูรณะ</t>
  </si>
  <si>
    <t>สมเด็จเจ้าพระยา</t>
  </si>
  <si>
    <t>สำเหร่</t>
  </si>
  <si>
    <t>บก.น.9</t>
  </si>
  <si>
    <t>กก.สส.บก.น.9</t>
  </si>
  <si>
    <t>ท่าข้าม</t>
  </si>
  <si>
    <t>เทียนทะเล</t>
  </si>
  <si>
    <t>บางขุนเทียน</t>
  </si>
  <si>
    <t>บางบอน</t>
  </si>
  <si>
    <t>เพชรเกษม</t>
  </si>
  <si>
    <t>ภาษีเจริญ</t>
  </si>
  <si>
    <t>แสมดำ</t>
  </si>
  <si>
    <t>หนองแขม</t>
  </si>
  <si>
    <t>หนองค้างพลู</t>
  </si>
  <si>
    <t>หลักสอง</t>
  </si>
  <si>
    <t>รับ</t>
  </si>
  <si>
    <t>จ่าย</t>
  </si>
  <si>
    <t>หมายเหตุ</t>
  </si>
  <si>
    <t>เงินสด</t>
  </si>
  <si>
    <t>เงินฝากธนาคาร</t>
  </si>
  <si>
    <t>หน่วยงานในสังกัด  บช.น.</t>
  </si>
  <si>
    <t>หน่วยงานในสังกัด  บช.ก.</t>
  </si>
  <si>
    <t>กก.ต่อต้านการก่อการร้าย บก.ปฎิบัติการพิเศษ</t>
  </si>
  <si>
    <t>กก.1 บก.ปฎิบัติการพิเศษ</t>
  </si>
  <si>
    <t>กก.2 บก.ปฎิบัติการพิเศษ</t>
  </si>
  <si>
    <t>กก.3 บก.ปฎิบัติการพิเศษ</t>
  </si>
  <si>
    <t>กก.4 บก.ปฎิบัติการพิเศษ</t>
  </si>
  <si>
    <t>กก.5 บก.ปฎิบัติการพิเศษ</t>
  </si>
  <si>
    <t>กก.6 บก.ปฎิบัติการพิเศษ</t>
  </si>
  <si>
    <t>กก.วิเคราะห์ข่าวและเครื่องมือพิเศษ บก.ปฎิบัติการพิเศษ</t>
  </si>
  <si>
    <t>กก.สายตรวจถวายความปลอดภัย บก.ปฎิบัติการพิเศษ.</t>
  </si>
  <si>
    <t>กก.1 บก.ทล.</t>
  </si>
  <si>
    <t>กก.2 บก.ทล.</t>
  </si>
  <si>
    <t>กก.3 บก.ทล.</t>
  </si>
  <si>
    <t>กก.4 บก.ทล.</t>
  </si>
  <si>
    <t>กก.5 บก.ทล.</t>
  </si>
  <si>
    <t>กก.6 บก.ทล.</t>
  </si>
  <si>
    <t>กก.7 บก.ทล.</t>
  </si>
  <si>
    <t>กก.8 บก.ทล.</t>
  </si>
  <si>
    <t>กก.1 บก.ป.</t>
  </si>
  <si>
    <t>กก.2 บก.ป.</t>
  </si>
  <si>
    <t>กก.3 บก.ป.</t>
  </si>
  <si>
    <t>กก.4 บก.ป.</t>
  </si>
  <si>
    <t>กก.5 บก.ป.</t>
  </si>
  <si>
    <t>กก.6 บก.ป.</t>
  </si>
  <si>
    <t>กก.สสน.บก.ป.</t>
  </si>
  <si>
    <t>กก.1 บก.ปคบ.</t>
  </si>
  <si>
    <t>กก.2 บก.ปคบ.</t>
  </si>
  <si>
    <t>กก.3 บก.ปคบ.</t>
  </si>
  <si>
    <t>กก.4 บก.ปคบ.</t>
  </si>
  <si>
    <t>กก.1 บก.ปคม.</t>
  </si>
  <si>
    <t>กก.2 บก.ปคม.</t>
  </si>
  <si>
    <t>กก.3 บก.ปคม.</t>
  </si>
  <si>
    <t>กก.4 บก.ปคม.</t>
  </si>
  <si>
    <t>กก.5 บก.ปคม.</t>
  </si>
  <si>
    <t>กก.6 บก.ปคม.</t>
  </si>
  <si>
    <t>กก.1 บก.ปทส.</t>
  </si>
  <si>
    <t>กก.2 บก.ปทส.</t>
  </si>
  <si>
    <t>กก.3 บก.ปทส.</t>
  </si>
  <si>
    <t>กก.4 บก.ปทส.</t>
  </si>
  <si>
    <t>กก.5 บก.ปทส.</t>
  </si>
  <si>
    <t>กก.6 บก.ปทส.</t>
  </si>
  <si>
    <t>กก.1 บก.ปปป.</t>
  </si>
  <si>
    <t>กก.2 บก.ปปป.</t>
  </si>
  <si>
    <t>กก.3 บก.ปปป.</t>
  </si>
  <si>
    <t>กก.4 บก.ปปป.</t>
  </si>
  <si>
    <t>กก.5 บก.ปปป.</t>
  </si>
  <si>
    <t>กก.6 บก.ปปป.</t>
  </si>
  <si>
    <t>กก.1 บก.ปอท.</t>
  </si>
  <si>
    <t>กก.2 บก.ปอท.</t>
  </si>
  <si>
    <t>กก.3 บก.ปอท.</t>
  </si>
  <si>
    <t>กก.1 บก.ปอศ.</t>
  </si>
  <si>
    <t>กก.2 บก.ปอศ.</t>
  </si>
  <si>
    <t>กก.3 บก.ปอศ.</t>
  </si>
  <si>
    <t>กก.4 บก.ปอศ.</t>
  </si>
  <si>
    <t>กก.5 บก.ปอศ.</t>
  </si>
  <si>
    <t>กก.2 บก.รน.</t>
  </si>
  <si>
    <t>กก.3 บก.รน.</t>
  </si>
  <si>
    <t>กก.4 บก.รน.</t>
  </si>
  <si>
    <t>กก.5 บก.รน.</t>
  </si>
  <si>
    <t>กก.6 บก.รน.</t>
  </si>
  <si>
    <t>กก.7 บก.รน.</t>
  </si>
  <si>
    <t>กก.8 บก.รน.</t>
  </si>
  <si>
    <t>กก.9 บก.รน.</t>
  </si>
  <si>
    <t>กก.10 บก.รน.</t>
  </si>
  <si>
    <t>กก.11 บก.รน.</t>
  </si>
  <si>
    <t>กก.12 บก.รน.</t>
  </si>
  <si>
    <t>กก.1 บก.รฟ.</t>
  </si>
  <si>
    <t>กก.2 บก.รฟ.</t>
  </si>
  <si>
    <t>กก.3 บก.รฟ.</t>
  </si>
  <si>
    <t>กก.4 บก.รฟ.</t>
  </si>
  <si>
    <t>กก.5 บก.รฟ.</t>
  </si>
  <si>
    <t>บช.ก.</t>
  </si>
  <si>
    <t>คงเหลือ ( 30 ก.ย.67)</t>
  </si>
  <si>
    <t>คงเหลือ (30 ก.ย.67)</t>
  </si>
  <si>
    <t>รายงานสรุปรายการบัญชีเงินประกันตัวผู้ต้องหาของหน่วยงานย่อย ปีงบประมาณ พ.ศ. 2567 (1 ต.ค.66 - 30 ก.ย.67)</t>
  </si>
  <si>
    <t>รวม บช.ก.</t>
  </si>
  <si>
    <t>รวม บช.น.</t>
  </si>
  <si>
    <t>บช.ปส.</t>
  </si>
  <si>
    <t>บก.ปส.1</t>
  </si>
  <si>
    <t>บก.ปส.2</t>
  </si>
  <si>
    <t>บก.ปส.3</t>
  </si>
  <si>
    <t>บก.ปส.4</t>
  </si>
  <si>
    <t>บก.ขส.</t>
  </si>
  <si>
    <t>กก.ปพ.</t>
  </si>
  <si>
    <t>บก.สกส.</t>
  </si>
  <si>
    <t>รวม บช.ปส.</t>
  </si>
  <si>
    <t>หน่วยงานในสังกัด  บช.ปส.</t>
  </si>
  <si>
    <t>หน่วยงานในสังกัด  สตม.</t>
  </si>
  <si>
    <t>สตม.</t>
  </si>
  <si>
    <t>บก.สส.สตม.</t>
  </si>
  <si>
    <t>ตม.1</t>
  </si>
  <si>
    <t>ตม.2</t>
  </si>
  <si>
    <t>ตม.3</t>
  </si>
  <si>
    <t>ตม.4</t>
  </si>
  <si>
    <t>ตม.5</t>
  </si>
  <si>
    <t>ตม.6</t>
  </si>
  <si>
    <t>รวม สตม.</t>
  </si>
  <si>
    <t>หน่วยงานในสังกัด  บช.สอท.</t>
  </si>
  <si>
    <t>บก.สอท.1</t>
  </si>
  <si>
    <t>บก.สอท.2</t>
  </si>
  <si>
    <t>บก.สอท.3</t>
  </si>
  <si>
    <t>บก.สอท.4</t>
  </si>
  <si>
    <t>บก.สอท.5</t>
  </si>
  <si>
    <t>บช.สอท.</t>
  </si>
  <si>
    <t>รวม บช.สอท.</t>
  </si>
  <si>
    <t>หน่วยงานในสังกัด  ภ.1</t>
  </si>
  <si>
    <t>ภ.1</t>
  </si>
  <si>
    <t>ภ.จว.ชัยนาท</t>
  </si>
  <si>
    <t>กก.สส.ภ.จว.ชัยนาท</t>
  </si>
  <si>
    <t>สภ.</t>
  </si>
  <si>
    <t>เขาแก้ว</t>
  </si>
  <si>
    <t>นางลือ</t>
  </si>
  <si>
    <t>เนินขาม</t>
  </si>
  <si>
    <t>มโนรมย์</t>
  </si>
  <si>
    <t>เมืองชัยนาท</t>
  </si>
  <si>
    <t>วังน้ำขาว</t>
  </si>
  <si>
    <t>วัดสิงห์</t>
  </si>
  <si>
    <t>สรรคบุรี</t>
  </si>
  <si>
    <t>สรรพยา</t>
  </si>
  <si>
    <t>หนองน้อย</t>
  </si>
  <si>
    <t>หนองมะโมง</t>
  </si>
  <si>
    <t>ห้วยงู</t>
  </si>
  <si>
    <t>หันคา</t>
  </si>
  <si>
    <t>หางน้ำสาคร</t>
  </si>
  <si>
    <t>ภ.จว.นนทบุรี</t>
  </si>
  <si>
    <t>กก.สส.ภ.จว.นนทบุรี</t>
  </si>
  <si>
    <t>ชัยพฤกษ์</t>
  </si>
  <si>
    <t>ไทรน้อย</t>
  </si>
  <si>
    <t>บางกรวย</t>
  </si>
  <si>
    <t>บางบัวทอง</t>
  </si>
  <si>
    <t>บางแม่นาง</t>
  </si>
  <si>
    <t>บางศรีเมือง</t>
  </si>
  <si>
    <t>บางใหญ่</t>
  </si>
  <si>
    <t>ปลายบาง</t>
  </si>
  <si>
    <t>ปากเกร็ด</t>
  </si>
  <si>
    <t>เมืองนนทบุรี</t>
  </si>
  <si>
    <t>รัตนาธิเบศร์</t>
  </si>
  <si>
    <t>ภ.จว.ปทุมธานี</t>
  </si>
  <si>
    <t>กก.สส.ภ.จว.ปทุมธานี</t>
  </si>
  <si>
    <t>คลองสิบสอง</t>
  </si>
  <si>
    <t>คลองหลวง</t>
  </si>
  <si>
    <t>คลองห้า</t>
  </si>
  <si>
    <t>คูคต</t>
  </si>
  <si>
    <t>คูบางหลวง</t>
  </si>
  <si>
    <t>ธัญบุรี</t>
  </si>
  <si>
    <t>ประตูน้ำจุฬาลงกรณ์</t>
  </si>
  <si>
    <t>ปากคลองรังสิต</t>
  </si>
  <si>
    <t>เมืองปทุมธานี</t>
  </si>
  <si>
    <t>ลาดหลุมแก้ว</t>
  </si>
  <si>
    <t>ลำลูกกา</t>
  </si>
  <si>
    <t>สวนพริกไทย</t>
  </si>
  <si>
    <t>สามโคก</t>
  </si>
  <si>
    <t>หนองเสือ</t>
  </si>
  <si>
    <t>ภ.จว.พระนครศรีอยุธยา</t>
  </si>
  <si>
    <t>กก.สส.ภ.จว.พระนครศรีอยุธยา</t>
  </si>
  <si>
    <t>ลาดชะโด</t>
  </si>
  <si>
    <t>ช้างใหญ่</t>
  </si>
  <si>
    <t>ท่าช้าง</t>
  </si>
  <si>
    <t>นครหลวง</t>
  </si>
  <si>
    <t>บางซ้าย</t>
  </si>
  <si>
    <t>บางไทร</t>
  </si>
  <si>
    <t>บางบาล</t>
  </si>
  <si>
    <t>บางปะหัน</t>
  </si>
  <si>
    <t>บางปะอิน</t>
  </si>
  <si>
    <t>บ้านขล้อ</t>
  </si>
  <si>
    <t>บ้านแพรก</t>
  </si>
  <si>
    <t>ปากท่า</t>
  </si>
  <si>
    <t>ผักไห่</t>
  </si>
  <si>
    <t>พระขาว</t>
  </si>
  <si>
    <t>พระอินทร์ราชา</t>
  </si>
  <si>
    <t>ภาชี</t>
  </si>
  <si>
    <t>มหาราช</t>
  </si>
  <si>
    <t>มารวิชัย</t>
  </si>
  <si>
    <t>พระนครศรีอยุธยา</t>
  </si>
  <si>
    <t>ระโสม</t>
  </si>
  <si>
    <t>โรงช้าง</t>
  </si>
  <si>
    <t>ลาดบัวหลวง</t>
  </si>
  <si>
    <t>วังน้อย</t>
  </si>
  <si>
    <t>เสนา</t>
  </si>
  <si>
    <t>อุทัย</t>
  </si>
  <si>
    <t>ภ.จว.ลพบุรี</t>
  </si>
  <si>
    <t>กก.สส.ภ.จว.ลพบุรี</t>
  </si>
  <si>
    <t>โคกเจริญ</t>
  </si>
  <si>
    <t>โคกตูม</t>
  </si>
  <si>
    <t>โคกสลุง</t>
  </si>
  <si>
    <t>โคกสำโรง</t>
  </si>
  <si>
    <t>ชัยบาดาล</t>
  </si>
  <si>
    <t>ท่าโขลง</t>
  </si>
  <si>
    <t>ท่าวุ้ง</t>
  </si>
  <si>
    <t>ท่าหลวง</t>
  </si>
  <si>
    <t>ท่าหิน</t>
  </si>
  <si>
    <t>บ้านกุ่ม</t>
  </si>
  <si>
    <t>บ้านข่อย</t>
  </si>
  <si>
    <t>บ้านเบิก</t>
  </si>
  <si>
    <t>บ้านหมี่</t>
  </si>
  <si>
    <t>พัฒนานิคม</t>
  </si>
  <si>
    <t>เพนียด</t>
  </si>
  <si>
    <t>ม่วงค่อม</t>
  </si>
  <si>
    <t>มะนาวหวาน</t>
  </si>
  <si>
    <t>เมืองลพบุรี</t>
  </si>
  <si>
    <t>ลำสนธิ</t>
  </si>
  <si>
    <t>สระโบสถ์</t>
  </si>
  <si>
    <t>หนองม่วง</t>
  </si>
  <si>
    <t>ภ.จว.สมุทรปราการ</t>
  </si>
  <si>
    <t>กก.สส.ภ.จว.สมุทรปราการ</t>
  </si>
  <si>
    <t>คลองด่าน</t>
  </si>
  <si>
    <t>ท่าอากาศยานสุวรรณภูมิ</t>
  </si>
  <si>
    <t>บางแก้ว</t>
  </si>
  <si>
    <t>บางบ่อ</t>
  </si>
  <si>
    <t>บางพลี</t>
  </si>
  <si>
    <t>บางพลีน้อย</t>
  </si>
  <si>
    <t>เปร็ง</t>
  </si>
  <si>
    <t>พระประแดง</t>
  </si>
  <si>
    <t>พระสมุทรเจดีย์</t>
  </si>
  <si>
    <t>เมืองสมุทรปราการ</t>
  </si>
  <si>
    <t>สาขลา</t>
  </si>
  <si>
    <t>สำโรงใต้</t>
  </si>
  <si>
    <t>สำโรงเหนือ</t>
  </si>
  <si>
    <t>บางปู</t>
  </si>
  <si>
    <t>ภ.จว.สระบุรี</t>
  </si>
  <si>
    <t>กก.สส.ภ.จว.สระบุรี</t>
  </si>
  <si>
    <t>แก่งคอย</t>
  </si>
  <si>
    <t>เฉลิมพระเกียรติ</t>
  </si>
  <si>
    <t>ดอนพุด</t>
  </si>
  <si>
    <t>บ้านหมอ</t>
  </si>
  <si>
    <t>พระพุทธบาท</t>
  </si>
  <si>
    <t>มวกเหล็ก</t>
  </si>
  <si>
    <t>เมืองสระบุรี</t>
  </si>
  <si>
    <t>วังม่วง</t>
  </si>
  <si>
    <t>วิหารแดง</t>
  </si>
  <si>
    <t>เสาไห้</t>
  </si>
  <si>
    <t>หนองแค</t>
  </si>
  <si>
    <t>หนองแซง</t>
  </si>
  <si>
    <t>หนองโดน</t>
  </si>
  <si>
    <t>หน้าพระลาน</t>
  </si>
  <si>
    <t>หินซ้อน</t>
  </si>
  <si>
    <t>ภ.จว.สิงห์บุรี</t>
  </si>
  <si>
    <t>กก.สส.ภ.จว.สิงห์บุรี</t>
  </si>
  <si>
    <t>ค่ายบางระจัน</t>
  </si>
  <si>
    <t>บางระจัน</t>
  </si>
  <si>
    <t>พรหมบุรี</t>
  </si>
  <si>
    <t>โพทะเล</t>
  </si>
  <si>
    <t>เมืองสิงห์บุรี</t>
  </si>
  <si>
    <t>อินทร์บุรี</t>
  </si>
  <si>
    <t>ภ.จว.อ่างทอง</t>
  </si>
  <si>
    <t>กก.สส.ภ.จว.อ่างทอง</t>
  </si>
  <si>
    <t>เกษไชโย</t>
  </si>
  <si>
    <t>ไชโย</t>
  </si>
  <si>
    <t>บางจัก</t>
  </si>
  <si>
    <t>ป่าโมก</t>
  </si>
  <si>
    <t>โพธิ์ทอง</t>
  </si>
  <si>
    <t>เมืองอ่างทอง</t>
  </si>
  <si>
    <t>รำมะสัก</t>
  </si>
  <si>
    <t>วิเศษชัยชาญ</t>
  </si>
  <si>
    <t>สามโก้</t>
  </si>
  <si>
    <t>สีบัวทอง</t>
  </si>
  <si>
    <t>แสวงหา</t>
  </si>
  <si>
    <t>รวม ภ.1</t>
  </si>
  <si>
    <t>หน่วยงานในสังกัด  ภ.2</t>
  </si>
  <si>
    <t>ภ.2</t>
  </si>
  <si>
    <t>ภ.จว.จันทบุรี</t>
  </si>
  <si>
    <t>กก.สส.ภ.จว.จันทบุรี</t>
  </si>
  <si>
    <t>เกาะเปริด</t>
  </si>
  <si>
    <t>แก่งหางแมว</t>
  </si>
  <si>
    <t>ขลุง</t>
  </si>
  <si>
    <t>เขาคิชฌกูฏ</t>
  </si>
  <si>
    <t>ตกพรม</t>
  </si>
  <si>
    <t>ท่าใหม่</t>
  </si>
  <si>
    <t>ทุ่งเบญจา</t>
  </si>
  <si>
    <t>นายายอาม</t>
  </si>
  <si>
    <t>บ้านแปลง</t>
  </si>
  <si>
    <t>โป่งน้ำร้อน</t>
  </si>
  <si>
    <t>มะขาม</t>
  </si>
  <si>
    <t>เมืองจันทบุรี</t>
  </si>
  <si>
    <t>สอยดาว</t>
  </si>
  <si>
    <t>สะตอน</t>
  </si>
  <si>
    <t>แหลมสิงห์</t>
  </si>
  <si>
    <t>ภ.จว.ฉะเชิงเทรา</t>
  </si>
  <si>
    <t>กก.สส.ภ.จว.ฉะเชิงเทรา</t>
  </si>
  <si>
    <t>เขาหินซ้อน</t>
  </si>
  <si>
    <t>คลองเขื่อน</t>
  </si>
  <si>
    <t>ฉิมพลี</t>
  </si>
  <si>
    <t>ท่าตะเกียบ</t>
  </si>
  <si>
    <t>บางขนาก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</si>
  <si>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</si>
  <si>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</si>
  <si>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</si>
  <si>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</si>
  <si>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</si>
  <si>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</si>
  <si>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เมืองฉะเชิงเทรา</t>
  </si>
  <si>
    <t>ราชสาสน์</t>
  </si>
  <si>
    <t>วังคู</t>
  </si>
  <si>
    <t>สนามชัยเขต</t>
  </si>
  <si>
    <t>สาวชะโงก</t>
  </si>
  <si>
    <t>แสนภูดาษ</t>
  </si>
  <si>
    <t>หนองแหน</t>
  </si>
  <si>
    <t>ภ.จว.ชลบุรี</t>
  </si>
  <si>
    <t>กก.สส.ภ.จว.ชลบุรี</t>
  </si>
  <si>
    <t>เกาะจันทร์</t>
  </si>
  <si>
    <t>เกาะสีชัง</t>
  </si>
  <si>
    <t>คลองกิ่ว</t>
  </si>
  <si>
    <t>บ่อทอง</t>
  </si>
  <si>
    <t>บ่อวิน</t>
  </si>
  <si>
    <t>บางละมุง</t>
  </si>
  <si>
    <t>บ้านบึง</t>
  </si>
  <si>
    <t>พนัสนิคม</t>
  </si>
  <si>
    <t>พลูตาหลวง</t>
  </si>
  <si>
    <t>พานทอง</t>
  </si>
  <si>
    <t>เมืองชลบุรี</t>
  </si>
  <si>
    <t>เมืองพัทยา</t>
  </si>
  <si>
    <t>ศรีราชา</t>
  </si>
  <si>
    <t>สัตหีบ</t>
  </si>
  <si>
    <t>แสนสุข</t>
  </si>
  <si>
    <t>หนองปรือ</t>
  </si>
  <si>
    <t>หนองใหญ่</t>
  </si>
  <si>
    <t>แหลมฉบัง</t>
  </si>
  <si>
    <t>ดอนหัวฬ่อ</t>
  </si>
  <si>
    <t>นาจอมเทียน</t>
  </si>
  <si>
    <t>เสม็ด</t>
  </si>
  <si>
    <t>หนองขาม</t>
  </si>
  <si>
    <t>ห้วยใหญ่</t>
  </si>
  <si>
    <t>ภ.จว.ตราด</t>
  </si>
  <si>
    <t>กก.สส.ภ.จว.ตราด</t>
  </si>
  <si>
    <t>เกาะกูด</t>
  </si>
  <si>
    <t>เกาะช้าง</t>
  </si>
  <si>
    <t>เขาสมิง</t>
  </si>
  <si>
    <t>คลองใหญ่</t>
  </si>
  <si>
    <t>ด่านชุมพล</t>
  </si>
  <si>
    <t>บ่อไร่</t>
  </si>
  <si>
    <t>บ้านท่าเลื่อน</t>
  </si>
  <si>
    <t>เมืองตราด</t>
  </si>
  <si>
    <t>ไม้รูด</t>
  </si>
  <si>
    <t>หนองบอน</t>
  </si>
  <si>
    <t>แหลมงอบ</t>
  </si>
  <si>
    <t>อ่าวช่อ</t>
  </si>
  <si>
    <t>ภ.จว.นครนายก</t>
  </si>
  <si>
    <t>กก.สส.ภ.จว.นครนายก</t>
  </si>
  <si>
    <t>ดงละคร</t>
  </si>
  <si>
    <t>นาหินลาด</t>
  </si>
  <si>
    <t>บ้านนา</t>
  </si>
  <si>
    <t>ปากพลี</t>
  </si>
  <si>
    <t>เมืองนครนายก</t>
  </si>
  <si>
    <t>องครักษ์</t>
  </si>
  <si>
    <t>ภ.จว.ปราจีนบุรี</t>
  </si>
  <si>
    <t>กก.สส.ภ.จว.ปราจีนบุรี</t>
  </si>
  <si>
    <t>กบินทร์บุรี</t>
  </si>
  <si>
    <t>นาดี</t>
  </si>
  <si>
    <t>บ้านสร้าง</t>
  </si>
  <si>
    <t>ประจันตคาม</t>
  </si>
  <si>
    <t>เมืองปราจีนบุรี</t>
  </si>
  <si>
    <t>ระเบาะไผ่</t>
  </si>
  <si>
    <t>วังขอนแดง</t>
  </si>
  <si>
    <t>วังตะเคียน</t>
  </si>
  <si>
    <t>ศรีมหาโพธิ์</t>
  </si>
  <si>
    <t>ศรีมโหสถ</t>
  </si>
  <si>
    <t>สระบัว</t>
  </si>
  <si>
    <t>ภ.จว.ระยอง</t>
  </si>
  <si>
    <t>กก.สส.ภ.จว.ระยอง</t>
  </si>
  <si>
    <t>แกลง</t>
  </si>
  <si>
    <t>เขาชะเมา</t>
  </si>
  <si>
    <t>น้ำเป็น</t>
  </si>
  <si>
    <t>นิคมพัฒนา</t>
  </si>
  <si>
    <t>บ้านกร่ำ</t>
  </si>
  <si>
    <t>บ้านค่าย</t>
  </si>
  <si>
    <t>บ้านฉาง</t>
  </si>
  <si>
    <t>ปลวกแดง</t>
  </si>
  <si>
    <t>ปากน้ำประแสร์</t>
  </si>
  <si>
    <t>เพ</t>
  </si>
  <si>
    <t>มาบตาพุด</t>
  </si>
  <si>
    <t>เมืองระยอง</t>
  </si>
  <si>
    <t>วังจันทร์</t>
  </si>
  <si>
    <t>สำนักทอง</t>
  </si>
  <si>
    <t>หนองกรับ</t>
  </si>
  <si>
    <t>ห้วยโป่ง</t>
  </si>
  <si>
    <t>ภ.จว.สระแก้ว</t>
  </si>
  <si>
    <t>กก.สส.ภ.จว.สระแก้ว</t>
  </si>
  <si>
    <t>เขาฉกรรจ์</t>
  </si>
  <si>
    <t>เขาสิงโต</t>
  </si>
  <si>
    <t>คลองน้ำใส</t>
  </si>
  <si>
    <t>คลองลึก</t>
  </si>
  <si>
    <t>คลองหาด</t>
  </si>
  <si>
    <t>โคกสูง</t>
  </si>
  <si>
    <t>ตาพระยา</t>
  </si>
  <si>
    <t>บ้านทับใหม่</t>
  </si>
  <si>
    <t>บ้านทัพไทย</t>
  </si>
  <si>
    <t>เมืองสระแก้ว</t>
  </si>
  <si>
    <t>วังน้ำเย็น</t>
  </si>
  <si>
    <t>วังสมบูรณ์</t>
  </si>
  <si>
    <t>วัฒนานคร</t>
  </si>
  <si>
    <t>หนองหมากฝ้าย</t>
  </si>
  <si>
    <t>อรัญประเทศ</t>
  </si>
  <si>
    <t>ปางสีดา</t>
  </si>
  <si>
    <t>รวม ภ.2</t>
  </si>
  <si>
    <t>ภ.จว.ชัยภูมิ</t>
  </si>
  <si>
    <t>กก.สส.ภ.จว.ชัยภูมิ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</si>
  <si>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</si>
  <si>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</si>
  <si>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</si>
  <si>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</si>
  <si>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</si>
  <si>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ช่องสามหมอ</t>
  </si>
  <si>
    <t>ซับใหญ่</t>
  </si>
  <si>
    <t>เทพสถิต</t>
  </si>
  <si>
    <t>เนินสง่า</t>
  </si>
  <si>
    <t>โนนเหม่า</t>
  </si>
  <si>
    <t>บ้านแก้ง</t>
  </si>
  <si>
    <t>บ้านเขว้า</t>
  </si>
  <si>
    <t>บ้านเดื่อ</t>
  </si>
  <si>
    <t>บ้านแท่น</t>
  </si>
  <si>
    <t>บ้านเป้า</t>
  </si>
  <si>
    <t>บ้านเพชร</t>
  </si>
  <si>
    <t>บำเหน็จณรงค์</t>
  </si>
  <si>
    <t>ภักดีชุมพล</t>
  </si>
  <si>
    <t>ภูเขียว</t>
  </si>
  <si>
    <t>เมืองชัยภูมิ</t>
  </si>
  <si>
    <t>ลาดใหญ่</t>
  </si>
  <si>
    <t>วังตะเฆ่</t>
  </si>
  <si>
    <t>หนองบัวโคก</t>
  </si>
  <si>
    <t>หนองบัวแดง</t>
  </si>
  <si>
    <t>หนองบัวระเหว</t>
  </si>
  <si>
    <t>หนองสังข์</t>
  </si>
  <si>
    <t>ห้วยยาง</t>
  </si>
  <si>
    <t>หัวทะเล</t>
  </si>
  <si>
    <t>ภ.จว.นครราชสีมา</t>
  </si>
  <si>
    <t>กก.สส.ภ.จว.นครราชสีมา</t>
  </si>
  <si>
    <t>กระชอน</t>
  </si>
  <si>
    <t>กลางดง</t>
  </si>
  <si>
    <t>แก้งสนามนาง</t>
  </si>
  <si>
    <t>ขามทะเลสอ</t>
  </si>
  <si>
    <t>ขามสะแกแสง</t>
  </si>
  <si>
    <t>คง</t>
  </si>
  <si>
    <t>ครบุรี</t>
  </si>
  <si>
    <t>คลองไผ่</t>
  </si>
  <si>
    <t>จอหอ</t>
  </si>
  <si>
    <t>จักราช</t>
  </si>
  <si>
    <t>ชุมพวง</t>
  </si>
  <si>
    <t>ดอนแสนสุข</t>
  </si>
  <si>
    <t>ด่านขุนทด</t>
  </si>
  <si>
    <t>เทพารักษ์</t>
  </si>
  <si>
    <t>โนนแดง</t>
  </si>
  <si>
    <t>โนนไทย</t>
  </si>
  <si>
    <t>โนนสูง</t>
  </si>
  <si>
    <t>บัวลาย</t>
  </si>
  <si>
    <t>บัวใหญ่</t>
  </si>
  <si>
    <t>บ้านปรางค์</t>
  </si>
  <si>
    <t>บ้านหัน</t>
  </si>
  <si>
    <t>บ้านเหลื่อม</t>
  </si>
  <si>
    <t>ประทาย</t>
  </si>
  <si>
    <t>ปักธงชัย</t>
  </si>
  <si>
    <t>ปากช่อง</t>
  </si>
  <si>
    <t>พระทองคำ</t>
  </si>
  <si>
    <t>พลกรัง</t>
  </si>
  <si>
    <t>พลสงคราม</t>
  </si>
  <si>
    <t>พิมาย</t>
  </si>
  <si>
    <t>โพธิ์กลาง</t>
  </si>
  <si>
    <t>มะเริง</t>
  </si>
  <si>
    <t>เมืองนครราชสีมา</t>
  </si>
  <si>
    <t>เมืองพลับพลา</t>
  </si>
  <si>
    <t>เมืองยาง</t>
  </si>
  <si>
    <t>ลำทะเมนชัย</t>
  </si>
  <si>
    <t>วังน้ำเขียว</t>
  </si>
  <si>
    <t>สีคิ้ว</t>
  </si>
  <si>
    <t>สีดา</t>
  </si>
  <si>
    <t>สีสุก</t>
  </si>
  <si>
    <t>สูงเนิน</t>
  </si>
  <si>
    <t>เสิงสาง</t>
  </si>
  <si>
    <t>หนองบุญมาก</t>
  </si>
  <si>
    <t>หนองสรวง</t>
  </si>
  <si>
    <t>หนองสาหร่าย</t>
  </si>
  <si>
    <t>หมูสี</t>
  </si>
  <si>
    <t>ห้วยแถลง</t>
  </si>
  <si>
    <t>บ้านหันห้วยทราย</t>
  </si>
  <si>
    <t>หินดาด</t>
  </si>
  <si>
    <t>อุดมทรัพย์</t>
  </si>
  <si>
    <t>ภ.จว.บุรีรัมย์</t>
  </si>
  <si>
    <t>กก.สส.ภ.จว.บุรีรัมย์</t>
  </si>
  <si>
    <t>กระสัง</t>
  </si>
  <si>
    <t>คูเมือง</t>
  </si>
  <si>
    <t>แคนดง</t>
  </si>
  <si>
    <t>โคกกระชาย</t>
  </si>
  <si>
    <t>ชำนิ</t>
  </si>
  <si>
    <t>ชุมแสง</t>
  </si>
  <si>
    <t>ถาวร</t>
  </si>
  <si>
    <t>ทะเมนชัย</t>
  </si>
  <si>
    <t>นางรอง</t>
  </si>
  <si>
    <t>นาโพธิ์</t>
  </si>
  <si>
    <t>โนนเจริญ</t>
  </si>
  <si>
    <t>โนนดินแดง</t>
  </si>
  <si>
    <t>โนนสุวรรณ</t>
  </si>
  <si>
    <t>บ้านกรวด</t>
  </si>
  <si>
    <t>บ้านด่าน</t>
  </si>
  <si>
    <t>บ้านบัว</t>
  </si>
  <si>
    <t>บ้านใหม่ไชยพจน์</t>
  </si>
  <si>
    <t>ประโคนชัย</t>
  </si>
  <si>
    <t>ปะคำ</t>
  </si>
  <si>
    <t>พลับพลาชัย</t>
  </si>
  <si>
    <t>พุทไธสง</t>
  </si>
  <si>
    <t>เมืองบุรีรัมย์</t>
  </si>
  <si>
    <t>ละหานทราย</t>
  </si>
  <si>
    <t>ลำดวน</t>
  </si>
  <si>
    <t>ลำปลายมาศ</t>
  </si>
  <si>
    <t>สตึก</t>
  </si>
  <si>
    <t>หนองกี่</t>
  </si>
  <si>
    <t>หนองไทร</t>
  </si>
  <si>
    <t>หนองไม้งาม</t>
  </si>
  <si>
    <t>หนองสองห้อง</t>
  </si>
  <si>
    <t>หนองหงส์</t>
  </si>
  <si>
    <t>ห้วยราช</t>
  </si>
  <si>
    <t>หินเหล็กไฟ</t>
  </si>
  <si>
    <t>ภ.จว.ยโสธร</t>
  </si>
  <si>
    <t>กก.สส.ภ.จว.ยโสธร</t>
  </si>
  <si>
    <t>กุดชุม</t>
  </si>
  <si>
    <t>ค้อวัง</t>
  </si>
  <si>
    <t>คำเขื่อนแก้ว</t>
  </si>
  <si>
    <t>คำผักกูด</t>
  </si>
  <si>
    <t>ทรายมูล</t>
  </si>
  <si>
    <t>ไทยเจริญ</t>
  </si>
  <si>
    <t>บึงแก</t>
  </si>
  <si>
    <t>ป่าติ้ว</t>
  </si>
  <si>
    <t>มหาชนะชัย</t>
  </si>
  <si>
    <t>เมืองยโสธร</t>
  </si>
  <si>
    <t>เลิงนกทา</t>
  </si>
  <si>
    <t>ภ.จว.ศรีสะเกษ</t>
  </si>
  <si>
    <t>กก.สส.ภ.จว.ศรีสะเกษ</t>
  </si>
  <si>
    <t>กันทรลักษ์</t>
  </si>
  <si>
    <t>กันทรอม</t>
  </si>
  <si>
    <t>กันทรารมย์</t>
  </si>
  <si>
    <t>กุดเสลา</t>
  </si>
  <si>
    <t>ขุขันธ์</t>
  </si>
  <si>
    <t>ขุนหาญ</t>
  </si>
  <si>
    <t>จะกง</t>
  </si>
  <si>
    <t>ตูม</t>
  </si>
  <si>
    <t>น้ำเกลี้ยง</t>
  </si>
  <si>
    <t>โนนคูณ</t>
  </si>
  <si>
    <t>บ้านโดนเอาว์</t>
  </si>
  <si>
    <t>บึงบูรพ์</t>
  </si>
  <si>
    <t>บึงมะลู</t>
  </si>
  <si>
    <t>เบญจลักษ์</t>
  </si>
  <si>
    <t>ปรางค์กู่</t>
  </si>
  <si>
    <t>ปรือใหญ่</t>
  </si>
  <si>
    <t>พยุห์</t>
  </si>
  <si>
    <t>โพธิ์ศรีสุวรรณ</t>
  </si>
  <si>
    <t>โพนเขวา</t>
  </si>
  <si>
    <t>ไพร</t>
  </si>
  <si>
    <t>ไพรบึง</t>
  </si>
  <si>
    <t>ภูสิงห์</t>
  </si>
  <si>
    <t>เมืองจันทร์</t>
  </si>
  <si>
    <t>เมืองศรีสะเกษ</t>
  </si>
  <si>
    <t>ยางชุมน้อย</t>
  </si>
  <si>
    <t>ราษีไศล</t>
  </si>
  <si>
    <t>วังหิน</t>
  </si>
  <si>
    <t>ศรีรัตนะ</t>
  </si>
  <si>
    <t>ศิลาลาด</t>
  </si>
  <si>
    <t>หนองไฮ</t>
  </si>
  <si>
    <t>ห้วยทับทัน</t>
  </si>
  <si>
    <t>อุทุมพรพิสัย</t>
  </si>
  <si>
    <t>ภ.จว.สุรินทร์</t>
  </si>
  <si>
    <t>กก.สส.ภ.จว.สุรินทร์</t>
  </si>
  <si>
    <t>กระโพ</t>
  </si>
  <si>
    <t>กาบเชิง</t>
  </si>
  <si>
    <t>เขวาสินรินทร์</t>
  </si>
  <si>
    <t>จอมพระ</t>
  </si>
  <si>
    <t>ชุมพลบุรี</t>
  </si>
  <si>
    <t>โชคนาสาม</t>
  </si>
  <si>
    <t>ดม</t>
  </si>
  <si>
    <t>ดอนแรด</t>
  </si>
  <si>
    <t>ตากูก</t>
  </si>
  <si>
    <t>ทมอ</t>
  </si>
  <si>
    <t>ท่าตูม</t>
  </si>
  <si>
    <t>ทุ่งมน</t>
  </si>
  <si>
    <t>เทนมีย์</t>
  </si>
  <si>
    <t>แนงมุด</t>
  </si>
  <si>
    <t>โนนนารายณ์</t>
  </si>
  <si>
    <t>บัวเชด</t>
  </si>
  <si>
    <t>บ้านหนองจอก</t>
  </si>
  <si>
    <t>ปราสาท</t>
  </si>
  <si>
    <t>พนมดงรัก</t>
  </si>
  <si>
    <t>เพี้ยราม</t>
  </si>
  <si>
    <t>เมืองที</t>
  </si>
  <si>
    <t>เมืองบัว</t>
  </si>
  <si>
    <t>เมืองลึง</t>
  </si>
  <si>
    <t>เมืองสุรินทร์</t>
  </si>
  <si>
    <t>รัตนบุรี</t>
  </si>
  <si>
    <t>ศรีณรงค์</t>
  </si>
  <si>
    <t>ศีขรภูมิ</t>
  </si>
  <si>
    <t>สนม</t>
  </si>
  <si>
    <t>สวาย</t>
  </si>
  <si>
    <t>สะเดา</t>
  </si>
  <si>
    <t>สังขะ</t>
  </si>
  <si>
    <t>สำโรงทาบ</t>
  </si>
  <si>
    <t>ภ.จว.อำนาจเจริญ</t>
  </si>
  <si>
    <t>กก.สส.ภ.จว.อำนาจเจริญ</t>
  </si>
  <si>
    <t>ชานุมาน</t>
  </si>
  <si>
    <t>น้ำปลีก</t>
  </si>
  <si>
    <t>ปทุมราชวงศา</t>
  </si>
  <si>
    <t>ปลาค้าว</t>
  </si>
  <si>
    <t>พนา</t>
  </si>
  <si>
    <t>โพนทอง</t>
  </si>
  <si>
    <t>เมืองอำนาจเจริญ</t>
  </si>
  <si>
    <t>ลืออำนาจ</t>
  </si>
  <si>
    <t>เสนางคนิคม</t>
  </si>
  <si>
    <t>หัวตะพาน</t>
  </si>
  <si>
    <t>ภ.จว.อุบลราชธานี</t>
  </si>
  <si>
    <t>กก.สส.ภ.จว.อุบลราชธานี</t>
  </si>
  <si>
    <t>กุดข้าวปุ้น</t>
  </si>
  <si>
    <t>เขมราฐ</t>
  </si>
  <si>
    <t>เขื่องใน</t>
  </si>
  <si>
    <t>โขงเจียม</t>
  </si>
  <si>
    <t>คันไร่</t>
  </si>
  <si>
    <t>โคกจาน</t>
  </si>
  <si>
    <t>ช่องเม็ก</t>
  </si>
  <si>
    <t>ดอนมดแดง</t>
  </si>
  <si>
    <t>เดชอุดม</t>
  </si>
  <si>
    <t>ตระการพืชผล</t>
  </si>
  <si>
    <t>ตาลสุม</t>
  </si>
  <si>
    <t>ทุ่งศรีอุดม</t>
  </si>
  <si>
    <t>นาจะหลวย</t>
  </si>
  <si>
    <t>นาตาล</t>
  </si>
  <si>
    <t>นาโพธิ์ อ.บุญฑริก</t>
  </si>
  <si>
    <t>นาโพธิ์ อ.พิบูล</t>
  </si>
  <si>
    <t>นาเยีย</t>
  </si>
  <si>
    <t>น้ำขุ่น</t>
  </si>
  <si>
    <t>น้ำยืน</t>
  </si>
  <si>
    <t>โนนกุง</t>
  </si>
  <si>
    <t>บุณฑริก</t>
  </si>
  <si>
    <t>พิบูลมังสาหาร</t>
  </si>
  <si>
    <t>โพธิ์ไทร</t>
  </si>
  <si>
    <t>ม่วงเฒ่า</t>
  </si>
  <si>
    <t>ม่วงสามสิบ</t>
  </si>
  <si>
    <t>เมืองอุบลราชธานี</t>
  </si>
  <si>
    <t>วารินชำราบ</t>
  </si>
  <si>
    <t>ศรีเมืองใหม่</t>
  </si>
  <si>
    <t>สว่างวีระวงศ์</t>
  </si>
  <si>
    <t>สำโรง</t>
  </si>
  <si>
    <t>สิรินธร</t>
  </si>
  <si>
    <t>หนามแท่ง</t>
  </si>
  <si>
    <t>ห้วยขะยุง</t>
  </si>
  <si>
    <t>ห้วยข่า</t>
  </si>
  <si>
    <t>เหล่าเสือโก้ก</t>
  </si>
  <si>
    <t>เอือดใหญ่</t>
  </si>
  <si>
    <t>รวม ภ.3</t>
  </si>
  <si>
    <t>หน่วยงานในสังกัด  ภ.3</t>
  </si>
  <si>
    <t>ภ.3</t>
  </si>
  <si>
    <t>ภ.จว.บึงกาฬ</t>
  </si>
  <si>
    <t>กก.สส.ภ.จว.บึงกาฬ</t>
  </si>
  <si>
    <t>เซกา</t>
  </si>
  <si>
    <t>โซ่พิสัย</t>
  </si>
  <si>
    <t>ดอนหญ้านาง</t>
  </si>
  <si>
    <t>บึงโขลงหลง</t>
  </si>
  <si>
    <t>บุ่งคล้า</t>
  </si>
  <si>
    <t>ปากคาด</t>
  </si>
  <si>
    <t>โป่งไฮ</t>
  </si>
  <si>
    <t>พรเจริญ</t>
  </si>
  <si>
    <t>เมืองบึงกาฬ</t>
  </si>
  <si>
    <t>ศรีวิไล</t>
  </si>
  <si>
    <t>โสกก่าม</t>
  </si>
  <si>
    <t>หอคำ</t>
  </si>
  <si>
    <t>เหล่าหลวง</t>
  </si>
  <si>
    <t>ภ.จว.กาฬสินธุ์</t>
  </si>
  <si>
    <t>กก.สส.ภ.จว.กาฬสินธุ์</t>
  </si>
  <si>
    <t>กมลาไสย</t>
  </si>
  <si>
    <t>กุฉินารายณ์</t>
  </si>
  <si>
    <t>เขาวง</t>
  </si>
  <si>
    <t>คำม่วง</t>
  </si>
  <si>
    <t>ฆ้องชัย</t>
  </si>
  <si>
    <t>แซงบาดาล</t>
  </si>
  <si>
    <t>ดอนจาน</t>
  </si>
  <si>
    <t>ท่าคันโท</t>
  </si>
  <si>
    <t>นากุง</t>
  </si>
  <si>
    <t>นาคู</t>
  </si>
  <si>
    <t>นามน</t>
  </si>
  <si>
    <t>บ้านหนองเม็ก</t>
  </si>
  <si>
    <t>เมืองกาฬสินธุ์</t>
  </si>
  <si>
    <t>ยางตลาด</t>
  </si>
  <si>
    <t>ร่องคำ</t>
  </si>
  <si>
    <t>ลำปาว</t>
  </si>
  <si>
    <t>สมเด็จ</t>
  </si>
  <si>
    <t>สหัสขันธ์</t>
  </si>
  <si>
    <t>สามชัย</t>
  </si>
  <si>
    <t>หนองกุงศรี</t>
  </si>
  <si>
    <t>ห้วยผึ้ง</t>
  </si>
  <si>
    <t>ห้วยเม็ก</t>
  </si>
  <si>
    <t>ภ.จว.ขอนแก่น</t>
  </si>
  <si>
    <t>กก.สส.ภ.จว.ขอนแก่น</t>
  </si>
  <si>
    <t>กระนวน</t>
  </si>
  <si>
    <t>เขาสวนกวาง</t>
  </si>
  <si>
    <t>โคกโพธิ์ไชย</t>
  </si>
  <si>
    <t>ชนบท</t>
  </si>
  <si>
    <t>ชุมแพ</t>
  </si>
  <si>
    <t>ซำสูง</t>
  </si>
  <si>
    <t>น้ำพอง</t>
  </si>
  <si>
    <t>โนนศิลา</t>
  </si>
  <si>
    <t>บ้านไผ่</t>
  </si>
  <si>
    <t>บ้านฝาง</t>
  </si>
  <si>
    <t>บ้านแฮด</t>
  </si>
  <si>
    <t>เปือยน้อย</t>
  </si>
  <si>
    <t>พระยืน</t>
  </si>
  <si>
    <t>พล</t>
  </si>
  <si>
    <t>ภูผาม่าน</t>
  </si>
  <si>
    <t>ภูเวียง</t>
  </si>
  <si>
    <t>มัญจาคีรี</t>
  </si>
  <si>
    <t>เมืองขอนแก่น</t>
  </si>
  <si>
    <t>แวงน้อย</t>
  </si>
  <si>
    <t>แวงใหญ่</t>
  </si>
  <si>
    <t>สีชมพู</t>
  </si>
  <si>
    <t>หนองนาคำ</t>
  </si>
  <si>
    <t>หนองเรือ</t>
  </si>
  <si>
    <t>อุบลรัตน์</t>
  </si>
  <si>
    <t>บ้านเป็ด</t>
  </si>
  <si>
    <t>เมืองไหม</t>
  </si>
  <si>
    <t>เวฬุวัน</t>
  </si>
  <si>
    <t>เวียงเก่า</t>
  </si>
  <si>
    <t>ภ.จว.นครพนม</t>
  </si>
  <si>
    <t>กก.สส.ภ.จว.นครพนม</t>
  </si>
  <si>
    <t>กุตาไก้</t>
  </si>
  <si>
    <t>ท่าอุเทน</t>
  </si>
  <si>
    <t>ธาตุพนม</t>
  </si>
  <si>
    <t>นาแก</t>
  </si>
  <si>
    <t>นาโดน</t>
  </si>
  <si>
    <t>นาทม</t>
  </si>
  <si>
    <t>นาหว้า</t>
  </si>
  <si>
    <t>บ้านกลาง</t>
  </si>
  <si>
    <t>บ้านแพง</t>
  </si>
  <si>
    <t>ปลาปาก</t>
  </si>
  <si>
    <t>พระซอง</t>
  </si>
  <si>
    <t>โพนสวรรค์</t>
  </si>
  <si>
    <t>เมืองนครพนม</t>
  </si>
  <si>
    <t>เรณูนคร</t>
  </si>
  <si>
    <t>วังยาง</t>
  </si>
  <si>
    <t>ศรีสงคราม</t>
  </si>
  <si>
    <t>หนองบ่อ</t>
  </si>
  <si>
    <t>หนองฮี</t>
  </si>
  <si>
    <t>หลักศิลา</t>
  </si>
  <si>
    <t>ภ.จว.มหาสารคาม</t>
  </si>
  <si>
    <t>กก.สส.ภ.จว.มหาสารคาม</t>
  </si>
  <si>
    <t>กันทรวิชัย</t>
  </si>
  <si>
    <t>กำพี้</t>
  </si>
  <si>
    <t>กุดรัง</t>
  </si>
  <si>
    <t>กู่ทอง</t>
  </si>
  <si>
    <t>แกดำ</t>
  </si>
  <si>
    <t>โกสุมพิสัย</t>
  </si>
  <si>
    <t>เขวาใหญ่</t>
  </si>
  <si>
    <t>ชื่นชม</t>
  </si>
  <si>
    <t>เชียงยืน</t>
  </si>
  <si>
    <t>ดอนหว่าน</t>
  </si>
  <si>
    <t>นาข่า</t>
  </si>
  <si>
    <t>นาเชือก</t>
  </si>
  <si>
    <t>นาดูน</t>
  </si>
  <si>
    <t>นาสีนวน</t>
  </si>
  <si>
    <t>บรบือ</t>
  </si>
  <si>
    <t>ปอพาน</t>
  </si>
  <si>
    <t>พยัคฆภูมิพิสัย</t>
  </si>
  <si>
    <t>มะค่า</t>
  </si>
  <si>
    <t>เมืองมหาสารคาม</t>
  </si>
  <si>
    <t>ยางสีสุราช</t>
  </si>
  <si>
    <t>ราษฎร์เจริญ</t>
  </si>
  <si>
    <t>วาปีปทุม</t>
  </si>
  <si>
    <t>หนองซอน</t>
  </si>
  <si>
    <t>เหล่า</t>
  </si>
  <si>
    <t>ภ.จว.มุกดาหาร</t>
  </si>
  <si>
    <t>กก.สส.ภ.จว.มุกดาหาร</t>
  </si>
  <si>
    <t>กกตูม</t>
  </si>
  <si>
    <t>คำชะอี</t>
  </si>
  <si>
    <t>คำป่าหลาย</t>
  </si>
  <si>
    <t>ดงเย็น</t>
  </si>
  <si>
    <t>ดงหลวง</t>
  </si>
  <si>
    <t>ดอนตาล</t>
  </si>
  <si>
    <t>นาอุดม</t>
  </si>
  <si>
    <t>นิคมคำสร้อย</t>
  </si>
  <si>
    <t>บ้านค้อ</t>
  </si>
  <si>
    <t>ป่าไร่</t>
  </si>
  <si>
    <t>ผึ่งแดด</t>
  </si>
  <si>
    <t>เมืองมุกดาหาร</t>
  </si>
  <si>
    <t>หนองสูง</t>
  </si>
  <si>
    <t>หนองสูงใต้</t>
  </si>
  <si>
    <t>หว้านใหญ่</t>
  </si>
  <si>
    <t>ภ.จว.ร้อยเอ็ด</t>
  </si>
  <si>
    <t>กก.สส.ภ.จว.ร้อยเอ็ด</t>
  </si>
  <si>
    <t>เกษตรวิสัย</t>
  </si>
  <si>
    <t>ขวาว</t>
  </si>
  <si>
    <t>โคกสว่าง</t>
  </si>
  <si>
    <t>จตุรพักตรพิมาน</t>
  </si>
  <si>
    <t>จังหาร</t>
  </si>
  <si>
    <t>เชียงขวัญ</t>
  </si>
  <si>
    <t>เชียงใหม่</t>
  </si>
  <si>
    <t>ดงครั่งใหญ่</t>
  </si>
  <si>
    <t>ดู่ใหญ่</t>
  </si>
  <si>
    <t>ทุ่งเขาหลวง</t>
  </si>
  <si>
    <t>ธวัชบุรี</t>
  </si>
  <si>
    <t>บ้านดู่</t>
  </si>
  <si>
    <t>บ้านบัวขาว</t>
  </si>
  <si>
    <t>ปทุมรัตน์</t>
  </si>
  <si>
    <t>พนมไพร</t>
  </si>
  <si>
    <t>โพธิ์ชัย</t>
  </si>
  <si>
    <t>โพนทราย</t>
  </si>
  <si>
    <t>ม่วงลาด</t>
  </si>
  <si>
    <t>เมยวดี</t>
  </si>
  <si>
    <t>เมืองร้อยเอ็ด</t>
  </si>
  <si>
    <t>เมืองสรวง</t>
  </si>
  <si>
    <t>ศรีสมเด็จ</t>
  </si>
  <si>
    <t>สว่าง</t>
  </si>
  <si>
    <t>สุวรรณภูมิ</t>
  </si>
  <si>
    <t>เสลภูมิ</t>
  </si>
  <si>
    <t>หนองพอก</t>
  </si>
  <si>
    <t>หนองแวงควง</t>
  </si>
  <si>
    <t>หน่อม</t>
  </si>
  <si>
    <t>หัวโทน</t>
  </si>
  <si>
    <t>อาจสามารถ</t>
  </si>
  <si>
    <t>ภ.จว.เลย</t>
  </si>
  <si>
    <t>กก.สส.ภ.จว.เลย</t>
  </si>
  <si>
    <t>โคกงาม</t>
  </si>
  <si>
    <t>เชียงกลม</t>
  </si>
  <si>
    <t>เชียงคาน</t>
  </si>
  <si>
    <t>ด่านซ้าย</t>
  </si>
  <si>
    <t>ท่าลี่</t>
  </si>
  <si>
    <t>นาด้วง</t>
  </si>
  <si>
    <t>นาดินดำ</t>
  </si>
  <si>
    <t>นาแห้ว</t>
  </si>
  <si>
    <t>ปากชม</t>
  </si>
  <si>
    <t>ผาขาว</t>
  </si>
  <si>
    <t>ภูกระดึง</t>
  </si>
  <si>
    <t>ภูเรือ</t>
  </si>
  <si>
    <t>ภูหลวง</t>
  </si>
  <si>
    <t>เมืองเลย</t>
  </si>
  <si>
    <t>วังสะพุง</t>
  </si>
  <si>
    <t>หนองหญ้าปล้อง</t>
  </si>
  <si>
    <t>หนองหิน</t>
  </si>
  <si>
    <t>เอราวัณ</t>
  </si>
  <si>
    <t>ภ.จว.สกลนคร</t>
  </si>
  <si>
    <t>กก.สส.ภ.จว.สกลนคร</t>
  </si>
  <si>
    <t>กุดบาก</t>
  </si>
  <si>
    <t>กุสุมาลย์</t>
  </si>
  <si>
    <t>ขมิ้น</t>
  </si>
  <si>
    <t>คำตากล้า</t>
  </si>
  <si>
    <t>คำบ่อ</t>
  </si>
  <si>
    <t>โคกศรีสุพรรณ</t>
  </si>
  <si>
    <t>โคกสี</t>
  </si>
  <si>
    <t>เจริญศิลป์</t>
  </si>
  <si>
    <t>ดงมะไฟ</t>
  </si>
  <si>
    <t>ตาดโตน</t>
  </si>
  <si>
    <t>เต่างอย</t>
  </si>
  <si>
    <t>นาใน</t>
  </si>
  <si>
    <t>นิคมน้ำอูน</t>
  </si>
  <si>
    <t>บ้านม่วง</t>
  </si>
  <si>
    <t>พรรณานิคม</t>
  </si>
  <si>
    <t>พังโคน</t>
  </si>
  <si>
    <t>โพนงาม</t>
  </si>
  <si>
    <t>โพนนาแก้ว</t>
  </si>
  <si>
    <t>โพนแพง</t>
  </si>
  <si>
    <t>ภูพาน</t>
  </si>
  <si>
    <t>เมืองสกลนคร</t>
  </si>
  <si>
    <t>วานรนิวาส</t>
  </si>
  <si>
    <t>วาริชภูมิ</t>
  </si>
  <si>
    <t>แวง</t>
  </si>
  <si>
    <t>ศรีวิชัย</t>
  </si>
  <si>
    <t>สร้างค้อ</t>
  </si>
  <si>
    <t>สว่างแดนดิน</t>
  </si>
  <si>
    <t>ส่องดาว</t>
  </si>
  <si>
    <t>หนองสนม</t>
  </si>
  <si>
    <t>อากาศอำนวย</t>
  </si>
  <si>
    <t>ภ.จว.หนองคาย</t>
  </si>
  <si>
    <t>กก.สส.ภ.จว.หนองคาย</t>
  </si>
  <si>
    <t>เซิม</t>
  </si>
  <si>
    <t>ท่าบ่อ</t>
  </si>
  <si>
    <t>นางิ้ว</t>
  </si>
  <si>
    <t>เฝ้าไร่</t>
  </si>
  <si>
    <t>โพธิ์ตาก</t>
  </si>
  <si>
    <t>โพนพิสัย</t>
  </si>
  <si>
    <t>เมืองหนองคาย</t>
  </si>
  <si>
    <t>รัตนวาปี</t>
  </si>
  <si>
    <t>เวียงคุก</t>
  </si>
  <si>
    <t>ศรีเชียงใหม่</t>
  </si>
  <si>
    <t>สระใคร</t>
  </si>
  <si>
    <t>สังคม</t>
  </si>
  <si>
    <t>เหล่าต่างคำ</t>
  </si>
  <si>
    <t>ภ.จว.หนองบัวลำภู</t>
  </si>
  <si>
    <t>กก.สส.ภ.จว.หนองบัวลำภู</t>
  </si>
  <si>
    <t>นาวัง</t>
  </si>
  <si>
    <t>โนนสัง</t>
  </si>
  <si>
    <t>เมืองหนองบัวลำภู</t>
  </si>
  <si>
    <t>ศรีบุญเรือง</t>
  </si>
  <si>
    <t>สุวรรณคูหา</t>
  </si>
  <si>
    <t>นากลาง</t>
  </si>
  <si>
    <t>โนนเมือง</t>
  </si>
  <si>
    <t>ภ.จว.อุดรธานี</t>
  </si>
  <si>
    <t>กก.สส.ภ.จว.อุดรธานี</t>
  </si>
  <si>
    <t>กลางใหญ่</t>
  </si>
  <si>
    <t>กุดจับ</t>
  </si>
  <si>
    <t>กุมภวาปี</t>
  </si>
  <si>
    <t>กู่แก้ว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</si>
  <si>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</si>
  <si>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</si>
  <si>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</si>
  <si>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</si>
  <si>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</si>
  <si>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</si>
  <si>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บ้านเทื่อม</t>
  </si>
  <si>
    <t>บ้านผือ</t>
  </si>
  <si>
    <t>ประจักษ์ศิลปาคม</t>
  </si>
  <si>
    <t>พิบูลย์รักษ์</t>
  </si>
  <si>
    <t>เพ็ญ</t>
  </si>
  <si>
    <t>เมืองอุดรธานี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</si>
  <si>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</si>
  <si>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</si>
  <si>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</si>
  <si>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</si>
  <si>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</si>
  <si>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</si>
  <si>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รวม ภ.4</t>
  </si>
  <si>
    <t>หน่วยงานในสังกัด  ภ.4</t>
  </si>
  <si>
    <t>หน่วยงานในสังกัด  ภ.5</t>
  </si>
  <si>
    <t>ภ.4</t>
  </si>
  <si>
    <t>ภ.5</t>
  </si>
  <si>
    <t>รวม ภ.5</t>
  </si>
  <si>
    <t>ภ.จว.เชียงราย</t>
  </si>
  <si>
    <t>กก.สส.ภ.จว.เชียงราย</t>
  </si>
  <si>
    <t>ขุนตาล</t>
  </si>
  <si>
    <t>เชียงของ</t>
  </si>
  <si>
    <t>เชียงแสน</t>
  </si>
  <si>
    <t>ดอยหลวง</t>
  </si>
  <si>
    <t>เทิง</t>
  </si>
  <si>
    <t>บ้านแซว</t>
  </si>
  <si>
    <t>บุญเรือง</t>
  </si>
  <si>
    <t>ป่าแดด</t>
  </si>
  <si>
    <t>พญาเม็งราย</t>
  </si>
  <si>
    <t>พาน</t>
  </si>
  <si>
    <t>เมืองเชียงราย</t>
  </si>
  <si>
    <t>แม่จัน</t>
  </si>
  <si>
    <t>แม่เจดีย์</t>
  </si>
  <si>
    <t>แม่ฟ้าหลวง</t>
  </si>
  <si>
    <t>แม่ยาว</t>
  </si>
  <si>
    <t>แม่ลาว</t>
  </si>
  <si>
    <t>แม่สรวย</t>
  </si>
  <si>
    <t>แม่สาย</t>
  </si>
  <si>
    <t>แม่อ้อ</t>
  </si>
  <si>
    <t>เวียงแก่น</t>
  </si>
  <si>
    <t>เวียงชัย</t>
  </si>
  <si>
    <t>เวียงเชียงรุ้ง</t>
  </si>
  <si>
    <t>เวียงป่าเป้า</t>
  </si>
  <si>
    <t>ภ.จว.เชียงใหม่</t>
  </si>
  <si>
    <t>กก.สส.ภ.จว.เชียงใหม่</t>
  </si>
  <si>
    <t>จอมทอง</t>
  </si>
  <si>
    <t>ช้างเผือก</t>
  </si>
  <si>
    <t>เชียงดาว</t>
  </si>
  <si>
    <t>ไชยปราการ</t>
  </si>
  <si>
    <t>ดอยเต่า</t>
  </si>
  <si>
    <t>ดอยสะเก็ด</t>
  </si>
  <si>
    <t>ดอยหล่อ</t>
  </si>
  <si>
    <t>นาหวาย</t>
  </si>
  <si>
    <t>บ่อหลวง</t>
  </si>
  <si>
    <t>ป่าแป๋</t>
  </si>
  <si>
    <t>ฝาง</t>
  </si>
  <si>
    <t>พร้าว</t>
  </si>
  <si>
    <t>ภูพิงค์ราชนิเวศน์</t>
  </si>
  <si>
    <t>เมืองเชียงใหม่</t>
  </si>
  <si>
    <t>แม่กา</t>
  </si>
  <si>
    <t>แม่แจ่ม</t>
  </si>
  <si>
    <t>แม่ตื่น</t>
  </si>
  <si>
    <t>แม่แตง</t>
  </si>
  <si>
    <t>แม่ปิง</t>
  </si>
  <si>
    <t>แม่โป่ง</t>
  </si>
  <si>
    <t>แม่แฝก</t>
  </si>
  <si>
    <t>แม่ริม</t>
  </si>
  <si>
    <t>แม่วาง</t>
  </si>
  <si>
    <t>แม่ออน</t>
  </si>
  <si>
    <t>แม่อาย</t>
  </si>
  <si>
    <t>เวียงแหง</t>
  </si>
  <si>
    <t>สะเมิง</t>
  </si>
  <si>
    <t>สันกำแพง</t>
  </si>
  <si>
    <t>สันทราย</t>
  </si>
  <si>
    <t>สันป่าตอง</t>
  </si>
  <si>
    <t>สารภี</t>
  </si>
  <si>
    <t>หนองตอง</t>
  </si>
  <si>
    <t>หางดง</t>
  </si>
  <si>
    <t>โหล่งขอด</t>
  </si>
  <si>
    <t>อมก๋อย</t>
  </si>
  <si>
    <t>ฮอด</t>
  </si>
  <si>
    <t>กัลยาณิวัฒนา</t>
  </si>
  <si>
    <t>แม่โจ้</t>
  </si>
  <si>
    <t>ภ.จว.น่าน</t>
  </si>
  <si>
    <t>กก.สส.ภ.จว.น่าน</t>
  </si>
  <si>
    <t>งอบ</t>
  </si>
  <si>
    <t>เชียงกลาง</t>
  </si>
  <si>
    <t>ตาลชุม</t>
  </si>
  <si>
    <t>ท่าวังผา</t>
  </si>
  <si>
    <t>ทุ่งช้าง</t>
  </si>
  <si>
    <t>นาน้อย</t>
  </si>
  <si>
    <t>นาหมื่น</t>
  </si>
  <si>
    <t>น้ำมวบ</t>
  </si>
  <si>
    <t>บ่อเกลือ</t>
  </si>
  <si>
    <t>บ้านหลวง</t>
  </si>
  <si>
    <t>ปัว</t>
  </si>
  <si>
    <t>ภูเพียง</t>
  </si>
  <si>
    <t>เมืองน่าน</t>
  </si>
  <si>
    <t>แม่จริม</t>
  </si>
  <si>
    <t>เรือง</t>
  </si>
  <si>
    <t>เวียงสา</t>
  </si>
  <si>
    <t>สองแคว</t>
  </si>
  <si>
    <t>สันติสุข</t>
  </si>
  <si>
    <t>อวน</t>
  </si>
  <si>
    <t>ภ.จว.พะเยา</t>
  </si>
  <si>
    <t>กก.สส.ภ.จว.พะเยา</t>
  </si>
  <si>
    <t>จุน</t>
  </si>
  <si>
    <t>เชียงคำ</t>
  </si>
  <si>
    <t>เชียงม่วน</t>
  </si>
  <si>
    <t>ดอกคำใต้</t>
  </si>
  <si>
    <t>ปง</t>
  </si>
  <si>
    <t>ภูกามยาว</t>
  </si>
  <si>
    <t>ภูซาง</t>
  </si>
  <si>
    <t>เมืองพะเยา</t>
  </si>
  <si>
    <t>แม่ใจ</t>
  </si>
  <si>
    <t>ภ.จว.แพร่</t>
  </si>
  <si>
    <t>กก.สส.ภ.จว.แพร่</t>
  </si>
  <si>
    <t>เด่นชัย</t>
  </si>
  <si>
    <t>นาพูน</t>
  </si>
  <si>
    <t>บ้านกวาง</t>
  </si>
  <si>
    <t>ไผ่โทน</t>
  </si>
  <si>
    <t>เมืองแพร่</t>
  </si>
  <si>
    <t>ร้องกวาง</t>
  </si>
  <si>
    <t>ลอง</t>
  </si>
  <si>
    <t>วังชิ้น</t>
  </si>
  <si>
    <t>วังหงส์</t>
  </si>
  <si>
    <t>เวียงต้า</t>
  </si>
  <si>
    <t>สรอย</t>
  </si>
  <si>
    <t>สอง</t>
  </si>
  <si>
    <t>สะเอียบ</t>
  </si>
  <si>
    <t>สูงเม่น</t>
  </si>
  <si>
    <t>หนองม่วงไข่</t>
  </si>
  <si>
    <t>ห้วยม้า</t>
  </si>
  <si>
    <t>ห้วยไร่</t>
  </si>
  <si>
    <t>พระธาตุช่อแฮ</t>
  </si>
  <si>
    <t>ภ.จว.แม่ฮ่องสอน</t>
  </si>
  <si>
    <t>กก.สส.ภ.จว.แม่ฮ่องสอน</t>
  </si>
  <si>
    <t>กองก๋อย</t>
  </si>
  <si>
    <t>ขุนยวม</t>
  </si>
  <si>
    <t>ท่าตาฝั่ง</t>
  </si>
  <si>
    <t>น้ำเพียงดิน</t>
  </si>
  <si>
    <t>ประตูเมือง</t>
  </si>
  <si>
    <t>ปางมะผ้า</t>
  </si>
  <si>
    <t>ปาย</t>
  </si>
  <si>
    <t>เมืองแม่ฮ่องสอน</t>
  </si>
  <si>
    <t>แม่ลาน้อย</t>
  </si>
  <si>
    <t>แม่ลาหลวง</t>
  </si>
  <si>
    <t>แม่สะเรียง</t>
  </si>
  <si>
    <t>สบเมย</t>
  </si>
  <si>
    <t>เสาหิน</t>
  </si>
  <si>
    <t>หมอกจำแป่</t>
  </si>
  <si>
    <t>ภ.จว.ลำปาง</t>
  </si>
  <si>
    <t>กก.สส.ภ.จว.ลำปาง</t>
  </si>
  <si>
    <t>เกาะคา</t>
  </si>
  <si>
    <t>งาว</t>
  </si>
  <si>
    <t>แจ้ซ้อน</t>
  </si>
  <si>
    <t>แจ้ห่ม</t>
  </si>
  <si>
    <t>เถิน</t>
  </si>
  <si>
    <t>ทุ่งฝาย</t>
  </si>
  <si>
    <t>บ้านเสด็จ</t>
  </si>
  <si>
    <t>บ้านเอื้อม</t>
  </si>
  <si>
    <t>เมืองปาน</t>
  </si>
  <si>
    <t>เมืองยาว</t>
  </si>
  <si>
    <t>เมืองลำปาง</t>
  </si>
  <si>
    <t>แม่ทะ</t>
  </si>
  <si>
    <t>แม่พริก</t>
  </si>
  <si>
    <t>แม่เมาะ</t>
  </si>
  <si>
    <t>ร่องเคาะ</t>
  </si>
  <si>
    <t>วังเหนือ</t>
  </si>
  <si>
    <t>เวียงมอก</t>
  </si>
  <si>
    <t>สบปราบ</t>
  </si>
  <si>
    <t>เสริมงาม</t>
  </si>
  <si>
    <t>ห้างฉัตร</t>
  </si>
  <si>
    <t>เขลางค์นคร</t>
  </si>
  <si>
    <t>ภ.จว.ลำพูน</t>
  </si>
  <si>
    <t>กก.สส.ภ.จว.ลำพูน</t>
  </si>
  <si>
    <t>ก้อ</t>
  </si>
  <si>
    <t>ทากาศ</t>
  </si>
  <si>
    <t>ทุ่งหัวช้าง</t>
  </si>
  <si>
    <t>บ้านธิ</t>
  </si>
  <si>
    <t>บ้านโฮ่ง</t>
  </si>
  <si>
    <t>ป่าซาง</t>
  </si>
  <si>
    <t>เมืองลำพูน</t>
  </si>
  <si>
    <t>แม่ทา</t>
  </si>
  <si>
    <t>ลี้</t>
  </si>
  <si>
    <t>เวียงหนองล่อง</t>
  </si>
  <si>
    <t>เหมืองจี้</t>
  </si>
  <si>
    <t>นิคมอุตสาหกรรม</t>
  </si>
  <si>
    <t>หน่วยงานในสังกัด  ภ.6</t>
  </si>
  <si>
    <t>ภ.6</t>
  </si>
  <si>
    <t>ภ.จว.กำแพงเพชร</t>
  </si>
  <si>
    <t>กก.สส.ภ.จว.กำแพงเพชร</t>
  </si>
  <si>
    <t>โกสัมพีนคร</t>
  </si>
  <si>
    <t>ขาณุวรลักษบุรี</t>
  </si>
  <si>
    <t>คลองขลุง</t>
  </si>
  <si>
    <t>คลองพิไกร</t>
  </si>
  <si>
    <t>คลองลาน</t>
  </si>
  <si>
    <t>ทรงธรรม</t>
  </si>
  <si>
    <t>ทรายทองวัฒนา</t>
  </si>
  <si>
    <t>ไทรงาม</t>
  </si>
  <si>
    <t>บึงสามัคคี</t>
  </si>
  <si>
    <t>ปางมะค่า</t>
  </si>
  <si>
    <t>ปางศิลาทอง</t>
  </si>
  <si>
    <t>พรานกระต่าย</t>
  </si>
  <si>
    <t>เมืองกำแพงเพชร</t>
  </si>
  <si>
    <t>ลานกระบือ</t>
  </si>
  <si>
    <t>ภ.จว.ตาก</t>
  </si>
  <si>
    <t>กก.สส.ภ.จว.ตาก</t>
  </si>
  <si>
    <t>ท่าสองยาง</t>
  </si>
  <si>
    <t>บ้านตาก</t>
  </si>
  <si>
    <t>พบพระ</t>
  </si>
  <si>
    <t>พะวอ</t>
  </si>
  <si>
    <t>เมืองตาก</t>
  </si>
  <si>
    <t>แม่ท้อ</t>
  </si>
  <si>
    <t>แม่เมย</t>
  </si>
  <si>
    <t>แม่ระมาด</t>
  </si>
  <si>
    <t>แม่สลิด</t>
  </si>
  <si>
    <t>แม่สอด</t>
  </si>
  <si>
    <t>ยกกระบัตร</t>
  </si>
  <si>
    <t>วังเจ้า</t>
  </si>
  <si>
    <t>วังประจบ</t>
  </si>
  <si>
    <t>สามเงา</t>
  </si>
  <si>
    <t>หนองบัวเหนือ</t>
  </si>
  <si>
    <t>อุ้มผาง</t>
  </si>
  <si>
    <t>ภ.จว.นครสวรรค์</t>
  </si>
  <si>
    <t>กก.สส.ภ.จว.นครสวรรค์</t>
  </si>
  <si>
    <t>เก้าเลี้ยว</t>
  </si>
  <si>
    <t>โกรกพระ</t>
  </si>
  <si>
    <t>จันเสน</t>
  </si>
  <si>
    <t>ชุมตาบง</t>
  </si>
  <si>
    <t>ตะคร้อ</t>
  </si>
  <si>
    <t>ตากฟ้า</t>
  </si>
  <si>
    <t>ตาคลี</t>
  </si>
  <si>
    <t>ท่าตะโก</t>
  </si>
  <si>
    <t>นิคมเขาบ่อแก้ว</t>
  </si>
  <si>
    <t>บรรพตพิสัย</t>
  </si>
  <si>
    <t>บางประมุง</t>
  </si>
  <si>
    <t>บางม่วง</t>
  </si>
  <si>
    <t>พยุหะคีรี</t>
  </si>
  <si>
    <t>ไพศาลี</t>
  </si>
  <si>
    <t>เมืองนครสวรรค์</t>
  </si>
  <si>
    <t>แม่เปิน</t>
  </si>
  <si>
    <t>แม่เล่ย์</t>
  </si>
  <si>
    <t>แม่วงก์</t>
  </si>
  <si>
    <t>ลาดยาว</t>
  </si>
  <si>
    <t>หนองกรด</t>
  </si>
  <si>
    <t>หนองบัว</t>
  </si>
  <si>
    <t>หนองปลิง</t>
  </si>
  <si>
    <t>ภ.จว.พิจิตร</t>
  </si>
  <si>
    <t>กก.สส.ภ.จว.พิจิตร</t>
  </si>
  <si>
    <t>ดงเจริญ</t>
  </si>
  <si>
    <t>ดงป่าคำ</t>
  </si>
  <si>
    <t>ตะพานหิน</t>
  </si>
  <si>
    <t>ทับคล้อ</t>
  </si>
  <si>
    <t>บางมูลนาก</t>
  </si>
  <si>
    <t>บางลาย</t>
  </si>
  <si>
    <t>บึงนาราง</t>
  </si>
  <si>
    <t>โพธิ์ประทับช้าง</t>
  </si>
  <si>
    <t>เมืองพิจิตร</t>
  </si>
  <si>
    <t>ย่านยาว</t>
  </si>
  <si>
    <t>วชิรบารมี</t>
  </si>
  <si>
    <t>วังทรายพูน</t>
  </si>
  <si>
    <t>วังหว้า</t>
  </si>
  <si>
    <t>สากเหล็ก</t>
  </si>
  <si>
    <t>สามง่าม</t>
  </si>
  <si>
    <t>หนองโสน</t>
  </si>
  <si>
    <t>ภ.จว.พิษณุโลก</t>
  </si>
  <si>
    <t>กก.สส.ภ.จว.พิษณุโลก</t>
  </si>
  <si>
    <t>แก่งโสภา</t>
  </si>
  <si>
    <t>ชาติตระการ</t>
  </si>
  <si>
    <t>ชุมแสงสงคราม</t>
  </si>
  <si>
    <t>ดงประคำ</t>
  </si>
  <si>
    <t>ไทรย้อย</t>
  </si>
  <si>
    <t>นครชุม</t>
  </si>
  <si>
    <t>นครไทย</t>
  </si>
  <si>
    <t>นิคมสร้างตนเอง</t>
  </si>
  <si>
    <t>เนินกุ่ม</t>
  </si>
  <si>
    <t>เนินมะปราง</t>
  </si>
  <si>
    <t>บางกระทุ่ม</t>
  </si>
  <si>
    <t>บางระกำ</t>
  </si>
  <si>
    <t>บ้านแยง</t>
  </si>
  <si>
    <t>พรหมพิราม</t>
  </si>
  <si>
    <t>เมืองพิษณุโลก</t>
  </si>
  <si>
    <t>วังทอง</t>
  </si>
  <si>
    <t>วังน้ำคู้</t>
  </si>
  <si>
    <t>วัดโบสถ์</t>
  </si>
  <si>
    <t>ภ.จว.เพชรบูรณ์</t>
  </si>
  <si>
    <t>กก.สส.ภ.จว.เพชรบูรณ์</t>
  </si>
  <si>
    <t>เขาค้อ</t>
  </si>
  <si>
    <t>ชนแดน</t>
  </si>
  <si>
    <t>ดงขุย</t>
  </si>
  <si>
    <t>ท่าพล</t>
  </si>
  <si>
    <t>นาเฉลียง</t>
  </si>
  <si>
    <t>น้ำหนาว</t>
  </si>
  <si>
    <t>บ้านโคก</t>
  </si>
  <si>
    <t>บ้านติ้ว</t>
  </si>
  <si>
    <t>บึงสามพัน</t>
  </si>
  <si>
    <t>พุเตย</t>
  </si>
  <si>
    <t>เมืองเพชรบูรณ์</t>
  </si>
  <si>
    <t>วังโป่ง</t>
  </si>
  <si>
    <t>วิเชียรบุรี</t>
  </si>
  <si>
    <t>ศรีเทพ</t>
  </si>
  <si>
    <t>หนองไผ่</t>
  </si>
  <si>
    <t>หล่มเก่า</t>
  </si>
  <si>
    <t>หล่มสัก</t>
  </si>
  <si>
    <t>ภ.จว.สุโขทัย</t>
  </si>
  <si>
    <t>กก.สส.ภ.จว.สุโขทัย</t>
  </si>
  <si>
    <t>กงไกรลาศ</t>
  </si>
  <si>
    <t>คีรีมาศ</t>
  </si>
  <si>
    <t>ท่าฉนวน</t>
  </si>
  <si>
    <t>ทุ่งเสลี่ยม</t>
  </si>
  <si>
    <t>บ้านแก่ง</t>
  </si>
  <si>
    <t>บ้านด่านลานหอย</t>
  </si>
  <si>
    <t>บ้านไร่</t>
  </si>
  <si>
    <t>บ้านสวน</t>
  </si>
  <si>
    <t>เมืองเก่า</t>
  </si>
  <si>
    <t>เมืองบางขลัง</t>
  </si>
  <si>
    <t>เมืองสุโขทัย</t>
  </si>
  <si>
    <t>ศรีนคร</t>
  </si>
  <si>
    <t>ศรีสัชนาลัย</t>
  </si>
  <si>
    <t>ศรีสำโรง</t>
  </si>
  <si>
    <t>สวรรคโลก</t>
  </si>
  <si>
    <t>ภ.จว.อุตรดิตถ์</t>
  </si>
  <si>
    <t>กก.สส.ภ.จว.อุตรดิตถ์</t>
  </si>
  <si>
    <t>ด่านแม่คำมัน</t>
  </si>
  <si>
    <t>เด่นเหล็ก</t>
  </si>
  <si>
    <t>ตรอน</t>
  </si>
  <si>
    <t>ทองแสนขัน</t>
  </si>
  <si>
    <t>ท่าปลา</t>
  </si>
  <si>
    <t>นาอิน</t>
  </si>
  <si>
    <t>น้ำปาด</t>
  </si>
  <si>
    <t>พญาแมน</t>
  </si>
  <si>
    <t>พิชัย</t>
  </si>
  <si>
    <t>ฟากท่า</t>
  </si>
  <si>
    <t>เมืองอุตรดิตถ์</t>
  </si>
  <si>
    <t>ลับแล</t>
  </si>
  <si>
    <t>วังกะพี้</t>
  </si>
  <si>
    <t>น้ำหมัน</t>
  </si>
  <si>
    <t>ภ.จว.อุทัยธานี</t>
  </si>
  <si>
    <t>กก.สส.ภ.จว.อุทัยธานี</t>
  </si>
  <si>
    <t>เขาบางแกรก</t>
  </si>
  <si>
    <t>ตลุกดู่</t>
  </si>
  <si>
    <t>ทัพทัน</t>
  </si>
  <si>
    <t>เมืองการุ้ง</t>
  </si>
  <si>
    <t>เมืองอุทัยธานี</t>
  </si>
  <si>
    <t>ลานสัก</t>
  </si>
  <si>
    <t>สว่างอารมณ์</t>
  </si>
  <si>
    <t>หนองขาหย่าง</t>
  </si>
  <si>
    <t>หนองฉาง</t>
  </si>
  <si>
    <t>ห้วยคต</t>
  </si>
  <si>
    <t>รวม ภ.6</t>
  </si>
  <si>
    <t>หน่วยงานในสังกัด  ภ.7</t>
  </si>
  <si>
    <t>ภ.7</t>
  </si>
  <si>
    <t>ภ.จว.กาญจนบุรี</t>
  </si>
  <si>
    <t>กก.สส.ภ.จว.กาญจนบุรี</t>
  </si>
  <si>
    <t>ด่านมะขามเตี้ย</t>
  </si>
  <si>
    <t>ด่านแม่แฉลบ</t>
  </si>
  <si>
    <t>ทองผาภูมิ</t>
  </si>
  <si>
    <t>ท่าม่วง</t>
  </si>
  <si>
    <t>ท่ามะกา</t>
  </si>
  <si>
    <t>ไทรโยค</t>
  </si>
  <si>
    <t>บ่อพลอย</t>
  </si>
  <si>
    <t>ปิล๊อก</t>
  </si>
  <si>
    <t>พนมทวน</t>
  </si>
  <si>
    <t>เมืองกาญจนบุรี</t>
  </si>
  <si>
    <t>ลาดหญ้า</t>
  </si>
  <si>
    <t>ลูกแก</t>
  </si>
  <si>
    <t>เลาขวัญ</t>
  </si>
  <si>
    <t>ศรีสวัสดิ์</t>
  </si>
  <si>
    <t>สังขละบุรี</t>
  </si>
  <si>
    <t>สำรอง</t>
  </si>
  <si>
    <t>หนองขาว</t>
  </si>
  <si>
    <t>หนองรี</t>
  </si>
  <si>
    <t>ห้วยกระเจา</t>
  </si>
  <si>
    <t>ภ.จว.นครปฐม</t>
  </si>
  <si>
    <t>กก.สส.ภ.จว.นครปฐม</t>
  </si>
  <si>
    <t>กระตีบ</t>
  </si>
  <si>
    <t>กำแพงแสน</t>
  </si>
  <si>
    <t>ดอนตูม</t>
  </si>
  <si>
    <t>นครชัยศรี</t>
  </si>
  <si>
    <t>บางเลน</t>
  </si>
  <si>
    <t>บางหลวง</t>
  </si>
  <si>
    <t>พุทธมณฑล</t>
  </si>
  <si>
    <t>โพธิ์แก้ว</t>
  </si>
  <si>
    <t>โพรงมะเดื่อ</t>
  </si>
  <si>
    <t>เมืองนครปฐม</t>
  </si>
  <si>
    <t>สามควายเผือก</t>
  </si>
  <si>
    <t>สามพราน</t>
  </si>
  <si>
    <t>ภ.จว.ประจวบคีรีขันธ์</t>
  </si>
  <si>
    <t>กก.สส.ภ.จว.ประจวบคีรีขันธ์</t>
  </si>
  <si>
    <t>กุยบุรี</t>
  </si>
  <si>
    <t>คลองวาฬ</t>
  </si>
  <si>
    <t>ทับสะแก</t>
  </si>
  <si>
    <t>ธงชัย</t>
  </si>
  <si>
    <t>บางสะพาน</t>
  </si>
  <si>
    <t>บางสะพานน้อย</t>
  </si>
  <si>
    <t>บ้านยางชุม</t>
  </si>
  <si>
    <t>บ้านหนองพลับ</t>
  </si>
  <si>
    <t>ปราณบุรี</t>
  </si>
  <si>
    <t>ปากน้ำปราณ</t>
  </si>
  <si>
    <t>เมืองประจวบคิรีขันธ์</t>
  </si>
  <si>
    <t>สามกระทาย</t>
  </si>
  <si>
    <t>สามร้อยยอด</t>
  </si>
  <si>
    <t>หัวหิน</t>
  </si>
  <si>
    <t>อ่าวน้อย</t>
  </si>
  <si>
    <t>ภ.จว.เพชรบุรี</t>
  </si>
  <si>
    <t>กก.สส.ภ.จว.เพชรบุรี</t>
  </si>
  <si>
    <t>แก่งกระจาน</t>
  </si>
  <si>
    <t>เขาย้อย</t>
  </si>
  <si>
    <t>ชะอำ</t>
  </si>
  <si>
    <t>ท่าไม้รวก</t>
  </si>
  <si>
    <t>ท่ายาง</t>
  </si>
  <si>
    <t>บางตะบูน</t>
  </si>
  <si>
    <t>บ้านลาด</t>
  </si>
  <si>
    <t>บ้านแหลม</t>
  </si>
  <si>
    <t>เมืองเพชรบุรี</t>
  </si>
  <si>
    <t>ไร่สะท้อน</t>
  </si>
  <si>
    <t>หาดเจ้าสำราญ</t>
  </si>
  <si>
    <t>ภ.จว.ราชบุรี</t>
  </si>
  <si>
    <t>กก.สส.ภ.จว.ราชบุรี</t>
  </si>
  <si>
    <t>กรับใหญ่</t>
  </si>
  <si>
    <t>เขาดิน</t>
  </si>
  <si>
    <t>จอมบึง</t>
  </si>
  <si>
    <t>ด่านทับตะโก</t>
  </si>
  <si>
    <t>ดำเนินสะดวก</t>
  </si>
  <si>
    <t>ทุ่งหลวง</t>
  </si>
  <si>
    <t>บางแพ</t>
  </si>
  <si>
    <t>บ้านคา</t>
  </si>
  <si>
    <t>บ้านโป่ง</t>
  </si>
  <si>
    <t>ปากท่อ</t>
  </si>
  <si>
    <t>โพธาราม</t>
  </si>
  <si>
    <t>โพหัก</t>
  </si>
  <si>
    <t>เมืองราชบุรี</t>
  </si>
  <si>
    <t>วัดเพลง</t>
  </si>
  <si>
    <t>สวนผึ้ง</t>
  </si>
  <si>
    <t>หลักห้า</t>
  </si>
  <si>
    <t>ภ.จว.สมุทรสงคราม</t>
  </si>
  <si>
    <t>กก.สส.ภ.จว.สมุทรสงคราม</t>
  </si>
  <si>
    <t>บางคนฑี</t>
  </si>
  <si>
    <t>เมืองสมุทรสงคราม</t>
  </si>
  <si>
    <t>ยี่สาร</t>
  </si>
  <si>
    <t>อัมพวา</t>
  </si>
  <si>
    <t>ภ.จว.สมุทรสาคร</t>
  </si>
  <si>
    <t>กก.สส.ภ.จว.สมุทรสาคร</t>
  </si>
  <si>
    <t>กระทุ่มแบน</t>
  </si>
  <si>
    <t>โคกขาม</t>
  </si>
  <si>
    <t>บางโทรัด</t>
  </si>
  <si>
    <t>บ้านแพ้ว</t>
  </si>
  <si>
    <t>เมืองสมุทรสาคร</t>
  </si>
  <si>
    <t>ภ.จว.สุพรรณบุรี</t>
  </si>
  <si>
    <t>กก.สส.ภ.จว.สุพรรณบุรี</t>
  </si>
  <si>
    <t>ดอนเจดีย์</t>
  </si>
  <si>
    <t>ด่านช้าง</t>
  </si>
  <si>
    <t>เดิมบางนางบวช</t>
  </si>
  <si>
    <t>ทุ่งคลี</t>
  </si>
  <si>
    <t>ทุ่งคอก</t>
  </si>
  <si>
    <t>บางตาเถร</t>
  </si>
  <si>
    <t>บางปลาม้า</t>
  </si>
  <si>
    <t>เมืองสุพรรณบุรี</t>
  </si>
  <si>
    <t>ศรีประจันต์</t>
  </si>
  <si>
    <t>สระแก้ว</t>
  </si>
  <si>
    <t>สระยายโสม</t>
  </si>
  <si>
    <t>สองพี่น้อง</t>
  </si>
  <si>
    <t>สามชุก</t>
  </si>
  <si>
    <t>หนองหญ้าไซ</t>
  </si>
  <si>
    <t>องค์พระ</t>
  </si>
  <si>
    <t>อู่ทอง</t>
  </si>
  <si>
    <t>รวม ภ.7</t>
  </si>
  <si>
    <t>หน่วยงานในสังกัด  ภ.8</t>
  </si>
  <si>
    <t>ภ.8</t>
  </si>
  <si>
    <t>ภ.จว.กระบี่</t>
  </si>
  <si>
    <t>กก.สส.ภ.จว.กระบี่</t>
  </si>
  <si>
    <t>เกาะกลาง</t>
  </si>
  <si>
    <t>เกาะลันตา</t>
  </si>
  <si>
    <t>เขาพนม</t>
  </si>
  <si>
    <t>คลองขนาน</t>
  </si>
  <si>
    <t>คลองท่อม</t>
  </si>
  <si>
    <t>ทรายขาว</t>
  </si>
  <si>
    <t>ปลายพระยา</t>
  </si>
  <si>
    <t>เมืองกระบี่</t>
  </si>
  <si>
    <t>ลำทับ</t>
  </si>
  <si>
    <t>เหนือคลอง</t>
  </si>
  <si>
    <t>อ่าวลึก</t>
  </si>
  <si>
    <t>เกาะพีพี</t>
  </si>
  <si>
    <t>อ่าวนาง</t>
  </si>
  <si>
    <t>ภ.จว.ชุมพร</t>
  </si>
  <si>
    <t>กก.สส.ภ.จว.ชุมพร</t>
  </si>
  <si>
    <t>ท่าแซะ</t>
  </si>
  <si>
    <t>ทุ่งตะโก</t>
  </si>
  <si>
    <t>นาสัก</t>
  </si>
  <si>
    <t>บ้านในหูต</t>
  </si>
  <si>
    <t>บ้านมาบอำมฤต</t>
  </si>
  <si>
    <t>บ้านวิสัยเหนือ</t>
  </si>
  <si>
    <t>ปะทิว</t>
  </si>
  <si>
    <t>ปากตะโก</t>
  </si>
  <si>
    <t>ปากน้ำชุมพร</t>
  </si>
  <si>
    <t>ปากน้ำหลังสวน</t>
  </si>
  <si>
    <t>พะโต๊ะ</t>
  </si>
  <si>
    <t>เมืองชุมพร</t>
  </si>
  <si>
    <t>ละแม</t>
  </si>
  <si>
    <t>สลุย</t>
  </si>
  <si>
    <t>สวี</t>
  </si>
  <si>
    <t>หลังสวน</t>
  </si>
  <si>
    <t>ภ.จว.นครศรีธรรมราช</t>
  </si>
  <si>
    <t>กก.สส.ภ.จว.นครศรีธรรมราช</t>
  </si>
  <si>
    <t>กะปาง</t>
  </si>
  <si>
    <t>การะเกด</t>
  </si>
  <si>
    <t>เกาะทวด</t>
  </si>
  <si>
    <t>ขนอม</t>
  </si>
  <si>
    <t>ขอนหาด</t>
  </si>
  <si>
    <t>เขาพังไกร</t>
  </si>
  <si>
    <t>จุฬาภรณ์</t>
  </si>
  <si>
    <t>ฉวาง</t>
  </si>
  <si>
    <t>ชะเมา</t>
  </si>
  <si>
    <t>ชะอวด</t>
  </si>
  <si>
    <t>ช้างกลาง</t>
  </si>
  <si>
    <t>เชียรใหญ่</t>
  </si>
  <si>
    <t>ถ้ำพรรณรา</t>
  </si>
  <si>
    <t>ท่าศาลา</t>
  </si>
  <si>
    <t>ทุ่งสง</t>
  </si>
  <si>
    <t>ทุ่งใหญ่</t>
  </si>
  <si>
    <t>นบพิตำ</t>
  </si>
  <si>
    <t>นาบอน</t>
  </si>
  <si>
    <t>บางขัน</t>
  </si>
  <si>
    <t>บางนบ</t>
  </si>
  <si>
    <t>ปากพนัง</t>
  </si>
  <si>
    <t>เปลี่ยน</t>
  </si>
  <si>
    <t>พรหมคีรี</t>
  </si>
  <si>
    <t>พระพรหม</t>
  </si>
  <si>
    <t>พิปูน</t>
  </si>
  <si>
    <t>เมืองนครศรีธรรมราช</t>
  </si>
  <si>
    <t>ไม้เรียง</t>
  </si>
  <si>
    <t>ร่อนพิบูลย์</t>
  </si>
  <si>
    <t>ลานสกา</t>
  </si>
  <si>
    <t>สิชล</t>
  </si>
  <si>
    <t>หัวไทร</t>
  </si>
  <si>
    <t>ภ.จว.พังงา</t>
  </si>
  <si>
    <t>กก.สส.ภ.จว.พังงา</t>
  </si>
  <si>
    <t>กะปง</t>
  </si>
  <si>
    <t>เกาะยาว</t>
  </si>
  <si>
    <t>เขาหลัก</t>
  </si>
  <si>
    <t>คุระบุรี</t>
  </si>
  <si>
    <t>โคกกลอย</t>
  </si>
  <si>
    <t>ตลาดใหญ่</t>
  </si>
  <si>
    <t>ตะกั่วทุ่ง</t>
  </si>
  <si>
    <t>ตะกั่วป่า</t>
  </si>
  <si>
    <t>ทับปุด</t>
  </si>
  <si>
    <t>ท้ายเหมือง</t>
  </si>
  <si>
    <t>ทุ่งคาโงก</t>
  </si>
  <si>
    <t>เมืองพังงา</t>
  </si>
  <si>
    <t>ภ.จว.ภูเก็ต</t>
  </si>
  <si>
    <t>กก.สส.ภ.จว.ภูเก็ต</t>
  </si>
  <si>
    <t>กมลา</t>
  </si>
  <si>
    <t>กะรน</t>
  </si>
  <si>
    <t>ฉลอง</t>
  </si>
  <si>
    <t>เชิงทะเล</t>
  </si>
  <si>
    <t>ถลาง</t>
  </si>
  <si>
    <t>ท่าฉัตรไชย</t>
  </si>
  <si>
    <t>เมืองภูเก็ต</t>
  </si>
  <si>
    <t>วิชิต</t>
  </si>
  <si>
    <t>กะทู้</t>
  </si>
  <si>
    <t>ป่าตอง</t>
  </si>
  <si>
    <t>สาคู</t>
  </si>
  <si>
    <t>ภ.จว.ระนอง</t>
  </si>
  <si>
    <t>กก.สส.ภ.จว.ระนอง</t>
  </si>
  <si>
    <t>กระบุรี</t>
  </si>
  <si>
    <t>กะเปอร์</t>
  </si>
  <si>
    <t>ปากจั่น</t>
  </si>
  <si>
    <t>ปากน้ำระนอง</t>
  </si>
  <si>
    <t>เมืองระนอง</t>
  </si>
  <si>
    <t>ราชกรูด</t>
  </si>
  <si>
    <t>ละอุ่น</t>
  </si>
  <si>
    <t>สุขสำราญ</t>
  </si>
  <si>
    <t>ภ.จว.สุราษฎร์ธานี</t>
  </si>
  <si>
    <t>กก.สส.ภ.จว.สุราษฎร์ธานี</t>
  </si>
  <si>
    <t>กาญจนดิษฐ์</t>
  </si>
  <si>
    <t>เกาะพะงัน</t>
  </si>
  <si>
    <t>เกาะสมุย</t>
  </si>
  <si>
    <t>ขุนทะเล</t>
  </si>
  <si>
    <t>เขานิพันธ์</t>
  </si>
  <si>
    <t>คีรีรัฐนิคม</t>
  </si>
  <si>
    <t>เคียนซา</t>
  </si>
  <si>
    <t>ชัยบุรี</t>
  </si>
  <si>
    <t>ไชยา</t>
  </si>
  <si>
    <t>ดอนสัก</t>
  </si>
  <si>
    <t>ท่าฉาง</t>
  </si>
  <si>
    <t>ท่าชนะ</t>
  </si>
  <si>
    <t>ท่าชี</t>
  </si>
  <si>
    <t>บางมะเดื่อ</t>
  </si>
  <si>
    <t>บ้านตาขุน</t>
  </si>
  <si>
    <t>บ้านนาเดิม</t>
  </si>
  <si>
    <t>บ้านนาสาร</t>
  </si>
  <si>
    <t>พนม</t>
  </si>
  <si>
    <t>พระแสง</t>
  </si>
  <si>
    <t>พุนพิน</t>
  </si>
  <si>
    <t>เมืองสุราษฎร์ธานี</t>
  </si>
  <si>
    <t>โมถ่าย</t>
  </si>
  <si>
    <t>วิภาวดี</t>
  </si>
  <si>
    <t>เวียงสระ</t>
  </si>
  <si>
    <t>เสวียด</t>
  </si>
  <si>
    <t>เกาะเต่า</t>
  </si>
  <si>
    <t>บ่อผุด</t>
  </si>
  <si>
    <t>บางสวรรค์</t>
  </si>
  <si>
    <t>รวม ภ.8</t>
  </si>
  <si>
    <t>หน่วยงานในสังกัด  ภ.9</t>
  </si>
  <si>
    <t>ภ.9</t>
  </si>
  <si>
    <t>บก.สส.จชต.</t>
  </si>
  <si>
    <t>จชต.</t>
  </si>
  <si>
    <t>ภ.จว.ตรัง</t>
  </si>
  <si>
    <t>กก.สส.ภ.จว.ตรัง</t>
  </si>
  <si>
    <t>กันตัง</t>
  </si>
  <si>
    <t>เขาวิเศษ</t>
  </si>
  <si>
    <t>นาโยง</t>
  </si>
  <si>
    <t>บ้านคลองเต็ง</t>
  </si>
  <si>
    <t>บ้านโคกยาง</t>
  </si>
  <si>
    <t>บ้านในควน</t>
  </si>
  <si>
    <t>บ้านหนองเอื้อง</t>
  </si>
  <si>
    <t>ปะเหลียน</t>
  </si>
  <si>
    <t>เมืองตรัง</t>
  </si>
  <si>
    <t>ย่านตาขาว</t>
  </si>
  <si>
    <t>รัษฎา</t>
  </si>
  <si>
    <t>วังวิเศษ</t>
  </si>
  <si>
    <t>สิเกา</t>
  </si>
  <si>
    <t>หนองตรุด</t>
  </si>
  <si>
    <t>ห้วยยอด</t>
  </si>
  <si>
    <t>หาดสำราญ</t>
  </si>
  <si>
    <t>ภ.จว.นราธิวาส</t>
  </si>
  <si>
    <t>กก.สส.ภ.จว.นราธิวาส</t>
  </si>
  <si>
    <t>โคกเคียน</t>
  </si>
  <si>
    <t>จะแนะ</t>
  </si>
  <si>
    <t>เจาะไอร้อง</t>
  </si>
  <si>
    <t>ตันหยง</t>
  </si>
  <si>
    <t>ตากใบ</t>
  </si>
  <si>
    <t>บาเจาะ</t>
  </si>
  <si>
    <t>ปะลุกาสะเมาะ</t>
  </si>
  <si>
    <t>มูโนะ</t>
  </si>
  <si>
    <t>เมืองนราธิวาส</t>
  </si>
  <si>
    <t>ยี่งอ</t>
  </si>
  <si>
    <t>ระแงะ</t>
  </si>
  <si>
    <t>รือเสาะ</t>
  </si>
  <si>
    <t>แว้ง</t>
  </si>
  <si>
    <t>ศรีสาคร</t>
  </si>
  <si>
    <t>สากอ</t>
  </si>
  <si>
    <t>สุคิริน</t>
  </si>
  <si>
    <t>สุไหงโกลก</t>
  </si>
  <si>
    <t>สุไหงปาดี</t>
  </si>
  <si>
    <t>บูเก๊ะตา</t>
  </si>
  <si>
    <t>ภ.จว.ปัตตานี</t>
  </si>
  <si>
    <t>กก.สส.ภ.จว.ปัตตานี</t>
  </si>
  <si>
    <t>กะพ้อ</t>
  </si>
  <si>
    <t>โคกโพธิ์</t>
  </si>
  <si>
    <t>ทุ่งยางแดง</t>
  </si>
  <si>
    <t>นาประดู่</t>
  </si>
  <si>
    <t>บ้านโสร่ง</t>
  </si>
  <si>
    <t>ปะนาเระ</t>
  </si>
  <si>
    <t>มายอ</t>
  </si>
  <si>
    <t>เมืองปัตตานี</t>
  </si>
  <si>
    <t>แม่ลาน</t>
  </si>
  <si>
    <t>ไม้แก่น</t>
  </si>
  <si>
    <t>ยะรัง</t>
  </si>
  <si>
    <t>ยะหริ่ง</t>
  </si>
  <si>
    <t>ราตาปันยัง</t>
  </si>
  <si>
    <t>สายบุรี</t>
  </si>
  <si>
    <t>หนองจิก</t>
  </si>
  <si>
    <t>ตุยง</t>
  </si>
  <si>
    <t>ภ.จว.พัทลุง</t>
  </si>
  <si>
    <t>กก.สส.ภ.จว.พัทลุง</t>
  </si>
  <si>
    <t>กงหรา</t>
  </si>
  <si>
    <t>เกาะนางคำ</t>
  </si>
  <si>
    <t>เขาชัยสน</t>
  </si>
  <si>
    <t>ควนขนุน</t>
  </si>
  <si>
    <t>โคกชะงาย</t>
  </si>
  <si>
    <t>ตะโหมด</t>
  </si>
  <si>
    <t>ทะเลน้อย</t>
  </si>
  <si>
    <t>นาขยาด</t>
  </si>
  <si>
    <t>ปากพะยูน</t>
  </si>
  <si>
    <t>ป่าบอน</t>
  </si>
  <si>
    <t>ป่าพะยอม</t>
  </si>
  <si>
    <t>เมืองพัทลุง</t>
  </si>
  <si>
    <t>ลำปำ</t>
  </si>
  <si>
    <t>ศรีนครินทร์</t>
  </si>
  <si>
    <t>ศรีบรรพต</t>
  </si>
  <si>
    <t>ภ.จว.ยะลา</t>
  </si>
  <si>
    <t>กก.สส.ภ.จว.ยะลา</t>
  </si>
  <si>
    <t>กรงปินัง</t>
  </si>
  <si>
    <t>กาบัง</t>
  </si>
  <si>
    <t>โกตาบารู</t>
  </si>
  <si>
    <t>จะกว๊ะ</t>
  </si>
  <si>
    <t>ท่าธง</t>
  </si>
  <si>
    <t>ธารโต</t>
  </si>
  <si>
    <t>บันนังสตา</t>
  </si>
  <si>
    <t>บาตูตาโมง</t>
  </si>
  <si>
    <t>เบตง</t>
  </si>
  <si>
    <t>ปะแต</t>
  </si>
  <si>
    <t>เมืองยะลา</t>
  </si>
  <si>
    <t>แม่หวาด</t>
  </si>
  <si>
    <t>ยะรม</t>
  </si>
  <si>
    <t>ยะหา</t>
  </si>
  <si>
    <t>รามัน</t>
  </si>
  <si>
    <t>ลำใหม่</t>
  </si>
  <si>
    <t>อัยเยอร์เวง</t>
  </si>
  <si>
    <t>ตาเซะ</t>
  </si>
  <si>
    <t>ภ.จว.สงขลา</t>
  </si>
  <si>
    <t>กก.สส.ภ.จว.สงขลา</t>
  </si>
  <si>
    <t>กระแสสินธุ์</t>
  </si>
  <si>
    <t>คลองแงะ</t>
  </si>
  <si>
    <t>คลองแดน</t>
  </si>
  <si>
    <t>คลองหอยโข่ง</t>
  </si>
  <si>
    <t>ควนเนียง</t>
  </si>
  <si>
    <t>ควนมีด</t>
  </si>
  <si>
    <t>คูเต่า</t>
  </si>
  <si>
    <t>จะนะ</t>
  </si>
  <si>
    <t>ชุมพล</t>
  </si>
  <si>
    <t>ทุ่งตำเสา</t>
  </si>
  <si>
    <t>ทุ่งลุง</t>
  </si>
  <si>
    <t>เทพา</t>
  </si>
  <si>
    <t>นาทวี</t>
  </si>
  <si>
    <t>นาหม่อม</t>
  </si>
  <si>
    <t>บางกล่ำ</t>
  </si>
  <si>
    <t>บ้านโหนด</t>
  </si>
  <si>
    <t>ปากรอ</t>
  </si>
  <si>
    <t>ปาดังเบซาร์</t>
  </si>
  <si>
    <t>ม่วงงาม</t>
  </si>
  <si>
    <t>เมืองสงขลา</t>
  </si>
  <si>
    <t>ระโนด</t>
  </si>
  <si>
    <t>รัตภูมิ</t>
  </si>
  <si>
    <t>สทิงพระ</t>
  </si>
  <si>
    <t>สะท้อน</t>
  </si>
  <si>
    <t>สะบ้าย้อย</t>
  </si>
  <si>
    <t>สามบ่อ</t>
  </si>
  <si>
    <t>สิงหนคร</t>
  </si>
  <si>
    <t>ห้วยปลิง</t>
  </si>
  <si>
    <t>หาดใหญ่</t>
  </si>
  <si>
    <t>คอหงส์</t>
  </si>
  <si>
    <t>ภ.จว.สตูล</t>
  </si>
  <si>
    <t>กก.สส.ภ.จว.สตูล</t>
  </si>
  <si>
    <t>ฉลุง</t>
  </si>
  <si>
    <t>เขาขาว</t>
  </si>
  <si>
    <t>ควนกาหลง</t>
  </si>
  <si>
    <t>ควนโดน</t>
  </si>
  <si>
    <t>ท่าแพ</t>
  </si>
  <si>
    <t>ทุ่งหว้า</t>
  </si>
  <si>
    <t>มะนัง</t>
  </si>
  <si>
    <t>เมืองสตูล</t>
  </si>
  <si>
    <t>ละงู</t>
  </si>
  <si>
    <t>เกาะหลีเป๊ะ</t>
  </si>
  <si>
    <t>รวม ภ.9</t>
  </si>
  <si>
    <t>หน่วยงานในสังกัด (.......................)</t>
  </si>
  <si>
    <t xml:space="preserve"> - ตัวอย่าง -</t>
  </si>
  <si>
    <t>ยอดยกมา (1 ต.ค.66)</t>
  </si>
  <si>
    <t xml:space="preserve">รับ </t>
  </si>
  <si>
    <t xml:space="preserve"> (1 ต.ค.66 - 30 ก.ย.67)</t>
  </si>
  <si>
    <t>ยอดยกมา</t>
  </si>
  <si>
    <t>(1 ต.ค.66)</t>
  </si>
  <si>
    <t>รวมจำนวนเงินทั้งสิ้น</t>
  </si>
  <si>
    <t>ลำดับที่</t>
  </si>
  <si>
    <t>ตัวอย่าง</t>
  </si>
  <si>
    <t>( 1 ตค.66)</t>
  </si>
  <si>
    <t>นำฝากธนาคารเรียบร้อยแล้วเมื่อวันที่ 1 ตค.67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</si>
</sst>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22"/>
      <scheme val="minor"/>
    </font>
    <font>
      <sz val="10"/>
      <color rgb="FF000000"/>
      <name val="Arial"/>
      <family val="2"/>
      <scheme val="minor"/>
    </font>
    <font>
      <b/>
      <sz val="20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u/>
      <sz val="16"/>
      <color rgb="FF000000"/>
      <name val="TH SarabunPSK"/>
      <family val="2"/>
    </font>
    <font>
      <b/>
      <u/>
      <sz val="28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4" fontId="5" fillId="0" borderId="2" xfId="0" applyNumberFormat="1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6" xfId="0" applyFont="1" applyBorder="1"/>
    <xf numFmtId="0" fontId="7" fillId="0" borderId="10" xfId="0" applyFont="1" applyBorder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2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4" fontId="4" fillId="3" borderId="2" xfId="0" applyNumberFormat="1" applyFont="1" applyFill="1" applyBorder="1"/>
    <xf numFmtId="0" fontId="7" fillId="0" borderId="2" xfId="0" applyFont="1" applyBorder="1"/>
    <xf numFmtId="0" fontId="5" fillId="0" borderId="2" xfId="0" applyFont="1" applyBorder="1"/>
    <xf numFmtId="0" fontId="7" fillId="0" borderId="1" xfId="0" applyFont="1" applyBorder="1"/>
    <xf numFmtId="0" fontId="5" fillId="0" borderId="1" xfId="0" applyFont="1" applyBorder="1"/>
    <xf numFmtId="4" fontId="5" fillId="0" borderId="2" xfId="0" applyNumberFormat="1" applyFont="1" applyBorder="1" applyAlignment="1">
      <alignment horizont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/>
    <xf numFmtId="2" fontId="8" fillId="4" borderId="2" xfId="0" applyNumberFormat="1" applyFont="1" applyFill="1" applyBorder="1"/>
    <xf numFmtId="0" fontId="8" fillId="4" borderId="2" xfId="0" applyFont="1" applyFill="1" applyBorder="1"/>
    <xf numFmtId="0" fontId="6" fillId="4" borderId="2" xfId="0" applyFont="1" applyFill="1" applyBorder="1"/>
    <xf numFmtId="0" fontId="5" fillId="3" borderId="2" xfId="0" applyFont="1" applyFill="1" applyBorder="1"/>
    <xf numFmtId="0" fontId="9" fillId="0" borderId="2" xfId="0" applyFont="1" applyBorder="1" applyAlignment="1">
      <alignment horizontal="left"/>
    </xf>
    <xf numFmtId="2" fontId="4" fillId="3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7" fillId="0" borderId="2" xfId="1" applyFont="1" applyBorder="1"/>
    <xf numFmtId="0" fontId="5" fillId="0" borderId="2" xfId="1" applyFont="1" applyBorder="1"/>
    <xf numFmtId="0" fontId="4" fillId="3" borderId="8" xfId="0" applyFont="1" applyFill="1" applyBorder="1" applyAlignment="1">
      <alignment horizontal="center"/>
    </xf>
    <xf numFmtId="3" fontId="5" fillId="0" borderId="2" xfId="0" applyNumberFormat="1" applyFont="1" applyBorder="1"/>
    <xf numFmtId="2" fontId="5" fillId="0" borderId="2" xfId="0" applyNumberFormat="1" applyFont="1" applyBorder="1"/>
    <xf numFmtId="1" fontId="5" fillId="0" borderId="2" xfId="0" applyNumberFormat="1" applyFont="1" applyBorder="1"/>
    <xf numFmtId="4" fontId="5" fillId="5" borderId="2" xfId="0" applyNumberFormat="1" applyFont="1" applyFill="1" applyBorder="1" applyAlignment="1">
      <alignment horizontal="right"/>
    </xf>
    <xf numFmtId="3" fontId="5" fillId="5" borderId="2" xfId="0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4" fontId="5" fillId="0" borderId="2" xfId="0" applyNumberFormat="1" applyFont="1" applyBorder="1" applyAlignment="1">
      <alignment horizontal="left"/>
    </xf>
    <xf numFmtId="4" fontId="4" fillId="0" borderId="2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0" fontId="7" fillId="0" borderId="2" xfId="1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8" xfId="0" applyFont="1" applyBorder="1"/>
    <xf numFmtId="4" fontId="5" fillId="0" borderId="8" xfId="0" applyNumberFormat="1" applyFont="1" applyBorder="1"/>
    <xf numFmtId="0" fontId="6" fillId="0" borderId="8" xfId="0" applyFont="1" applyBorder="1" applyAlignment="1">
      <alignment horizontal="left"/>
    </xf>
    <xf numFmtId="4" fontId="5" fillId="0" borderId="8" xfId="0" applyNumberFormat="1" applyFont="1" applyBorder="1" applyAlignment="1">
      <alignment horizontal="left"/>
    </xf>
    <xf numFmtId="0" fontId="6" fillId="0" borderId="8" xfId="0" applyFont="1" applyBorder="1"/>
    <xf numFmtId="0" fontId="8" fillId="0" borderId="2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" fillId="0" borderId="0" xfId="2"/>
    <xf numFmtId="0" fontId="4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4" fontId="4" fillId="0" borderId="2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4" fontId="4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6" fillId="0" borderId="2" xfId="2" applyFont="1" applyBorder="1"/>
    <xf numFmtId="0" fontId="4" fillId="0" borderId="2" xfId="2" applyFont="1" applyBorder="1" applyAlignment="1">
      <alignment vertical="center"/>
    </xf>
    <xf numFmtId="4" fontId="5" fillId="0" borderId="2" xfId="2" applyNumberFormat="1" applyFont="1" applyBorder="1" applyAlignment="1">
      <alignment vertical="center" wrapText="1"/>
    </xf>
    <xf numFmtId="4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9" fillId="0" borderId="2" xfId="2" applyFont="1" applyBorder="1" applyAlignment="1">
      <alignment horizontal="left"/>
    </xf>
    <xf numFmtId="43" fontId="9" fillId="0" borderId="2" xfId="3" applyFont="1" applyBorder="1" applyAlignment="1">
      <alignment horizontal="left"/>
    </xf>
    <xf numFmtId="43" fontId="6" fillId="0" borderId="2" xfId="3" applyFont="1" applyBorder="1" applyAlignment="1">
      <alignment horizontal="left"/>
    </xf>
    <xf numFmtId="43" fontId="6" fillId="0" borderId="2" xfId="3" applyFont="1" applyBorder="1"/>
    <xf numFmtId="0" fontId="5" fillId="0" borderId="2" xfId="2" applyFont="1" applyBorder="1" applyAlignment="1">
      <alignment horizontal="left"/>
    </xf>
    <xf numFmtId="43" fontId="5" fillId="0" borderId="2" xfId="3" applyFont="1" applyBorder="1" applyAlignment="1">
      <alignment horizontal="left"/>
    </xf>
    <xf numFmtId="0" fontId="4" fillId="3" borderId="6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43" fontId="4" fillId="3" borderId="2" xfId="3" applyFont="1" applyFill="1" applyBorder="1" applyAlignment="1">
      <alignment horizontal="right"/>
    </xf>
    <xf numFmtId="0" fontId="8" fillId="4" borderId="2" xfId="2" applyFont="1" applyFill="1" applyBorder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4" fontId="12" fillId="0" borderId="0" xfId="2" applyNumberFormat="1" applyFont="1" applyAlignment="1">
      <alignment horizontal="center"/>
    </xf>
    <xf numFmtId="4" fontId="12" fillId="0" borderId="0" xfId="2" applyNumberFormat="1" applyFont="1"/>
  </cellXfs>
  <cellStyles count="4">
    <cellStyle name="จุลภาค 2" xfId="3" xr:uid="{8BAB7536-3C43-44E7-8168-DFD4EBC576D3}"/>
    <cellStyle name="ปกติ" xfId="0" builtinId="0"/>
    <cellStyle name="ปกติ 2" xfId="1" xr:uid="{C50C028F-0F84-42AB-849B-1E0729D4E416}"/>
    <cellStyle name="ปกติ 3" xfId="2" xr:uid="{96FE366C-5BC4-4A13-8C59-2010A7451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17</xdr:row>
      <xdr:rowOff>76200</xdr:rowOff>
    </xdr:from>
    <xdr:to>
      <xdr:col>5</xdr:col>
      <xdr:colOff>381000</xdr:colOff>
      <xdr:row>21</xdr:row>
      <xdr:rowOff>57150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6BAFB8D-0017-499A-90C3-9E58CA1DCC35}"/>
            </a:ext>
          </a:extLst>
        </xdr:cNvPr>
        <xdr:cNvSpPr txBox="1"/>
      </xdr:nvSpPr>
      <xdr:spPr>
        <a:xfrm>
          <a:off x="2705100" y="5276850"/>
          <a:ext cx="319087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271</xdr:row>
      <xdr:rowOff>0</xdr:rowOff>
    </xdr:from>
    <xdr:to>
      <xdr:col>6</xdr:col>
      <xdr:colOff>1209675</xdr:colOff>
      <xdr:row>274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6C7DC8C-06FB-4A29-8B62-AE968385770F}"/>
            </a:ext>
          </a:extLst>
        </xdr:cNvPr>
        <xdr:cNvSpPr txBox="1"/>
      </xdr:nvSpPr>
      <xdr:spPr>
        <a:xfrm>
          <a:off x="3238500" y="64531875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1219200</xdr:colOff>
      <xdr:row>297</xdr:row>
      <xdr:rowOff>161925</xdr:rowOff>
    </xdr:from>
    <xdr:to>
      <xdr:col>6</xdr:col>
      <xdr:colOff>1152525</xdr:colOff>
      <xdr:row>301</xdr:row>
      <xdr:rowOff>142875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AE1B4A2-0BE2-4110-957F-2CC068EAAA22}"/>
            </a:ext>
          </a:extLst>
        </xdr:cNvPr>
        <xdr:cNvSpPr txBox="1"/>
      </xdr:nvSpPr>
      <xdr:spPr>
        <a:xfrm>
          <a:off x="2695575" y="70885050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194</xdr:row>
      <xdr:rowOff>0</xdr:rowOff>
    </xdr:from>
    <xdr:to>
      <xdr:col>6</xdr:col>
      <xdr:colOff>1209675</xdr:colOff>
      <xdr:row>197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83E4B83-981E-4495-B7F2-2DE4D1E6F3E6}"/>
            </a:ext>
          </a:extLst>
        </xdr:cNvPr>
        <xdr:cNvSpPr txBox="1"/>
      </xdr:nvSpPr>
      <xdr:spPr>
        <a:xfrm>
          <a:off x="3238500" y="46196250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185</xdr:row>
      <xdr:rowOff>0</xdr:rowOff>
    </xdr:from>
    <xdr:to>
      <xdr:col>6</xdr:col>
      <xdr:colOff>1209675</xdr:colOff>
      <xdr:row>188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8F0E588-8E2B-4558-9828-2C7785D05E32}"/>
            </a:ext>
          </a:extLst>
        </xdr:cNvPr>
        <xdr:cNvSpPr txBox="1"/>
      </xdr:nvSpPr>
      <xdr:spPr>
        <a:xfrm>
          <a:off x="3238500" y="44053125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139</xdr:row>
      <xdr:rowOff>0</xdr:rowOff>
    </xdr:from>
    <xdr:to>
      <xdr:col>6</xdr:col>
      <xdr:colOff>1209675</xdr:colOff>
      <xdr:row>142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1DD4B00-86E0-4F34-BEA2-1FAAA36E92E5}"/>
            </a:ext>
          </a:extLst>
        </xdr:cNvPr>
        <xdr:cNvSpPr txBox="1"/>
      </xdr:nvSpPr>
      <xdr:spPr>
        <a:xfrm>
          <a:off x="3238500" y="33099375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1304925</xdr:colOff>
      <xdr:row>151</xdr:row>
      <xdr:rowOff>95250</xdr:rowOff>
    </xdr:from>
    <xdr:to>
      <xdr:col>6</xdr:col>
      <xdr:colOff>1028700</xdr:colOff>
      <xdr:row>154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BB4DE8D-1A78-4F7C-A80F-C91C719E1A2B}"/>
            </a:ext>
          </a:extLst>
        </xdr:cNvPr>
        <xdr:cNvSpPr txBox="1"/>
      </xdr:nvSpPr>
      <xdr:spPr>
        <a:xfrm>
          <a:off x="2943225" y="36052125"/>
          <a:ext cx="231457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158</xdr:row>
      <xdr:rowOff>172010</xdr:rowOff>
    </xdr:from>
    <xdr:to>
      <xdr:col>6</xdr:col>
      <xdr:colOff>1209675</xdr:colOff>
      <xdr:row>161</xdr:row>
      <xdr:rowOff>179294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1509698-56FB-4E8D-80DC-8AEBF789DABF}"/>
            </a:ext>
          </a:extLst>
        </xdr:cNvPr>
        <xdr:cNvSpPr txBox="1"/>
      </xdr:nvSpPr>
      <xdr:spPr>
        <a:xfrm>
          <a:off x="4359088" y="42664716"/>
          <a:ext cx="2700058" cy="8141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21</xdr:row>
      <xdr:rowOff>85725</xdr:rowOff>
    </xdr:from>
    <xdr:to>
      <xdr:col>5</xdr:col>
      <xdr:colOff>6350</xdr:colOff>
      <xdr:row>25</xdr:row>
      <xdr:rowOff>66675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9C6DFB95-EE39-4979-8CA0-A80459B7B116}"/>
            </a:ext>
          </a:extLst>
        </xdr:cNvPr>
        <xdr:cNvSpPr txBox="1"/>
      </xdr:nvSpPr>
      <xdr:spPr>
        <a:xfrm>
          <a:off x="3600450" y="6257925"/>
          <a:ext cx="2825750" cy="1047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128</xdr:row>
      <xdr:rowOff>38100</xdr:rowOff>
    </xdr:from>
    <xdr:to>
      <xdr:col>6</xdr:col>
      <xdr:colOff>1304925</xdr:colOff>
      <xdr:row>132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578643C-51AD-40D0-A59A-0FD3BD7641E8}"/>
            </a:ext>
          </a:extLst>
        </xdr:cNvPr>
        <xdr:cNvSpPr txBox="1"/>
      </xdr:nvSpPr>
      <xdr:spPr>
        <a:xfrm>
          <a:off x="2695575" y="30279975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90</xdr:row>
      <xdr:rowOff>0</xdr:rowOff>
    </xdr:from>
    <xdr:to>
      <xdr:col>6</xdr:col>
      <xdr:colOff>333375</xdr:colOff>
      <xdr:row>93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7DF0B68-2F9F-4934-B302-1F15600E5601}"/>
            </a:ext>
          </a:extLst>
        </xdr:cNvPr>
        <xdr:cNvSpPr txBox="1"/>
      </xdr:nvSpPr>
      <xdr:spPr>
        <a:xfrm>
          <a:off x="3200400" y="21431250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6</xdr:col>
      <xdr:colOff>333375</xdr:colOff>
      <xdr:row>19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8E3C6D4-A214-4DF0-A4F5-05D9221E83D2}"/>
            </a:ext>
          </a:extLst>
        </xdr:cNvPr>
        <xdr:cNvSpPr txBox="1"/>
      </xdr:nvSpPr>
      <xdr:spPr>
        <a:xfrm>
          <a:off x="3200400" y="3810000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6</xdr:col>
      <xdr:colOff>333375</xdr:colOff>
      <xdr:row>19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AFD5CB5-6AA8-45FB-9DD3-F1A1E9FE3BFC}"/>
            </a:ext>
          </a:extLst>
        </xdr:cNvPr>
        <xdr:cNvSpPr txBox="1"/>
      </xdr:nvSpPr>
      <xdr:spPr>
        <a:xfrm>
          <a:off x="3200400" y="3810000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6</xdr:col>
      <xdr:colOff>333375</xdr:colOff>
      <xdr:row>17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AEDB7C5-F70B-4265-BCF5-431AC4331A05}"/>
            </a:ext>
          </a:extLst>
        </xdr:cNvPr>
        <xdr:cNvSpPr txBox="1"/>
      </xdr:nvSpPr>
      <xdr:spPr>
        <a:xfrm>
          <a:off x="3200400" y="3333750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172</xdr:row>
      <xdr:rowOff>0</xdr:rowOff>
    </xdr:from>
    <xdr:to>
      <xdr:col>6</xdr:col>
      <xdr:colOff>1209675</xdr:colOff>
      <xdr:row>175</xdr:row>
      <xdr:rowOff>219075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1BC9ACF-921C-4F77-A69A-7A7B0E86791F}"/>
            </a:ext>
          </a:extLst>
        </xdr:cNvPr>
        <xdr:cNvSpPr txBox="1"/>
      </xdr:nvSpPr>
      <xdr:spPr>
        <a:xfrm>
          <a:off x="3238500" y="40957500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150</xdr:row>
      <xdr:rowOff>180975</xdr:rowOff>
    </xdr:from>
    <xdr:to>
      <xdr:col>6</xdr:col>
      <xdr:colOff>1257300</xdr:colOff>
      <xdr:row>154</xdr:row>
      <xdr:rowOff>161925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DC55409-46D8-4417-BCE2-977376D0E92D}"/>
            </a:ext>
          </a:extLst>
        </xdr:cNvPr>
        <xdr:cNvSpPr txBox="1"/>
      </xdr:nvSpPr>
      <xdr:spPr>
        <a:xfrm>
          <a:off x="2619375" y="35899725"/>
          <a:ext cx="23717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ตรวจแล้วถูกต้อง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(หัวหน้าหน่วย/หรือผู้ปฏิบัติหน้าที่แทน)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92734-FBB8-4BB9-8F65-6047101B1822}">
  <dimension ref="A1:H21"/>
  <sheetViews>
    <sheetView tabSelected="1" workbookViewId="0">
      <selection activeCell="J17" sqref="J17"/>
    </sheetView>
  </sheetViews>
  <sheetFormatPr defaultRowHeight="14.25" x14ac:dyDescent="0.2"/>
  <cols>
    <col min="1" max="1" width="8.28515625" style="98" customWidth="1"/>
    <col min="2" max="2" width="16.7109375" style="98" customWidth="1"/>
    <col min="3" max="3" width="14.85546875" style="98" customWidth="1"/>
    <col min="4" max="4" width="21.7109375" style="98" customWidth="1"/>
    <col min="5" max="5" width="21.140625" style="98" customWidth="1"/>
    <col min="6" max="6" width="15.5703125" style="98" customWidth="1"/>
    <col min="7" max="7" width="16" style="98" customWidth="1"/>
    <col min="8" max="8" width="38.5703125" style="98" customWidth="1"/>
    <col min="9" max="16384" width="9.140625" style="98"/>
  </cols>
  <sheetData>
    <row r="1" spans="1:8" ht="36" x14ac:dyDescent="0.55000000000000004">
      <c r="A1" s="97" t="s">
        <v>1775</v>
      </c>
      <c r="B1" s="97"/>
      <c r="C1" s="97"/>
      <c r="D1" s="97"/>
      <c r="E1" s="97"/>
      <c r="F1" s="97"/>
      <c r="G1" s="97"/>
      <c r="H1" s="97"/>
    </row>
    <row r="2" spans="1:8" ht="24" customHeight="1" x14ac:dyDescent="0.2">
      <c r="A2" s="99" t="s">
        <v>196</v>
      </c>
      <c r="B2" s="99"/>
      <c r="C2" s="99"/>
      <c r="D2" s="99"/>
      <c r="E2" s="99"/>
      <c r="F2" s="99"/>
      <c r="G2" s="99"/>
      <c r="H2" s="99"/>
    </row>
    <row r="3" spans="1:8" ht="24" customHeight="1" x14ac:dyDescent="0.2">
      <c r="A3" s="100" t="s">
        <v>208</v>
      </c>
      <c r="B3" s="100"/>
      <c r="C3" s="100"/>
      <c r="D3" s="100"/>
      <c r="E3" s="100"/>
      <c r="F3" s="100"/>
      <c r="G3" s="100"/>
      <c r="H3" s="100"/>
    </row>
    <row r="4" spans="1:8" ht="24" customHeight="1" x14ac:dyDescent="0.2">
      <c r="A4" s="101" t="s">
        <v>1774</v>
      </c>
      <c r="B4" s="102" t="s">
        <v>2</v>
      </c>
      <c r="C4" s="103" t="s">
        <v>1771</v>
      </c>
      <c r="D4" s="104" t="s">
        <v>116</v>
      </c>
      <c r="E4" s="104" t="s">
        <v>117</v>
      </c>
      <c r="F4" s="105" t="s">
        <v>195</v>
      </c>
      <c r="G4" s="105"/>
      <c r="H4" s="105" t="s">
        <v>118</v>
      </c>
    </row>
    <row r="5" spans="1:8" ht="24" customHeight="1" x14ac:dyDescent="0.2">
      <c r="A5" s="101"/>
      <c r="B5" s="106"/>
      <c r="C5" s="107" t="s">
        <v>1776</v>
      </c>
      <c r="D5" s="108" t="s">
        <v>1770</v>
      </c>
      <c r="E5" s="108" t="s">
        <v>1770</v>
      </c>
      <c r="F5" s="109" t="s">
        <v>119</v>
      </c>
      <c r="G5" s="109" t="s">
        <v>120</v>
      </c>
      <c r="H5" s="105"/>
    </row>
    <row r="6" spans="1:8" ht="24" customHeight="1" x14ac:dyDescent="0.35">
      <c r="A6" s="110"/>
      <c r="B6" s="111"/>
      <c r="C6" s="112"/>
      <c r="D6" s="113"/>
      <c r="E6" s="113"/>
      <c r="F6" s="114"/>
      <c r="G6" s="114"/>
      <c r="H6" s="115"/>
    </row>
    <row r="7" spans="1:8" ht="24" customHeight="1" x14ac:dyDescent="0.35">
      <c r="A7" s="116"/>
      <c r="B7" s="117" t="s">
        <v>199</v>
      </c>
      <c r="C7" s="118"/>
      <c r="D7" s="119"/>
      <c r="E7" s="120"/>
      <c r="F7" s="120"/>
      <c r="G7" s="120"/>
      <c r="H7" s="112"/>
    </row>
    <row r="8" spans="1:8" ht="24" customHeight="1" x14ac:dyDescent="0.35">
      <c r="A8" s="116">
        <f t="shared" ref="A8:A14" si="0">A7+1</f>
        <v>1</v>
      </c>
      <c r="B8" s="121" t="s">
        <v>200</v>
      </c>
      <c r="C8" s="122">
        <v>300000</v>
      </c>
      <c r="D8" s="119">
        <v>50000</v>
      </c>
      <c r="E8" s="120">
        <v>250000</v>
      </c>
      <c r="F8" s="120"/>
      <c r="G8" s="120">
        <f>C8+D8-E8</f>
        <v>100000</v>
      </c>
      <c r="H8" s="112"/>
    </row>
    <row r="9" spans="1:8" ht="24" customHeight="1" x14ac:dyDescent="0.35">
      <c r="A9" s="116">
        <f t="shared" si="0"/>
        <v>2</v>
      </c>
      <c r="B9" s="121" t="s">
        <v>201</v>
      </c>
      <c r="C9" s="122"/>
      <c r="D9" s="119">
        <v>750000</v>
      </c>
      <c r="E9" s="120">
        <v>500000</v>
      </c>
      <c r="F9" s="120"/>
      <c r="G9" s="120">
        <f t="shared" ref="G9:G10" si="1">C9+D9-E9</f>
        <v>250000</v>
      </c>
      <c r="H9" s="112"/>
    </row>
    <row r="10" spans="1:8" ht="24" customHeight="1" x14ac:dyDescent="0.35">
      <c r="A10" s="116">
        <f t="shared" si="0"/>
        <v>3</v>
      </c>
      <c r="B10" s="121" t="s">
        <v>202</v>
      </c>
      <c r="C10" s="122">
        <v>10000</v>
      </c>
      <c r="D10" s="119">
        <v>35000</v>
      </c>
      <c r="E10" s="120">
        <v>40000</v>
      </c>
      <c r="F10" s="120"/>
      <c r="G10" s="120">
        <f t="shared" si="1"/>
        <v>5000</v>
      </c>
      <c r="H10" s="112"/>
    </row>
    <row r="11" spans="1:8" ht="24" customHeight="1" x14ac:dyDescent="0.35">
      <c r="A11" s="116">
        <f t="shared" si="0"/>
        <v>4</v>
      </c>
      <c r="B11" s="121" t="s">
        <v>203</v>
      </c>
      <c r="C11" s="122">
        <v>25000</v>
      </c>
      <c r="D11" s="119">
        <v>10000</v>
      </c>
      <c r="E11" s="120">
        <v>25000</v>
      </c>
      <c r="F11" s="120">
        <f>C11+D11-E11</f>
        <v>10000</v>
      </c>
      <c r="G11" s="120"/>
      <c r="H11" s="112" t="s">
        <v>1777</v>
      </c>
    </row>
    <row r="12" spans="1:8" ht="24" customHeight="1" x14ac:dyDescent="0.35">
      <c r="A12" s="116">
        <f t="shared" si="0"/>
        <v>5</v>
      </c>
      <c r="B12" s="121" t="s">
        <v>204</v>
      </c>
      <c r="C12" s="122"/>
      <c r="D12" s="119">
        <v>80000</v>
      </c>
      <c r="E12" s="120"/>
      <c r="F12" s="120"/>
      <c r="G12" s="120">
        <f t="shared" ref="G12:G14" si="2">C12+D12-E12</f>
        <v>80000</v>
      </c>
      <c r="H12" s="112"/>
    </row>
    <row r="13" spans="1:8" ht="24" customHeight="1" x14ac:dyDescent="0.35">
      <c r="A13" s="116">
        <f t="shared" si="0"/>
        <v>6</v>
      </c>
      <c r="B13" s="121" t="s">
        <v>205</v>
      </c>
      <c r="C13" s="122">
        <v>150000</v>
      </c>
      <c r="D13" s="119"/>
      <c r="E13" s="120">
        <v>90000</v>
      </c>
      <c r="F13" s="120"/>
      <c r="G13" s="120">
        <f t="shared" si="2"/>
        <v>60000</v>
      </c>
      <c r="H13" s="112"/>
    </row>
    <row r="14" spans="1:8" ht="24" customHeight="1" x14ac:dyDescent="0.35">
      <c r="A14" s="116">
        <f t="shared" si="0"/>
        <v>7</v>
      </c>
      <c r="B14" s="121" t="s">
        <v>206</v>
      </c>
      <c r="C14" s="122"/>
      <c r="D14" s="119">
        <v>10000</v>
      </c>
      <c r="E14" s="120"/>
      <c r="F14" s="120"/>
      <c r="G14" s="120">
        <f t="shared" si="2"/>
        <v>10000</v>
      </c>
      <c r="H14" s="112"/>
    </row>
    <row r="15" spans="1:8" ht="24" customHeight="1" x14ac:dyDescent="0.35">
      <c r="A15" s="123" t="s">
        <v>1773</v>
      </c>
      <c r="B15" s="124"/>
      <c r="C15" s="125">
        <f>SUM(C7:C14)</f>
        <v>485000</v>
      </c>
      <c r="D15" s="125">
        <f>SUM(D7:D14)</f>
        <v>935000</v>
      </c>
      <c r="E15" s="125">
        <f>SUM(E7:E14)</f>
        <v>905000</v>
      </c>
      <c r="F15" s="125">
        <f>SUM(F6:F14)</f>
        <v>10000</v>
      </c>
      <c r="G15" s="125">
        <f>SUM(G6:G14)</f>
        <v>505000</v>
      </c>
      <c r="H15" s="126"/>
    </row>
    <row r="16" spans="1:8" ht="18.75" x14ac:dyDescent="0.3">
      <c r="A16" s="127"/>
      <c r="B16" s="128"/>
      <c r="C16" s="128"/>
      <c r="D16" s="128"/>
      <c r="E16" s="128"/>
      <c r="F16" s="128"/>
      <c r="G16" s="128"/>
      <c r="H16" s="128"/>
    </row>
    <row r="17" spans="1:8" ht="18.75" x14ac:dyDescent="0.3">
      <c r="A17" s="127"/>
      <c r="B17" s="128"/>
      <c r="C17" s="128"/>
      <c r="D17" s="128"/>
      <c r="E17" s="128"/>
      <c r="F17" s="128"/>
      <c r="G17" s="128"/>
      <c r="H17" s="128"/>
    </row>
    <row r="18" spans="1:8" ht="18.75" x14ac:dyDescent="0.3">
      <c r="A18" s="127"/>
      <c r="B18" s="128"/>
      <c r="C18" s="128"/>
      <c r="D18" s="128"/>
      <c r="E18" s="128"/>
      <c r="F18" s="129"/>
      <c r="G18" s="128"/>
      <c r="H18" s="128"/>
    </row>
    <row r="19" spans="1:8" ht="18.75" x14ac:dyDescent="0.3">
      <c r="A19" s="127"/>
      <c r="B19" s="128"/>
      <c r="C19" s="128"/>
      <c r="D19" s="128"/>
      <c r="E19" s="128"/>
      <c r="F19" s="129"/>
      <c r="G19" s="128"/>
      <c r="H19" s="128"/>
    </row>
    <row r="20" spans="1:8" ht="18.75" x14ac:dyDescent="0.3">
      <c r="A20" s="127"/>
      <c r="B20" s="128"/>
      <c r="C20" s="128"/>
      <c r="D20" s="128"/>
      <c r="E20" s="128"/>
      <c r="F20" s="129"/>
      <c r="G20" s="128"/>
      <c r="H20" s="128"/>
    </row>
    <row r="21" spans="1:8" ht="18.75" x14ac:dyDescent="0.3">
      <c r="A21" s="127"/>
      <c r="B21" s="128"/>
      <c r="C21" s="128"/>
      <c r="D21" s="128"/>
      <c r="E21" s="128"/>
      <c r="F21" s="130"/>
      <c r="G21" s="128"/>
      <c r="H21" s="128"/>
    </row>
  </sheetData>
  <mergeCells count="8">
    <mergeCell ref="A15:B15"/>
    <mergeCell ref="A1:H1"/>
    <mergeCell ref="A2:H2"/>
    <mergeCell ref="A3:H3"/>
    <mergeCell ref="A4:A5"/>
    <mergeCell ref="B4:B5"/>
    <mergeCell ref="F4:G4"/>
    <mergeCell ref="H4:H5"/>
  </mergeCells>
  <pageMargins left="0.51181102362204722" right="0.31496062992125984" top="0.74803149606299213" bottom="0.74803149606299213" header="0.31496062992125984" footer="0.31496062992125984"/>
  <pageSetup paperSize="9" scale="90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594A-97AB-4A96-9A32-2343AB7CCA17}">
  <dimension ref="A1:AB269"/>
  <sheetViews>
    <sheetView workbookViewId="0">
      <selection activeCell="E4" sqref="E4"/>
    </sheetView>
  </sheetViews>
  <sheetFormatPr defaultColWidth="12.5703125" defaultRowHeight="21" x14ac:dyDescent="0.35"/>
  <cols>
    <col min="1" max="2" width="5.28515625" style="20" customWidth="1"/>
    <col min="3" max="3" width="14.28515625" style="2" bestFit="1" customWidth="1"/>
    <col min="4" max="4" width="18.7109375" style="2" bestFit="1" customWidth="1"/>
    <col min="5" max="5" width="18.7109375" style="2" customWidth="1"/>
    <col min="6" max="7" width="22" style="2" customWidth="1"/>
    <col min="8" max="9" width="17" style="2" customWidth="1"/>
    <col min="10" max="10" width="26.8554687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83" t="s">
        <v>764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4" t="s">
        <v>2</v>
      </c>
      <c r="D3" s="84"/>
      <c r="E3" s="3" t="s">
        <v>1771</v>
      </c>
      <c r="F3" s="4" t="s">
        <v>116</v>
      </c>
      <c r="G3" s="4" t="s">
        <v>117</v>
      </c>
      <c r="H3" s="85" t="s">
        <v>194</v>
      </c>
      <c r="I3" s="85"/>
      <c r="J3" s="85" t="s">
        <v>118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84"/>
      <c r="B4" s="84"/>
      <c r="C4" s="84"/>
      <c r="D4" s="84"/>
      <c r="E4" s="6" t="s">
        <v>1772</v>
      </c>
      <c r="F4" s="7" t="s">
        <v>1770</v>
      </c>
      <c r="G4" s="7" t="s">
        <v>1770</v>
      </c>
      <c r="H4" s="5" t="s">
        <v>119</v>
      </c>
      <c r="I4" s="5" t="s">
        <v>120</v>
      </c>
      <c r="J4" s="8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25"/>
      <c r="B5" s="25"/>
      <c r="C5" s="87" t="s">
        <v>1768</v>
      </c>
      <c r="D5" s="87"/>
      <c r="E5" s="87"/>
      <c r="F5" s="87"/>
      <c r="G5" s="87"/>
      <c r="H5" s="26">
        <v>0</v>
      </c>
      <c r="I5" s="26">
        <v>0</v>
      </c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56"/>
      <c r="B6" s="56"/>
      <c r="C6" s="57" t="s">
        <v>765</v>
      </c>
      <c r="D6" s="58"/>
      <c r="E6" s="58"/>
      <c r="F6" s="13"/>
      <c r="G6" s="13"/>
      <c r="H6" s="13"/>
      <c r="I6" s="48"/>
      <c r="J6" s="48"/>
    </row>
    <row r="7" spans="1:28" x14ac:dyDescent="0.35">
      <c r="A7" s="56">
        <v>1</v>
      </c>
      <c r="B7" s="56">
        <v>1</v>
      </c>
      <c r="C7" s="58" t="s">
        <v>4</v>
      </c>
      <c r="D7" s="58" t="s">
        <v>765</v>
      </c>
      <c r="E7" s="58"/>
      <c r="F7" s="13"/>
      <c r="G7" s="13"/>
      <c r="H7" s="13"/>
      <c r="I7" s="48"/>
      <c r="J7" s="48"/>
    </row>
    <row r="8" spans="1:28" x14ac:dyDescent="0.35">
      <c r="A8" s="36"/>
      <c r="B8" s="36"/>
      <c r="C8" s="94" t="s">
        <v>20</v>
      </c>
      <c r="D8" s="95"/>
      <c r="E8" s="59"/>
      <c r="F8" s="38">
        <f>SUM(F7)</f>
        <v>0</v>
      </c>
      <c r="G8" s="38">
        <f t="shared" ref="G8:I8" si="0">SUM(G7)</f>
        <v>0</v>
      </c>
      <c r="H8" s="38">
        <f t="shared" si="0"/>
        <v>0</v>
      </c>
      <c r="I8" s="38">
        <f t="shared" si="0"/>
        <v>0</v>
      </c>
      <c r="J8" s="38"/>
    </row>
    <row r="9" spans="1:28" x14ac:dyDescent="0.35">
      <c r="A9" s="11">
        <f>A7+1</f>
        <v>2</v>
      </c>
      <c r="B9" s="11">
        <v>1</v>
      </c>
      <c r="C9" s="53" t="s">
        <v>516</v>
      </c>
      <c r="D9" s="40"/>
      <c r="E9" s="40"/>
      <c r="F9" s="48"/>
      <c r="G9" s="48"/>
      <c r="H9" s="48"/>
      <c r="I9" s="48"/>
      <c r="J9" s="48"/>
    </row>
    <row r="10" spans="1:28" x14ac:dyDescent="0.35">
      <c r="A10" s="11">
        <f t="shared" ref="A10:A39" si="1">A9+1</f>
        <v>3</v>
      </c>
      <c r="B10" s="11">
        <v>2</v>
      </c>
      <c r="C10" s="30" t="s">
        <v>8</v>
      </c>
      <c r="D10" s="31" t="s">
        <v>517</v>
      </c>
      <c r="E10" s="31"/>
      <c r="F10" s="48"/>
      <c r="G10" s="48"/>
      <c r="H10" s="48"/>
      <c r="I10" s="48"/>
      <c r="J10" s="48"/>
    </row>
    <row r="11" spans="1:28" x14ac:dyDescent="0.35">
      <c r="A11" s="11">
        <f t="shared" si="1"/>
        <v>4</v>
      </c>
      <c r="B11" s="11">
        <v>3</v>
      </c>
      <c r="C11" s="30" t="s">
        <v>231</v>
      </c>
      <c r="D11" s="31" t="s">
        <v>518</v>
      </c>
      <c r="E11" s="31"/>
      <c r="F11" s="48"/>
      <c r="G11" s="48"/>
      <c r="H11" s="48"/>
      <c r="I11" s="48"/>
      <c r="J11" s="48"/>
    </row>
    <row r="12" spans="1:28" x14ac:dyDescent="0.35">
      <c r="A12" s="11">
        <f t="shared" si="1"/>
        <v>5</v>
      </c>
      <c r="B12" s="11">
        <v>4</v>
      </c>
      <c r="C12" s="30" t="s">
        <v>231</v>
      </c>
      <c r="D12" s="31" t="s">
        <v>519</v>
      </c>
      <c r="E12" s="31"/>
      <c r="F12" s="48"/>
      <c r="G12" s="48"/>
      <c r="H12" s="48"/>
      <c r="I12" s="48"/>
      <c r="J12" s="48"/>
    </row>
    <row r="13" spans="1:28" x14ac:dyDescent="0.35">
      <c r="A13" s="11">
        <f t="shared" si="1"/>
        <v>6</v>
      </c>
      <c r="B13" s="11">
        <v>5</v>
      </c>
      <c r="C13" s="30" t="s">
        <v>231</v>
      </c>
      <c r="D13" s="31" t="s">
        <v>520</v>
      </c>
      <c r="E13" s="31"/>
      <c r="F13" s="48"/>
      <c r="G13" s="48"/>
      <c r="H13" s="48"/>
      <c r="I13" s="48"/>
      <c r="J13" s="48"/>
    </row>
    <row r="14" spans="1:28" x14ac:dyDescent="0.35">
      <c r="A14" s="11">
        <f t="shared" si="1"/>
        <v>7</v>
      </c>
      <c r="B14" s="11">
        <v>6</v>
      </c>
      <c r="C14" s="30" t="s">
        <v>231</v>
      </c>
      <c r="D14" s="31" t="s">
        <v>521</v>
      </c>
      <c r="E14" s="31"/>
      <c r="F14" s="48"/>
      <c r="G14" s="48"/>
      <c r="H14" s="48"/>
      <c r="I14" s="48"/>
      <c r="J14" s="48"/>
    </row>
    <row r="15" spans="1:28" x14ac:dyDescent="0.35">
      <c r="A15" s="11">
        <f t="shared" si="1"/>
        <v>8</v>
      </c>
      <c r="B15" s="11">
        <v>7</v>
      </c>
      <c r="C15" s="30" t="s">
        <v>231</v>
      </c>
      <c r="D15" s="31" t="s">
        <v>522</v>
      </c>
      <c r="E15" s="31"/>
      <c r="F15" s="48"/>
      <c r="G15" s="48"/>
      <c r="H15" s="48"/>
      <c r="I15" s="48"/>
      <c r="J15" s="48"/>
    </row>
    <row r="16" spans="1:28" x14ac:dyDescent="0.35">
      <c r="A16" s="11">
        <f t="shared" si="1"/>
        <v>9</v>
      </c>
      <c r="B16" s="11">
        <v>8</v>
      </c>
      <c r="C16" s="30" t="s">
        <v>231</v>
      </c>
      <c r="D16" s="31" t="s">
        <v>523</v>
      </c>
      <c r="E16" s="31"/>
      <c r="F16" s="48"/>
      <c r="G16" s="48"/>
      <c r="H16" s="48"/>
      <c r="I16" s="48"/>
      <c r="J16" s="48"/>
    </row>
    <row r="17" spans="1:10" x14ac:dyDescent="0.35">
      <c r="A17" s="11">
        <f t="shared" si="1"/>
        <v>10</v>
      </c>
      <c r="B17" s="11">
        <v>9</v>
      </c>
      <c r="C17" s="30" t="s">
        <v>231</v>
      </c>
      <c r="D17" s="31" t="s">
        <v>524</v>
      </c>
      <c r="E17" s="31"/>
      <c r="F17" s="48"/>
      <c r="G17" s="48"/>
      <c r="H17" s="48"/>
      <c r="I17" s="48"/>
      <c r="J17" s="48"/>
    </row>
    <row r="18" spans="1:10" x14ac:dyDescent="0.35">
      <c r="A18" s="11">
        <f t="shared" si="1"/>
        <v>11</v>
      </c>
      <c r="B18" s="11">
        <v>10</v>
      </c>
      <c r="C18" s="30" t="s">
        <v>231</v>
      </c>
      <c r="D18" s="31" t="s">
        <v>525</v>
      </c>
      <c r="E18" s="31"/>
      <c r="F18" s="48"/>
      <c r="G18" s="48"/>
      <c r="H18" s="48"/>
      <c r="I18" s="48"/>
      <c r="J18" s="48"/>
    </row>
    <row r="19" spans="1:10" x14ac:dyDescent="0.35">
      <c r="A19" s="11">
        <f t="shared" si="1"/>
        <v>12</v>
      </c>
      <c r="B19" s="11">
        <v>11</v>
      </c>
      <c r="C19" s="30" t="s">
        <v>231</v>
      </c>
      <c r="D19" s="31" t="s">
        <v>526</v>
      </c>
      <c r="E19" s="31"/>
      <c r="F19" s="48"/>
      <c r="G19" s="48"/>
      <c r="H19" s="48"/>
      <c r="I19" s="48"/>
      <c r="J19" s="48"/>
    </row>
    <row r="20" spans="1:10" x14ac:dyDescent="0.35">
      <c r="A20" s="11">
        <f t="shared" si="1"/>
        <v>13</v>
      </c>
      <c r="B20" s="11">
        <v>12</v>
      </c>
      <c r="C20" s="30" t="s">
        <v>231</v>
      </c>
      <c r="D20" s="31" t="s">
        <v>527</v>
      </c>
      <c r="E20" s="31"/>
      <c r="F20" s="48"/>
      <c r="G20" s="48"/>
      <c r="H20" s="48"/>
      <c r="I20" s="48"/>
      <c r="J20" s="48"/>
    </row>
    <row r="21" spans="1:10" x14ac:dyDescent="0.35">
      <c r="A21" s="11">
        <f t="shared" si="1"/>
        <v>14</v>
      </c>
      <c r="B21" s="11">
        <v>13</v>
      </c>
      <c r="C21" s="30" t="s">
        <v>231</v>
      </c>
      <c r="D21" s="31" t="s">
        <v>528</v>
      </c>
      <c r="E21" s="31"/>
      <c r="F21" s="48"/>
      <c r="G21" s="48"/>
      <c r="H21" s="48"/>
      <c r="I21" s="48"/>
      <c r="J21" s="48"/>
    </row>
    <row r="22" spans="1:10" x14ac:dyDescent="0.35">
      <c r="A22" s="11">
        <f t="shared" si="1"/>
        <v>15</v>
      </c>
      <c r="B22" s="11">
        <v>14</v>
      </c>
      <c r="C22" s="30" t="s">
        <v>231</v>
      </c>
      <c r="D22" s="31" t="s">
        <v>529</v>
      </c>
      <c r="E22" s="31"/>
      <c r="F22" s="48"/>
      <c r="G22" s="48"/>
      <c r="H22" s="48"/>
      <c r="I22" s="48"/>
      <c r="J22" s="48"/>
    </row>
    <row r="23" spans="1:10" x14ac:dyDescent="0.35">
      <c r="A23" s="11">
        <f t="shared" si="1"/>
        <v>16</v>
      </c>
      <c r="B23" s="11">
        <v>15</v>
      </c>
      <c r="C23" s="30" t="s">
        <v>231</v>
      </c>
      <c r="D23" s="31" t="s">
        <v>486</v>
      </c>
      <c r="E23" s="31"/>
      <c r="F23" s="48"/>
      <c r="G23" s="48"/>
      <c r="H23" s="48"/>
      <c r="I23" s="48"/>
      <c r="J23" s="48"/>
    </row>
    <row r="24" spans="1:10" x14ac:dyDescent="0.35">
      <c r="A24" s="11">
        <f t="shared" si="1"/>
        <v>17</v>
      </c>
      <c r="B24" s="11">
        <v>16</v>
      </c>
      <c r="C24" s="30" t="s">
        <v>231</v>
      </c>
      <c r="D24" s="31" t="s">
        <v>530</v>
      </c>
      <c r="E24" s="31"/>
      <c r="F24" s="48"/>
      <c r="G24" s="48"/>
      <c r="H24" s="48"/>
      <c r="I24" s="48"/>
      <c r="J24" s="48"/>
    </row>
    <row r="25" spans="1:10" x14ac:dyDescent="0.35">
      <c r="A25" s="11">
        <f t="shared" si="1"/>
        <v>18</v>
      </c>
      <c r="B25" s="11">
        <v>17</v>
      </c>
      <c r="C25" s="30" t="s">
        <v>231</v>
      </c>
      <c r="D25" s="31" t="s">
        <v>531</v>
      </c>
      <c r="E25" s="31"/>
      <c r="F25" s="48"/>
      <c r="G25" s="48"/>
      <c r="H25" s="48"/>
      <c r="I25" s="48"/>
      <c r="J25" s="48"/>
    </row>
    <row r="26" spans="1:10" x14ac:dyDescent="0.35">
      <c r="A26" s="11">
        <f t="shared" si="1"/>
        <v>19</v>
      </c>
      <c r="B26" s="11">
        <v>18</v>
      </c>
      <c r="C26" s="30" t="s">
        <v>231</v>
      </c>
      <c r="D26" s="31" t="s">
        <v>532</v>
      </c>
      <c r="E26" s="31"/>
      <c r="F26" s="48"/>
      <c r="G26" s="48"/>
      <c r="H26" s="48"/>
      <c r="I26" s="48"/>
      <c r="J26" s="48"/>
    </row>
    <row r="27" spans="1:10" x14ac:dyDescent="0.35">
      <c r="A27" s="11">
        <f t="shared" si="1"/>
        <v>20</v>
      </c>
      <c r="B27" s="11">
        <v>19</v>
      </c>
      <c r="C27" s="30" t="s">
        <v>231</v>
      </c>
      <c r="D27" s="31" t="s">
        <v>533</v>
      </c>
      <c r="E27" s="31"/>
      <c r="F27" s="48"/>
      <c r="G27" s="48"/>
      <c r="H27" s="48"/>
      <c r="I27" s="48"/>
      <c r="J27" s="48"/>
    </row>
    <row r="28" spans="1:10" x14ac:dyDescent="0.35">
      <c r="A28" s="11">
        <f t="shared" si="1"/>
        <v>21</v>
      </c>
      <c r="B28" s="11">
        <v>20</v>
      </c>
      <c r="C28" s="30" t="s">
        <v>231</v>
      </c>
      <c r="D28" s="31" t="s">
        <v>534</v>
      </c>
      <c r="E28" s="31"/>
      <c r="F28" s="48"/>
      <c r="G28" s="48"/>
      <c r="H28" s="48"/>
      <c r="I28" s="48"/>
      <c r="J28" s="48"/>
    </row>
    <row r="29" spans="1:10" x14ac:dyDescent="0.35">
      <c r="A29" s="11">
        <f t="shared" si="1"/>
        <v>22</v>
      </c>
      <c r="B29" s="11">
        <v>21</v>
      </c>
      <c r="C29" s="30" t="s">
        <v>231</v>
      </c>
      <c r="D29" s="31" t="s">
        <v>535</v>
      </c>
      <c r="E29" s="31"/>
      <c r="F29" s="48"/>
      <c r="G29" s="48"/>
      <c r="H29" s="48"/>
      <c r="I29" s="48"/>
      <c r="J29" s="48"/>
    </row>
    <row r="30" spans="1:10" x14ac:dyDescent="0.35">
      <c r="A30" s="11">
        <f t="shared" si="1"/>
        <v>23</v>
      </c>
      <c r="B30" s="11">
        <v>22</v>
      </c>
      <c r="C30" s="30" t="s">
        <v>231</v>
      </c>
      <c r="D30" s="31" t="s">
        <v>536</v>
      </c>
      <c r="E30" s="31"/>
      <c r="F30" s="48"/>
      <c r="G30" s="48"/>
      <c r="H30" s="48"/>
      <c r="I30" s="48"/>
      <c r="J30" s="48"/>
    </row>
    <row r="31" spans="1:10" x14ac:dyDescent="0.35">
      <c r="A31" s="11">
        <f t="shared" si="1"/>
        <v>24</v>
      </c>
      <c r="B31" s="11">
        <v>23</v>
      </c>
      <c r="C31" s="30" t="s">
        <v>231</v>
      </c>
      <c r="D31" s="31" t="s">
        <v>537</v>
      </c>
      <c r="E31" s="31"/>
      <c r="F31" s="48"/>
      <c r="G31" s="48"/>
      <c r="H31" s="48"/>
      <c r="I31" s="48"/>
      <c r="J31" s="48"/>
    </row>
    <row r="32" spans="1:10" x14ac:dyDescent="0.35">
      <c r="A32" s="11">
        <f t="shared" si="1"/>
        <v>25</v>
      </c>
      <c r="B32" s="11">
        <v>24</v>
      </c>
      <c r="C32" s="30" t="s">
        <v>231</v>
      </c>
      <c r="D32" s="31" t="s">
        <v>538</v>
      </c>
      <c r="E32" s="31"/>
      <c r="F32" s="48"/>
      <c r="G32" s="48"/>
      <c r="H32" s="48"/>
      <c r="I32" s="48"/>
      <c r="J32" s="48"/>
    </row>
    <row r="33" spans="1:10" x14ac:dyDescent="0.35">
      <c r="A33" s="11">
        <f t="shared" si="1"/>
        <v>26</v>
      </c>
      <c r="B33" s="11">
        <v>25</v>
      </c>
      <c r="C33" s="30" t="s">
        <v>231</v>
      </c>
      <c r="D33" s="31" t="s">
        <v>539</v>
      </c>
      <c r="E33" s="31"/>
      <c r="F33" s="48"/>
      <c r="G33" s="48"/>
      <c r="H33" s="48"/>
      <c r="I33" s="48"/>
      <c r="J33" s="48"/>
    </row>
    <row r="34" spans="1:10" x14ac:dyDescent="0.35">
      <c r="A34" s="11">
        <f t="shared" si="1"/>
        <v>27</v>
      </c>
      <c r="B34" s="11">
        <v>26</v>
      </c>
      <c r="C34" s="30" t="s">
        <v>231</v>
      </c>
      <c r="D34" s="31" t="s">
        <v>540</v>
      </c>
      <c r="E34" s="31"/>
      <c r="F34" s="48"/>
      <c r="G34" s="48"/>
      <c r="H34" s="48"/>
      <c r="I34" s="48"/>
      <c r="J34" s="48"/>
    </row>
    <row r="35" spans="1:10" x14ac:dyDescent="0.35">
      <c r="A35" s="11">
        <f t="shared" si="1"/>
        <v>28</v>
      </c>
      <c r="B35" s="11">
        <v>27</v>
      </c>
      <c r="C35" s="30" t="s">
        <v>231</v>
      </c>
      <c r="D35" s="31" t="s">
        <v>541</v>
      </c>
      <c r="E35" s="31"/>
      <c r="F35" s="48"/>
      <c r="G35" s="48"/>
      <c r="H35" s="48"/>
      <c r="I35" s="48"/>
      <c r="J35" s="48"/>
    </row>
    <row r="36" spans="1:10" x14ac:dyDescent="0.35">
      <c r="A36" s="11">
        <f t="shared" si="1"/>
        <v>29</v>
      </c>
      <c r="B36" s="11">
        <v>28</v>
      </c>
      <c r="C36" s="30" t="s">
        <v>231</v>
      </c>
      <c r="D36" s="31" t="s">
        <v>542</v>
      </c>
      <c r="E36" s="31"/>
      <c r="F36" s="48"/>
      <c r="G36" s="48"/>
      <c r="H36" s="48"/>
      <c r="I36" s="48"/>
      <c r="J36" s="48"/>
    </row>
    <row r="37" spans="1:10" x14ac:dyDescent="0.35">
      <c r="A37" s="11">
        <f t="shared" si="1"/>
        <v>30</v>
      </c>
      <c r="B37" s="11">
        <v>29</v>
      </c>
      <c r="C37" s="30" t="s">
        <v>231</v>
      </c>
      <c r="D37" s="31" t="s">
        <v>543</v>
      </c>
      <c r="E37" s="31"/>
      <c r="F37" s="48"/>
      <c r="G37" s="48"/>
      <c r="H37" s="48"/>
      <c r="I37" s="48"/>
      <c r="J37" s="48"/>
    </row>
    <row r="38" spans="1:10" x14ac:dyDescent="0.35">
      <c r="A38" s="11">
        <f t="shared" si="1"/>
        <v>31</v>
      </c>
      <c r="B38" s="11">
        <v>30</v>
      </c>
      <c r="C38" s="30" t="s">
        <v>231</v>
      </c>
      <c r="D38" s="31" t="s">
        <v>544</v>
      </c>
      <c r="E38" s="31"/>
      <c r="F38" s="48"/>
      <c r="G38" s="48"/>
      <c r="H38" s="48"/>
      <c r="I38" s="48"/>
      <c r="J38" s="48"/>
    </row>
    <row r="39" spans="1:10" x14ac:dyDescent="0.35">
      <c r="A39" s="11">
        <f t="shared" si="1"/>
        <v>32</v>
      </c>
      <c r="B39" s="11">
        <v>31</v>
      </c>
      <c r="C39" s="30" t="s">
        <v>231</v>
      </c>
      <c r="D39" s="31" t="s">
        <v>545</v>
      </c>
      <c r="E39" s="31"/>
      <c r="F39" s="48"/>
      <c r="G39" s="48"/>
      <c r="H39" s="48"/>
      <c r="I39" s="48"/>
      <c r="J39" s="48"/>
    </row>
    <row r="40" spans="1:10" x14ac:dyDescent="0.35">
      <c r="A40" s="36"/>
      <c r="B40" s="36"/>
      <c r="C40" s="94" t="s">
        <v>20</v>
      </c>
      <c r="D40" s="95"/>
      <c r="E40" s="59"/>
      <c r="F40" s="49">
        <f>SUM(F9:F39)</f>
        <v>0</v>
      </c>
      <c r="G40" s="49">
        <f t="shared" ref="G40:I40" si="2">SUM(G9:G39)</f>
        <v>0</v>
      </c>
      <c r="H40" s="49">
        <f t="shared" si="2"/>
        <v>0</v>
      </c>
      <c r="I40" s="49">
        <f t="shared" si="2"/>
        <v>0</v>
      </c>
      <c r="J40" s="50"/>
    </row>
    <row r="41" spans="1:10" x14ac:dyDescent="0.35">
      <c r="A41" s="11"/>
      <c r="B41" s="11"/>
      <c r="C41" s="53" t="s">
        <v>546</v>
      </c>
      <c r="D41" s="40"/>
      <c r="E41" s="40"/>
      <c r="F41" s="48"/>
      <c r="G41" s="48"/>
      <c r="H41" s="48"/>
      <c r="I41" s="48"/>
      <c r="J41" s="48"/>
    </row>
    <row r="42" spans="1:10" x14ac:dyDescent="0.35">
      <c r="A42" s="11">
        <f>A39+1</f>
        <v>33</v>
      </c>
      <c r="B42" s="11">
        <v>1</v>
      </c>
      <c r="C42" s="30" t="s">
        <v>8</v>
      </c>
      <c r="D42" s="31" t="s">
        <v>547</v>
      </c>
      <c r="E42" s="31"/>
      <c r="F42" s="48"/>
      <c r="G42" s="48"/>
      <c r="H42" s="48"/>
      <c r="I42" s="48"/>
      <c r="J42" s="48"/>
    </row>
    <row r="43" spans="1:10" x14ac:dyDescent="0.35">
      <c r="A43" s="11">
        <f t="shared" ref="A43:A93" si="3">A42+1</f>
        <v>34</v>
      </c>
      <c r="B43" s="11">
        <v>2</v>
      </c>
      <c r="C43" s="30" t="s">
        <v>231</v>
      </c>
      <c r="D43" s="31" t="s">
        <v>548</v>
      </c>
      <c r="E43" s="31"/>
      <c r="F43" s="48"/>
      <c r="G43" s="48"/>
      <c r="H43" s="48"/>
      <c r="I43" s="48"/>
      <c r="J43" s="48"/>
    </row>
    <row r="44" spans="1:10" x14ac:dyDescent="0.35">
      <c r="A44" s="11">
        <f t="shared" si="3"/>
        <v>35</v>
      </c>
      <c r="B44" s="11">
        <v>3</v>
      </c>
      <c r="C44" s="30" t="s">
        <v>231</v>
      </c>
      <c r="D44" s="31" t="s">
        <v>549</v>
      </c>
      <c r="E44" s="31"/>
      <c r="F44" s="48"/>
      <c r="G44" s="48"/>
      <c r="H44" s="48"/>
      <c r="I44" s="48"/>
      <c r="J44" s="48"/>
    </row>
    <row r="45" spans="1:10" x14ac:dyDescent="0.35">
      <c r="A45" s="11">
        <f t="shared" si="3"/>
        <v>36</v>
      </c>
      <c r="B45" s="11">
        <v>4</v>
      </c>
      <c r="C45" s="30" t="s">
        <v>231</v>
      </c>
      <c r="D45" s="31" t="s">
        <v>550</v>
      </c>
      <c r="E45" s="31"/>
      <c r="F45" s="48"/>
      <c r="G45" s="48"/>
      <c r="H45" s="48"/>
      <c r="I45" s="48"/>
      <c r="J45" s="48"/>
    </row>
    <row r="46" spans="1:10" x14ac:dyDescent="0.35">
      <c r="A46" s="11">
        <f t="shared" si="3"/>
        <v>37</v>
      </c>
      <c r="B46" s="11">
        <v>5</v>
      </c>
      <c r="C46" s="30" t="s">
        <v>231</v>
      </c>
      <c r="D46" s="31" t="s">
        <v>551</v>
      </c>
      <c r="E46" s="31"/>
      <c r="F46" s="48"/>
      <c r="G46" s="48"/>
      <c r="H46" s="48"/>
      <c r="I46" s="48"/>
      <c r="J46" s="48"/>
    </row>
    <row r="47" spans="1:10" x14ac:dyDescent="0.35">
      <c r="A47" s="11">
        <f t="shared" si="3"/>
        <v>38</v>
      </c>
      <c r="B47" s="11">
        <v>6</v>
      </c>
      <c r="C47" s="30" t="s">
        <v>231</v>
      </c>
      <c r="D47" s="31" t="s">
        <v>552</v>
      </c>
      <c r="E47" s="31"/>
      <c r="F47" s="48"/>
      <c r="G47" s="48"/>
      <c r="H47" s="48"/>
      <c r="I47" s="48"/>
      <c r="J47" s="48"/>
    </row>
    <row r="48" spans="1:10" x14ac:dyDescent="0.35">
      <c r="A48" s="11">
        <f t="shared" si="3"/>
        <v>39</v>
      </c>
      <c r="B48" s="11">
        <v>7</v>
      </c>
      <c r="C48" s="30" t="s">
        <v>231</v>
      </c>
      <c r="D48" s="31" t="s">
        <v>553</v>
      </c>
      <c r="E48" s="31"/>
      <c r="F48" s="48"/>
      <c r="G48" s="48"/>
      <c r="H48" s="48"/>
      <c r="I48" s="48"/>
      <c r="J48" s="48"/>
    </row>
    <row r="49" spans="1:10" x14ac:dyDescent="0.35">
      <c r="A49" s="11">
        <f t="shared" si="3"/>
        <v>40</v>
      </c>
      <c r="B49" s="11">
        <v>8</v>
      </c>
      <c r="C49" s="30" t="s">
        <v>231</v>
      </c>
      <c r="D49" s="31" t="s">
        <v>554</v>
      </c>
      <c r="E49" s="31"/>
      <c r="F49" s="48"/>
      <c r="G49" s="48"/>
      <c r="H49" s="48"/>
      <c r="I49" s="48"/>
      <c r="J49" s="48"/>
    </row>
    <row r="50" spans="1:10" x14ac:dyDescent="0.35">
      <c r="A50" s="11">
        <f t="shared" si="3"/>
        <v>41</v>
      </c>
      <c r="B50" s="11">
        <v>9</v>
      </c>
      <c r="C50" s="30" t="s">
        <v>231</v>
      </c>
      <c r="D50" s="31" t="s">
        <v>555</v>
      </c>
      <c r="E50" s="31"/>
      <c r="F50" s="48"/>
      <c r="G50" s="48"/>
      <c r="H50" s="48"/>
      <c r="I50" s="48"/>
      <c r="J50" s="48"/>
    </row>
    <row r="51" spans="1:10" x14ac:dyDescent="0.35">
      <c r="A51" s="11">
        <f t="shared" si="3"/>
        <v>42</v>
      </c>
      <c r="B51" s="11">
        <v>10</v>
      </c>
      <c r="C51" s="30" t="s">
        <v>231</v>
      </c>
      <c r="D51" s="31" t="s">
        <v>556</v>
      </c>
      <c r="E51" s="31"/>
      <c r="F51" s="48"/>
      <c r="G51" s="48"/>
      <c r="H51" s="48"/>
      <c r="I51" s="48"/>
      <c r="J51" s="48"/>
    </row>
    <row r="52" spans="1:10" x14ac:dyDescent="0.35">
      <c r="A52" s="11">
        <f t="shared" si="3"/>
        <v>43</v>
      </c>
      <c r="B52" s="11">
        <v>11</v>
      </c>
      <c r="C52" s="30" t="s">
        <v>231</v>
      </c>
      <c r="D52" s="31" t="s">
        <v>557</v>
      </c>
      <c r="E52" s="31"/>
      <c r="F52" s="48"/>
      <c r="G52" s="48"/>
      <c r="H52" s="48"/>
      <c r="I52" s="48"/>
      <c r="J52" s="48"/>
    </row>
    <row r="53" spans="1:10" x14ac:dyDescent="0.35">
      <c r="A53" s="11">
        <f t="shared" si="3"/>
        <v>44</v>
      </c>
      <c r="B53" s="11">
        <v>12</v>
      </c>
      <c r="C53" s="30" t="s">
        <v>231</v>
      </c>
      <c r="D53" s="31" t="s">
        <v>344</v>
      </c>
      <c r="E53" s="31"/>
      <c r="F53" s="48"/>
      <c r="G53" s="48"/>
      <c r="H53" s="48"/>
      <c r="I53" s="48"/>
      <c r="J53" s="48"/>
    </row>
    <row r="54" spans="1:10" x14ac:dyDescent="0.35">
      <c r="A54" s="11">
        <f t="shared" si="3"/>
        <v>45</v>
      </c>
      <c r="B54" s="11">
        <v>13</v>
      </c>
      <c r="C54" s="30" t="s">
        <v>231</v>
      </c>
      <c r="D54" s="31" t="s">
        <v>558</v>
      </c>
      <c r="E54" s="31"/>
      <c r="F54" s="48"/>
      <c r="G54" s="48"/>
      <c r="H54" s="48"/>
      <c r="I54" s="48"/>
      <c r="J54" s="48"/>
    </row>
    <row r="55" spans="1:10" x14ac:dyDescent="0.35">
      <c r="A55" s="11">
        <f t="shared" si="3"/>
        <v>46</v>
      </c>
      <c r="B55" s="11">
        <v>14</v>
      </c>
      <c r="C55" s="30" t="s">
        <v>231</v>
      </c>
      <c r="D55" s="31" t="s">
        <v>49</v>
      </c>
      <c r="E55" s="31"/>
      <c r="F55" s="48"/>
      <c r="G55" s="48"/>
      <c r="H55" s="48"/>
      <c r="I55" s="48"/>
      <c r="J55" s="48"/>
    </row>
    <row r="56" spans="1:10" x14ac:dyDescent="0.35">
      <c r="A56" s="11">
        <f t="shared" si="3"/>
        <v>47</v>
      </c>
      <c r="B56" s="11">
        <v>15</v>
      </c>
      <c r="C56" s="30" t="s">
        <v>231</v>
      </c>
      <c r="D56" s="31" t="s">
        <v>559</v>
      </c>
      <c r="E56" s="31"/>
      <c r="F56" s="48"/>
      <c r="G56" s="48"/>
      <c r="H56" s="48"/>
      <c r="I56" s="48"/>
      <c r="J56" s="48"/>
    </row>
    <row r="57" spans="1:10" x14ac:dyDescent="0.35">
      <c r="A57" s="11">
        <f t="shared" si="3"/>
        <v>48</v>
      </c>
      <c r="B57" s="11">
        <v>16</v>
      </c>
      <c r="C57" s="30" t="s">
        <v>231</v>
      </c>
      <c r="D57" s="31" t="s">
        <v>560</v>
      </c>
      <c r="E57" s="31"/>
      <c r="F57" s="48"/>
      <c r="G57" s="48"/>
      <c r="H57" s="48"/>
      <c r="I57" s="48"/>
      <c r="J57" s="48"/>
    </row>
    <row r="58" spans="1:10" x14ac:dyDescent="0.35">
      <c r="A58" s="11">
        <f t="shared" si="3"/>
        <v>49</v>
      </c>
      <c r="B58" s="11">
        <v>17</v>
      </c>
      <c r="C58" s="30" t="s">
        <v>231</v>
      </c>
      <c r="D58" s="31" t="s">
        <v>561</v>
      </c>
      <c r="E58" s="31"/>
      <c r="F58" s="48"/>
      <c r="G58" s="48"/>
      <c r="H58" s="48"/>
      <c r="I58" s="48"/>
      <c r="J58" s="48"/>
    </row>
    <row r="59" spans="1:10" x14ac:dyDescent="0.35">
      <c r="A59" s="11">
        <f t="shared" si="3"/>
        <v>50</v>
      </c>
      <c r="B59" s="11">
        <v>18</v>
      </c>
      <c r="C59" s="30" t="s">
        <v>231</v>
      </c>
      <c r="D59" s="31" t="s">
        <v>562</v>
      </c>
      <c r="E59" s="31"/>
      <c r="F59" s="48"/>
      <c r="G59" s="48"/>
      <c r="H59" s="48"/>
      <c r="I59" s="48"/>
      <c r="J59" s="48"/>
    </row>
    <row r="60" spans="1:10" x14ac:dyDescent="0.35">
      <c r="A60" s="11">
        <f t="shared" si="3"/>
        <v>51</v>
      </c>
      <c r="B60" s="11">
        <v>19</v>
      </c>
      <c r="C60" s="30" t="s">
        <v>231</v>
      </c>
      <c r="D60" s="31" t="s">
        <v>563</v>
      </c>
      <c r="E60" s="31"/>
      <c r="F60" s="48"/>
      <c r="G60" s="48"/>
      <c r="H60" s="48"/>
      <c r="I60" s="48"/>
      <c r="J60" s="48"/>
    </row>
    <row r="61" spans="1:10" x14ac:dyDescent="0.35">
      <c r="A61" s="11">
        <f t="shared" si="3"/>
        <v>52</v>
      </c>
      <c r="B61" s="11">
        <v>20</v>
      </c>
      <c r="C61" s="30" t="s">
        <v>231</v>
      </c>
      <c r="D61" s="31" t="s">
        <v>564</v>
      </c>
      <c r="E61" s="31"/>
      <c r="F61" s="48"/>
      <c r="G61" s="48"/>
      <c r="H61" s="48"/>
      <c r="I61" s="48"/>
      <c r="J61" s="48"/>
    </row>
    <row r="62" spans="1:10" x14ac:dyDescent="0.35">
      <c r="A62" s="11">
        <f t="shared" si="3"/>
        <v>53</v>
      </c>
      <c r="B62" s="11">
        <v>21</v>
      </c>
      <c r="C62" s="30" t="s">
        <v>231</v>
      </c>
      <c r="D62" s="31" t="s">
        <v>565</v>
      </c>
      <c r="E62" s="31"/>
      <c r="F62" s="48"/>
      <c r="G62" s="48"/>
      <c r="H62" s="48"/>
      <c r="I62" s="48"/>
      <c r="J62" s="48"/>
    </row>
    <row r="63" spans="1:10" x14ac:dyDescent="0.35">
      <c r="A63" s="11">
        <f t="shared" si="3"/>
        <v>54</v>
      </c>
      <c r="B63" s="11">
        <v>22</v>
      </c>
      <c r="C63" s="30" t="s">
        <v>231</v>
      </c>
      <c r="D63" s="31" t="s">
        <v>566</v>
      </c>
      <c r="E63" s="31"/>
      <c r="F63" s="48"/>
      <c r="G63" s="48"/>
      <c r="H63" s="48"/>
      <c r="I63" s="48"/>
      <c r="J63" s="48"/>
    </row>
    <row r="64" spans="1:10" x14ac:dyDescent="0.35">
      <c r="A64" s="11">
        <f t="shared" si="3"/>
        <v>55</v>
      </c>
      <c r="B64" s="11">
        <v>23</v>
      </c>
      <c r="C64" s="30" t="s">
        <v>231</v>
      </c>
      <c r="D64" s="31" t="s">
        <v>567</v>
      </c>
      <c r="E64" s="31"/>
      <c r="F64" s="48"/>
      <c r="G64" s="48"/>
      <c r="H64" s="48"/>
      <c r="I64" s="48"/>
      <c r="J64" s="48"/>
    </row>
    <row r="65" spans="1:10" x14ac:dyDescent="0.35">
      <c r="A65" s="11">
        <f t="shared" si="3"/>
        <v>56</v>
      </c>
      <c r="B65" s="11">
        <v>24</v>
      </c>
      <c r="C65" s="30" t="s">
        <v>231</v>
      </c>
      <c r="D65" s="31" t="s">
        <v>568</v>
      </c>
      <c r="E65" s="31"/>
      <c r="F65" s="48"/>
      <c r="G65" s="48"/>
      <c r="H65" s="48"/>
      <c r="I65" s="48"/>
      <c r="J65" s="48"/>
    </row>
    <row r="66" spans="1:10" x14ac:dyDescent="0.35">
      <c r="A66" s="11">
        <f t="shared" si="3"/>
        <v>57</v>
      </c>
      <c r="B66" s="11">
        <v>25</v>
      </c>
      <c r="C66" s="30" t="s">
        <v>231</v>
      </c>
      <c r="D66" s="31" t="s">
        <v>569</v>
      </c>
      <c r="E66" s="31"/>
      <c r="F66" s="48"/>
      <c r="G66" s="48"/>
      <c r="H66" s="48"/>
      <c r="I66" s="48"/>
      <c r="J66" s="48"/>
    </row>
    <row r="67" spans="1:10" x14ac:dyDescent="0.35">
      <c r="A67" s="11">
        <f t="shared" si="3"/>
        <v>58</v>
      </c>
      <c r="B67" s="11">
        <v>26</v>
      </c>
      <c r="C67" s="30" t="s">
        <v>231</v>
      </c>
      <c r="D67" s="31" t="s">
        <v>570</v>
      </c>
      <c r="E67" s="31"/>
      <c r="F67" s="48"/>
      <c r="G67" s="48"/>
      <c r="H67" s="48"/>
      <c r="I67" s="48"/>
      <c r="J67" s="48"/>
    </row>
    <row r="68" spans="1:10" x14ac:dyDescent="0.35">
      <c r="A68" s="11">
        <f t="shared" si="3"/>
        <v>59</v>
      </c>
      <c r="B68" s="11">
        <v>27</v>
      </c>
      <c r="C68" s="30" t="s">
        <v>231</v>
      </c>
      <c r="D68" s="31" t="s">
        <v>571</v>
      </c>
      <c r="E68" s="31"/>
      <c r="F68" s="48"/>
      <c r="G68" s="48"/>
      <c r="H68" s="48"/>
      <c r="I68" s="48"/>
      <c r="J68" s="48"/>
    </row>
    <row r="69" spans="1:10" x14ac:dyDescent="0.35">
      <c r="A69" s="11">
        <f t="shared" si="3"/>
        <v>60</v>
      </c>
      <c r="B69" s="11">
        <v>28</v>
      </c>
      <c r="C69" s="30" t="s">
        <v>231</v>
      </c>
      <c r="D69" s="31" t="s">
        <v>572</v>
      </c>
      <c r="E69" s="31"/>
      <c r="F69" s="48"/>
      <c r="G69" s="48"/>
      <c r="H69" s="48"/>
      <c r="I69" s="48"/>
      <c r="J69" s="48"/>
    </row>
    <row r="70" spans="1:10" x14ac:dyDescent="0.35">
      <c r="A70" s="11">
        <f t="shared" si="3"/>
        <v>61</v>
      </c>
      <c r="B70" s="11">
        <v>29</v>
      </c>
      <c r="C70" s="30" t="s">
        <v>231</v>
      </c>
      <c r="D70" s="31" t="s">
        <v>573</v>
      </c>
      <c r="E70" s="31"/>
      <c r="F70" s="48"/>
      <c r="G70" s="48"/>
      <c r="H70" s="48"/>
      <c r="I70" s="48"/>
      <c r="J70" s="48"/>
    </row>
    <row r="71" spans="1:10" x14ac:dyDescent="0.35">
      <c r="A71" s="11">
        <f t="shared" si="3"/>
        <v>62</v>
      </c>
      <c r="B71" s="11">
        <v>30</v>
      </c>
      <c r="C71" s="30" t="s">
        <v>231</v>
      </c>
      <c r="D71" s="31" t="s">
        <v>574</v>
      </c>
      <c r="E71" s="31"/>
      <c r="F71" s="48"/>
      <c r="G71" s="48"/>
      <c r="H71" s="48"/>
      <c r="I71" s="48"/>
      <c r="J71" s="48"/>
    </row>
    <row r="72" spans="1:10" x14ac:dyDescent="0.35">
      <c r="A72" s="11">
        <f t="shared" si="3"/>
        <v>63</v>
      </c>
      <c r="B72" s="11">
        <v>31</v>
      </c>
      <c r="C72" s="30" t="s">
        <v>231</v>
      </c>
      <c r="D72" s="31" t="s">
        <v>575</v>
      </c>
      <c r="E72" s="31"/>
      <c r="F72" s="48"/>
      <c r="G72" s="48"/>
      <c r="H72" s="48"/>
      <c r="I72" s="48"/>
      <c r="J72" s="48"/>
    </row>
    <row r="73" spans="1:10" x14ac:dyDescent="0.35">
      <c r="A73" s="11">
        <f t="shared" si="3"/>
        <v>64</v>
      </c>
      <c r="B73" s="11">
        <v>32</v>
      </c>
      <c r="C73" s="30" t="s">
        <v>231</v>
      </c>
      <c r="D73" s="31" t="s">
        <v>576</v>
      </c>
      <c r="E73" s="31"/>
      <c r="F73" s="48"/>
      <c r="G73" s="48"/>
      <c r="H73" s="48"/>
      <c r="I73" s="48"/>
      <c r="J73" s="48"/>
    </row>
    <row r="74" spans="1:10" x14ac:dyDescent="0.35">
      <c r="A74" s="11">
        <f t="shared" si="3"/>
        <v>65</v>
      </c>
      <c r="B74" s="11">
        <v>33</v>
      </c>
      <c r="C74" s="30" t="s">
        <v>231</v>
      </c>
      <c r="D74" s="31" t="s">
        <v>577</v>
      </c>
      <c r="E74" s="31"/>
      <c r="F74" s="48"/>
      <c r="G74" s="48"/>
      <c r="H74" s="48"/>
      <c r="I74" s="48"/>
      <c r="J74" s="48"/>
    </row>
    <row r="75" spans="1:10" x14ac:dyDescent="0.35">
      <c r="A75" s="11">
        <f t="shared" si="3"/>
        <v>66</v>
      </c>
      <c r="B75" s="11">
        <v>34</v>
      </c>
      <c r="C75" s="30" t="s">
        <v>231</v>
      </c>
      <c r="D75" s="31" t="s">
        <v>578</v>
      </c>
      <c r="E75" s="31"/>
      <c r="F75" s="48"/>
      <c r="G75" s="48"/>
      <c r="H75" s="48"/>
      <c r="I75" s="48"/>
      <c r="J75" s="48"/>
    </row>
    <row r="76" spans="1:10" x14ac:dyDescent="0.35">
      <c r="A76" s="11">
        <f t="shared" si="3"/>
        <v>67</v>
      </c>
      <c r="B76" s="11">
        <v>35</v>
      </c>
      <c r="C76" s="30" t="s">
        <v>231</v>
      </c>
      <c r="D76" s="31" t="s">
        <v>579</v>
      </c>
      <c r="E76" s="31"/>
      <c r="F76" s="48"/>
      <c r="G76" s="48"/>
      <c r="H76" s="48"/>
      <c r="I76" s="48"/>
      <c r="J76" s="48"/>
    </row>
    <row r="77" spans="1:10" x14ac:dyDescent="0.35">
      <c r="A77" s="11">
        <f t="shared" si="3"/>
        <v>68</v>
      </c>
      <c r="B77" s="11">
        <v>36</v>
      </c>
      <c r="C77" s="30" t="s">
        <v>231</v>
      </c>
      <c r="D77" s="31" t="s">
        <v>580</v>
      </c>
      <c r="E77" s="31"/>
      <c r="F77" s="48"/>
      <c r="G77" s="48"/>
      <c r="H77" s="48"/>
      <c r="I77" s="48"/>
      <c r="J77" s="48"/>
    </row>
    <row r="78" spans="1:10" x14ac:dyDescent="0.35">
      <c r="A78" s="11">
        <f t="shared" si="3"/>
        <v>69</v>
      </c>
      <c r="B78" s="11">
        <v>37</v>
      </c>
      <c r="C78" s="30" t="s">
        <v>231</v>
      </c>
      <c r="D78" s="31" t="s">
        <v>581</v>
      </c>
      <c r="E78" s="31"/>
      <c r="F78" s="48"/>
      <c r="G78" s="48"/>
      <c r="H78" s="48"/>
      <c r="I78" s="48"/>
      <c r="J78" s="48"/>
    </row>
    <row r="79" spans="1:10" x14ac:dyDescent="0.35">
      <c r="A79" s="11">
        <f t="shared" si="3"/>
        <v>70</v>
      </c>
      <c r="B79" s="11">
        <v>38</v>
      </c>
      <c r="C79" s="30" t="s">
        <v>231</v>
      </c>
      <c r="D79" s="31" t="s">
        <v>582</v>
      </c>
      <c r="E79" s="31"/>
      <c r="F79" s="48"/>
      <c r="G79" s="48"/>
      <c r="H79" s="48"/>
      <c r="I79" s="48"/>
      <c r="J79" s="48"/>
    </row>
    <row r="80" spans="1:10" x14ac:dyDescent="0.35">
      <c r="A80" s="11">
        <f t="shared" si="3"/>
        <v>71</v>
      </c>
      <c r="B80" s="11">
        <v>39</v>
      </c>
      <c r="C80" s="30" t="s">
        <v>231</v>
      </c>
      <c r="D80" s="31" t="s">
        <v>583</v>
      </c>
      <c r="E80" s="31"/>
      <c r="F80" s="48"/>
      <c r="G80" s="48"/>
      <c r="H80" s="48"/>
      <c r="I80" s="48"/>
      <c r="J80" s="48"/>
    </row>
    <row r="81" spans="1:10" x14ac:dyDescent="0.35">
      <c r="A81" s="11">
        <f t="shared" si="3"/>
        <v>72</v>
      </c>
      <c r="B81" s="11">
        <v>40</v>
      </c>
      <c r="C81" s="30" t="s">
        <v>231</v>
      </c>
      <c r="D81" s="31" t="s">
        <v>584</v>
      </c>
      <c r="E81" s="31"/>
      <c r="F81" s="48"/>
      <c r="G81" s="48"/>
      <c r="H81" s="48"/>
      <c r="I81" s="48"/>
      <c r="J81" s="48"/>
    </row>
    <row r="82" spans="1:10" x14ac:dyDescent="0.35">
      <c r="A82" s="11">
        <f t="shared" si="3"/>
        <v>73</v>
      </c>
      <c r="B82" s="11">
        <v>41</v>
      </c>
      <c r="C82" s="30" t="s">
        <v>231</v>
      </c>
      <c r="D82" s="31" t="s">
        <v>585</v>
      </c>
      <c r="E82" s="31"/>
      <c r="F82" s="48"/>
      <c r="G82" s="48"/>
      <c r="H82" s="48"/>
      <c r="I82" s="48"/>
      <c r="J82" s="48"/>
    </row>
    <row r="83" spans="1:10" x14ac:dyDescent="0.35">
      <c r="A83" s="11">
        <f t="shared" si="3"/>
        <v>74</v>
      </c>
      <c r="B83" s="11">
        <v>42</v>
      </c>
      <c r="C83" s="30" t="s">
        <v>231</v>
      </c>
      <c r="D83" s="31" t="s">
        <v>586</v>
      </c>
      <c r="E83" s="31"/>
      <c r="F83" s="48"/>
      <c r="G83" s="48"/>
      <c r="H83" s="48"/>
      <c r="I83" s="48"/>
      <c r="J83" s="48"/>
    </row>
    <row r="84" spans="1:10" x14ac:dyDescent="0.35">
      <c r="A84" s="11">
        <f t="shared" si="3"/>
        <v>75</v>
      </c>
      <c r="B84" s="11">
        <v>43</v>
      </c>
      <c r="C84" s="30" t="s">
        <v>231</v>
      </c>
      <c r="D84" s="31" t="s">
        <v>587</v>
      </c>
      <c r="E84" s="31"/>
      <c r="F84" s="48"/>
      <c r="G84" s="48"/>
      <c r="H84" s="48"/>
      <c r="I84" s="48"/>
      <c r="J84" s="48"/>
    </row>
    <row r="85" spans="1:10" x14ac:dyDescent="0.35">
      <c r="A85" s="11">
        <f t="shared" si="3"/>
        <v>76</v>
      </c>
      <c r="B85" s="11">
        <v>44</v>
      </c>
      <c r="C85" s="30" t="s">
        <v>231</v>
      </c>
      <c r="D85" s="31" t="s">
        <v>588</v>
      </c>
      <c r="E85" s="31"/>
      <c r="F85" s="48"/>
      <c r="G85" s="48"/>
      <c r="H85" s="48"/>
      <c r="I85" s="48"/>
      <c r="J85" s="48"/>
    </row>
    <row r="86" spans="1:10" x14ac:dyDescent="0.35">
      <c r="A86" s="11">
        <f t="shared" si="3"/>
        <v>77</v>
      </c>
      <c r="B86" s="11">
        <v>45</v>
      </c>
      <c r="C86" s="30" t="s">
        <v>231</v>
      </c>
      <c r="D86" s="31" t="s">
        <v>589</v>
      </c>
      <c r="E86" s="31"/>
      <c r="F86" s="48"/>
      <c r="G86" s="48"/>
      <c r="H86" s="48"/>
      <c r="I86" s="48"/>
      <c r="J86" s="48"/>
    </row>
    <row r="87" spans="1:10" x14ac:dyDescent="0.35">
      <c r="A87" s="11">
        <f t="shared" si="3"/>
        <v>78</v>
      </c>
      <c r="B87" s="11">
        <v>46</v>
      </c>
      <c r="C87" s="30" t="s">
        <v>231</v>
      </c>
      <c r="D87" s="31" t="s">
        <v>590</v>
      </c>
      <c r="E87" s="31"/>
      <c r="F87" s="48"/>
      <c r="G87" s="48"/>
      <c r="H87" s="48"/>
      <c r="I87" s="48"/>
      <c r="J87" s="48"/>
    </row>
    <row r="88" spans="1:10" x14ac:dyDescent="0.35">
      <c r="A88" s="11">
        <f t="shared" si="3"/>
        <v>79</v>
      </c>
      <c r="B88" s="11">
        <v>47</v>
      </c>
      <c r="C88" s="30" t="s">
        <v>231</v>
      </c>
      <c r="D88" s="31" t="s">
        <v>591</v>
      </c>
      <c r="E88" s="31"/>
      <c r="F88" s="48"/>
      <c r="G88" s="48"/>
      <c r="H88" s="48"/>
      <c r="I88" s="48"/>
      <c r="J88" s="48"/>
    </row>
    <row r="89" spans="1:10" x14ac:dyDescent="0.35">
      <c r="A89" s="11">
        <f t="shared" si="3"/>
        <v>80</v>
      </c>
      <c r="B89" s="11">
        <v>48</v>
      </c>
      <c r="C89" s="30" t="s">
        <v>231</v>
      </c>
      <c r="D89" s="31" t="s">
        <v>592</v>
      </c>
      <c r="E89" s="31"/>
      <c r="F89" s="48"/>
      <c r="G89" s="48"/>
      <c r="H89" s="48"/>
      <c r="I89" s="48"/>
      <c r="J89" s="48"/>
    </row>
    <row r="90" spans="1:10" x14ac:dyDescent="0.35">
      <c r="A90" s="11">
        <f t="shared" si="3"/>
        <v>81</v>
      </c>
      <c r="B90" s="11">
        <v>49</v>
      </c>
      <c r="C90" s="30" t="s">
        <v>231</v>
      </c>
      <c r="D90" s="31" t="s">
        <v>593</v>
      </c>
      <c r="E90" s="31"/>
      <c r="F90" s="48"/>
      <c r="G90" s="48"/>
      <c r="H90" s="48"/>
      <c r="I90" s="48"/>
      <c r="J90" s="48"/>
    </row>
    <row r="91" spans="1:10" x14ac:dyDescent="0.35">
      <c r="A91" s="11">
        <f t="shared" si="3"/>
        <v>82</v>
      </c>
      <c r="B91" s="11">
        <v>50</v>
      </c>
      <c r="C91" s="30" t="s">
        <v>231</v>
      </c>
      <c r="D91" s="31" t="s">
        <v>594</v>
      </c>
      <c r="E91" s="31"/>
      <c r="F91" s="48"/>
      <c r="G91" s="48"/>
      <c r="H91" s="48"/>
      <c r="I91" s="48"/>
      <c r="J91" s="48"/>
    </row>
    <row r="92" spans="1:10" x14ac:dyDescent="0.35">
      <c r="A92" s="11">
        <f t="shared" si="3"/>
        <v>83</v>
      </c>
      <c r="B92" s="11">
        <v>51</v>
      </c>
      <c r="C92" s="30" t="s">
        <v>231</v>
      </c>
      <c r="D92" s="31" t="s">
        <v>595</v>
      </c>
      <c r="E92" s="31"/>
      <c r="F92" s="48"/>
      <c r="G92" s="48"/>
      <c r="H92" s="48"/>
      <c r="I92" s="48"/>
      <c r="J92" s="48"/>
    </row>
    <row r="93" spans="1:10" x14ac:dyDescent="0.35">
      <c r="A93" s="11">
        <f t="shared" si="3"/>
        <v>84</v>
      </c>
      <c r="B93" s="11">
        <v>52</v>
      </c>
      <c r="C93" s="30" t="s">
        <v>231</v>
      </c>
      <c r="D93" s="31" t="s">
        <v>596</v>
      </c>
      <c r="E93" s="31"/>
      <c r="F93" s="48"/>
      <c r="G93" s="48"/>
      <c r="H93" s="48"/>
      <c r="I93" s="48"/>
      <c r="J93" s="48"/>
    </row>
    <row r="94" spans="1:10" x14ac:dyDescent="0.35">
      <c r="A94" s="36"/>
      <c r="B94" s="36"/>
      <c r="C94" s="94" t="s">
        <v>20</v>
      </c>
      <c r="D94" s="95"/>
      <c r="E94" s="59"/>
      <c r="F94" s="49">
        <f>SUM(F63:F93)</f>
        <v>0</v>
      </c>
      <c r="G94" s="49">
        <f t="shared" ref="G94" si="4">SUM(G63:G93)</f>
        <v>0</v>
      </c>
      <c r="H94" s="49">
        <f t="shared" ref="H94" si="5">SUM(H63:H93)</f>
        <v>0</v>
      </c>
      <c r="I94" s="49">
        <f t="shared" ref="I94" si="6">SUM(I63:I93)</f>
        <v>0</v>
      </c>
      <c r="J94" s="50"/>
    </row>
    <row r="95" spans="1:10" x14ac:dyDescent="0.35">
      <c r="A95" s="11"/>
      <c r="B95" s="11"/>
      <c r="C95" s="53" t="s">
        <v>597</v>
      </c>
      <c r="D95" s="40"/>
      <c r="E95" s="40"/>
      <c r="F95" s="48"/>
      <c r="G95" s="48"/>
      <c r="H95" s="48"/>
      <c r="I95" s="48"/>
      <c r="J95" s="48"/>
    </row>
    <row r="96" spans="1:10" x14ac:dyDescent="0.35">
      <c r="A96" s="11">
        <f>A93+1</f>
        <v>85</v>
      </c>
      <c r="B96" s="11">
        <v>1</v>
      </c>
      <c r="C96" s="30" t="s">
        <v>8</v>
      </c>
      <c r="D96" s="31" t="s">
        <v>598</v>
      </c>
      <c r="E96" s="31"/>
      <c r="F96" s="48"/>
      <c r="G96" s="48"/>
      <c r="H96" s="48"/>
      <c r="I96" s="48"/>
      <c r="J96" s="48"/>
    </row>
    <row r="97" spans="1:10" x14ac:dyDescent="0.35">
      <c r="A97" s="11">
        <f t="shared" ref="A97:A130" si="7">A96+1</f>
        <v>86</v>
      </c>
      <c r="B97" s="11">
        <v>2</v>
      </c>
      <c r="C97" s="30" t="s">
        <v>231</v>
      </c>
      <c r="D97" s="31" t="s">
        <v>599</v>
      </c>
      <c r="E97" s="31"/>
      <c r="F97" s="48"/>
      <c r="G97" s="48"/>
      <c r="H97" s="48"/>
      <c r="I97" s="48"/>
      <c r="J97" s="48"/>
    </row>
    <row r="98" spans="1:10" x14ac:dyDescent="0.35">
      <c r="A98" s="11">
        <f t="shared" si="7"/>
        <v>87</v>
      </c>
      <c r="B98" s="11">
        <v>3</v>
      </c>
      <c r="C98" s="30" t="s">
        <v>231</v>
      </c>
      <c r="D98" s="31" t="s">
        <v>600</v>
      </c>
      <c r="E98" s="31"/>
      <c r="F98" s="48"/>
      <c r="G98" s="48"/>
      <c r="H98" s="48"/>
      <c r="I98" s="48"/>
      <c r="J98" s="48"/>
    </row>
    <row r="99" spans="1:10" x14ac:dyDescent="0.35">
      <c r="A99" s="11">
        <f t="shared" si="7"/>
        <v>88</v>
      </c>
      <c r="B99" s="11">
        <v>4</v>
      </c>
      <c r="C99" s="30" t="s">
        <v>231</v>
      </c>
      <c r="D99" s="31" t="s">
        <v>601</v>
      </c>
      <c r="E99" s="31"/>
      <c r="F99" s="48"/>
      <c r="G99" s="48"/>
      <c r="H99" s="48"/>
      <c r="I99" s="48"/>
      <c r="J99" s="48"/>
    </row>
    <row r="100" spans="1:10" x14ac:dyDescent="0.35">
      <c r="A100" s="11">
        <f t="shared" si="7"/>
        <v>89</v>
      </c>
      <c r="B100" s="11">
        <v>5</v>
      </c>
      <c r="C100" s="30" t="s">
        <v>231</v>
      </c>
      <c r="D100" s="31" t="s">
        <v>602</v>
      </c>
      <c r="E100" s="31"/>
      <c r="F100" s="48"/>
      <c r="G100" s="48"/>
      <c r="H100" s="48"/>
      <c r="I100" s="48"/>
      <c r="J100" s="48"/>
    </row>
    <row r="101" spans="1:10" x14ac:dyDescent="0.35">
      <c r="A101" s="11">
        <f t="shared" si="7"/>
        <v>90</v>
      </c>
      <c r="B101" s="11">
        <v>6</v>
      </c>
      <c r="C101" s="30" t="s">
        <v>231</v>
      </c>
      <c r="D101" s="31" t="s">
        <v>344</v>
      </c>
      <c r="E101" s="31"/>
      <c r="F101" s="48"/>
      <c r="G101" s="48"/>
      <c r="H101" s="48"/>
      <c r="I101" s="48"/>
      <c r="J101" s="48"/>
    </row>
    <row r="102" spans="1:10" x14ac:dyDescent="0.35">
      <c r="A102" s="11">
        <f t="shared" si="7"/>
        <v>91</v>
      </c>
      <c r="B102" s="11">
        <v>7</v>
      </c>
      <c r="C102" s="30" t="s">
        <v>231</v>
      </c>
      <c r="D102" s="31" t="s">
        <v>603</v>
      </c>
      <c r="E102" s="31"/>
      <c r="F102" s="48"/>
      <c r="G102" s="48"/>
      <c r="H102" s="48"/>
      <c r="I102" s="48"/>
      <c r="J102" s="48"/>
    </row>
    <row r="103" spans="1:10" x14ac:dyDescent="0.35">
      <c r="A103" s="11">
        <f t="shared" si="7"/>
        <v>92</v>
      </c>
      <c r="B103" s="11">
        <v>8</v>
      </c>
      <c r="C103" s="30" t="s">
        <v>231</v>
      </c>
      <c r="D103" s="31" t="s">
        <v>604</v>
      </c>
      <c r="E103" s="31"/>
      <c r="F103" s="48"/>
      <c r="G103" s="48"/>
      <c r="H103" s="48"/>
      <c r="I103" s="48"/>
      <c r="J103" s="48"/>
    </row>
    <row r="104" spans="1:10" x14ac:dyDescent="0.35">
      <c r="A104" s="11">
        <f t="shared" si="7"/>
        <v>93</v>
      </c>
      <c r="B104" s="11">
        <v>9</v>
      </c>
      <c r="C104" s="30" t="s">
        <v>231</v>
      </c>
      <c r="D104" s="31" t="s">
        <v>605</v>
      </c>
      <c r="E104" s="31"/>
      <c r="F104" s="48"/>
      <c r="G104" s="48"/>
      <c r="H104" s="48"/>
      <c r="I104" s="48"/>
      <c r="J104" s="48"/>
    </row>
    <row r="105" spans="1:10" x14ac:dyDescent="0.35">
      <c r="A105" s="11">
        <f t="shared" si="7"/>
        <v>94</v>
      </c>
      <c r="B105" s="11">
        <v>10</v>
      </c>
      <c r="C105" s="30" t="s">
        <v>231</v>
      </c>
      <c r="D105" s="31" t="s">
        <v>606</v>
      </c>
      <c r="E105" s="31"/>
      <c r="F105" s="48"/>
      <c r="G105" s="48"/>
      <c r="H105" s="48"/>
      <c r="I105" s="48"/>
      <c r="J105" s="48"/>
    </row>
    <row r="106" spans="1:10" x14ac:dyDescent="0.35">
      <c r="A106" s="11">
        <f t="shared" si="7"/>
        <v>95</v>
      </c>
      <c r="B106" s="11">
        <v>11</v>
      </c>
      <c r="C106" s="30" t="s">
        <v>231</v>
      </c>
      <c r="D106" s="31" t="s">
        <v>607</v>
      </c>
      <c r="E106" s="31"/>
      <c r="F106" s="48"/>
      <c r="G106" s="48"/>
      <c r="H106" s="48"/>
      <c r="I106" s="48"/>
      <c r="J106" s="48"/>
    </row>
    <row r="107" spans="1:10" x14ac:dyDescent="0.35">
      <c r="A107" s="11">
        <f t="shared" si="7"/>
        <v>96</v>
      </c>
      <c r="B107" s="11">
        <v>12</v>
      </c>
      <c r="C107" s="30" t="s">
        <v>231</v>
      </c>
      <c r="D107" s="31" t="s">
        <v>608</v>
      </c>
      <c r="E107" s="31"/>
      <c r="F107" s="48"/>
      <c r="G107" s="48"/>
      <c r="H107" s="48"/>
      <c r="I107" s="48"/>
      <c r="J107" s="48"/>
    </row>
    <row r="108" spans="1:10" x14ac:dyDescent="0.35">
      <c r="A108" s="11">
        <f t="shared" si="7"/>
        <v>97</v>
      </c>
      <c r="B108" s="11">
        <v>13</v>
      </c>
      <c r="C108" s="30" t="s">
        <v>231</v>
      </c>
      <c r="D108" s="31" t="s">
        <v>609</v>
      </c>
      <c r="E108" s="31"/>
      <c r="F108" s="48"/>
      <c r="G108" s="48"/>
      <c r="H108" s="48"/>
      <c r="I108" s="48"/>
      <c r="J108" s="48"/>
    </row>
    <row r="109" spans="1:10" x14ac:dyDescent="0.35">
      <c r="A109" s="11">
        <f t="shared" si="7"/>
        <v>98</v>
      </c>
      <c r="B109" s="11">
        <v>14</v>
      </c>
      <c r="C109" s="30" t="s">
        <v>231</v>
      </c>
      <c r="D109" s="31" t="s">
        <v>610</v>
      </c>
      <c r="E109" s="31"/>
      <c r="F109" s="48"/>
      <c r="G109" s="48"/>
      <c r="H109" s="48"/>
      <c r="I109" s="48"/>
      <c r="J109" s="48"/>
    </row>
    <row r="110" spans="1:10" x14ac:dyDescent="0.35">
      <c r="A110" s="11">
        <f t="shared" si="7"/>
        <v>99</v>
      </c>
      <c r="B110" s="11">
        <v>15</v>
      </c>
      <c r="C110" s="30" t="s">
        <v>231</v>
      </c>
      <c r="D110" s="31" t="s">
        <v>611</v>
      </c>
      <c r="E110" s="31"/>
      <c r="F110" s="48"/>
      <c r="G110" s="48"/>
      <c r="H110" s="48"/>
      <c r="I110" s="48"/>
      <c r="J110" s="48"/>
    </row>
    <row r="111" spans="1:10" x14ac:dyDescent="0.35">
      <c r="A111" s="11">
        <f t="shared" si="7"/>
        <v>100</v>
      </c>
      <c r="B111" s="11">
        <v>16</v>
      </c>
      <c r="C111" s="30" t="s">
        <v>231</v>
      </c>
      <c r="D111" s="31" t="s">
        <v>612</v>
      </c>
      <c r="E111" s="31"/>
      <c r="F111" s="48"/>
      <c r="G111" s="48"/>
      <c r="H111" s="48"/>
      <c r="I111" s="48"/>
      <c r="J111" s="48"/>
    </row>
    <row r="112" spans="1:10" x14ac:dyDescent="0.35">
      <c r="A112" s="11">
        <f t="shared" si="7"/>
        <v>101</v>
      </c>
      <c r="B112" s="11">
        <v>17</v>
      </c>
      <c r="C112" s="30" t="s">
        <v>231</v>
      </c>
      <c r="D112" s="31" t="s">
        <v>613</v>
      </c>
      <c r="E112" s="31"/>
      <c r="F112" s="48"/>
      <c r="G112" s="48"/>
      <c r="H112" s="48"/>
      <c r="I112" s="48"/>
      <c r="J112" s="48"/>
    </row>
    <row r="113" spans="1:10" x14ac:dyDescent="0.35">
      <c r="A113" s="11">
        <f t="shared" si="7"/>
        <v>102</v>
      </c>
      <c r="B113" s="11">
        <v>18</v>
      </c>
      <c r="C113" s="30" t="s">
        <v>231</v>
      </c>
      <c r="D113" s="31" t="s">
        <v>614</v>
      </c>
      <c r="E113" s="31"/>
      <c r="F113" s="48"/>
      <c r="G113" s="48"/>
      <c r="H113" s="48"/>
      <c r="I113" s="48"/>
      <c r="J113" s="48"/>
    </row>
    <row r="114" spans="1:10" x14ac:dyDescent="0.35">
      <c r="A114" s="11">
        <f t="shared" si="7"/>
        <v>103</v>
      </c>
      <c r="B114" s="11">
        <v>19</v>
      </c>
      <c r="C114" s="30" t="s">
        <v>231</v>
      </c>
      <c r="D114" s="31" t="s">
        <v>615</v>
      </c>
      <c r="E114" s="31"/>
      <c r="F114" s="48"/>
      <c r="G114" s="48"/>
      <c r="H114" s="48"/>
      <c r="I114" s="48"/>
      <c r="J114" s="48"/>
    </row>
    <row r="115" spans="1:10" x14ac:dyDescent="0.35">
      <c r="A115" s="11">
        <f t="shared" si="7"/>
        <v>104</v>
      </c>
      <c r="B115" s="11">
        <v>20</v>
      </c>
      <c r="C115" s="30" t="s">
        <v>231</v>
      </c>
      <c r="D115" s="31" t="s">
        <v>616</v>
      </c>
      <c r="E115" s="31"/>
      <c r="F115" s="48"/>
      <c r="G115" s="48"/>
      <c r="H115" s="48"/>
      <c r="I115" s="48"/>
      <c r="J115" s="48"/>
    </row>
    <row r="116" spans="1:10" x14ac:dyDescent="0.35">
      <c r="A116" s="11">
        <f t="shared" si="7"/>
        <v>105</v>
      </c>
      <c r="B116" s="11">
        <v>21</v>
      </c>
      <c r="C116" s="30" t="s">
        <v>231</v>
      </c>
      <c r="D116" s="31" t="s">
        <v>617</v>
      </c>
      <c r="E116" s="31"/>
      <c r="F116" s="48"/>
      <c r="G116" s="48"/>
      <c r="H116" s="48"/>
      <c r="I116" s="48"/>
      <c r="J116" s="48"/>
    </row>
    <row r="117" spans="1:10" x14ac:dyDescent="0.35">
      <c r="A117" s="11">
        <f t="shared" si="7"/>
        <v>106</v>
      </c>
      <c r="B117" s="11">
        <v>22</v>
      </c>
      <c r="C117" s="30" t="s">
        <v>231</v>
      </c>
      <c r="D117" s="31" t="s">
        <v>618</v>
      </c>
      <c r="E117" s="31"/>
      <c r="F117" s="48"/>
      <c r="G117" s="48"/>
      <c r="H117" s="48"/>
      <c r="I117" s="48"/>
      <c r="J117" s="48"/>
    </row>
    <row r="118" spans="1:10" x14ac:dyDescent="0.35">
      <c r="A118" s="11">
        <f t="shared" si="7"/>
        <v>107</v>
      </c>
      <c r="B118" s="11">
        <v>23</v>
      </c>
      <c r="C118" s="30" t="s">
        <v>231</v>
      </c>
      <c r="D118" s="31" t="s">
        <v>619</v>
      </c>
      <c r="E118" s="31"/>
      <c r="F118" s="48"/>
      <c r="G118" s="48"/>
      <c r="H118" s="48"/>
      <c r="I118" s="48"/>
      <c r="J118" s="48"/>
    </row>
    <row r="119" spans="1:10" x14ac:dyDescent="0.35">
      <c r="A119" s="11">
        <f t="shared" si="7"/>
        <v>108</v>
      </c>
      <c r="B119" s="11">
        <v>24</v>
      </c>
      <c r="C119" s="30" t="s">
        <v>231</v>
      </c>
      <c r="D119" s="31" t="s">
        <v>620</v>
      </c>
      <c r="E119" s="31"/>
      <c r="F119" s="48"/>
      <c r="G119" s="48"/>
      <c r="H119" s="48"/>
      <c r="I119" s="48"/>
      <c r="J119" s="48"/>
    </row>
    <row r="120" spans="1:10" x14ac:dyDescent="0.35">
      <c r="A120" s="11">
        <f t="shared" si="7"/>
        <v>109</v>
      </c>
      <c r="B120" s="11">
        <v>25</v>
      </c>
      <c r="C120" s="30" t="s">
        <v>231</v>
      </c>
      <c r="D120" s="31" t="s">
        <v>621</v>
      </c>
      <c r="E120" s="31"/>
      <c r="F120" s="48"/>
      <c r="G120" s="48"/>
      <c r="H120" s="48"/>
      <c r="I120" s="48"/>
      <c r="J120" s="48"/>
    </row>
    <row r="121" spans="1:10" x14ac:dyDescent="0.35">
      <c r="A121" s="11">
        <f t="shared" si="7"/>
        <v>110</v>
      </c>
      <c r="B121" s="11">
        <v>26</v>
      </c>
      <c r="C121" s="30" t="s">
        <v>231</v>
      </c>
      <c r="D121" s="31" t="s">
        <v>622</v>
      </c>
      <c r="E121" s="31"/>
      <c r="F121" s="48"/>
      <c r="G121" s="48"/>
      <c r="H121" s="48"/>
      <c r="I121" s="48"/>
      <c r="J121" s="48"/>
    </row>
    <row r="122" spans="1:10" x14ac:dyDescent="0.35">
      <c r="A122" s="11">
        <f t="shared" si="7"/>
        <v>111</v>
      </c>
      <c r="B122" s="11">
        <v>27</v>
      </c>
      <c r="C122" s="30" t="s">
        <v>231</v>
      </c>
      <c r="D122" s="31" t="s">
        <v>623</v>
      </c>
      <c r="E122" s="31"/>
      <c r="F122" s="48"/>
      <c r="G122" s="48"/>
      <c r="H122" s="48"/>
      <c r="I122" s="48"/>
      <c r="J122" s="48"/>
    </row>
    <row r="123" spans="1:10" x14ac:dyDescent="0.35">
      <c r="A123" s="11">
        <f t="shared" si="7"/>
        <v>112</v>
      </c>
      <c r="B123" s="11">
        <v>28</v>
      </c>
      <c r="C123" s="30" t="s">
        <v>231</v>
      </c>
      <c r="D123" s="31" t="s">
        <v>624</v>
      </c>
      <c r="E123" s="31"/>
      <c r="F123" s="48"/>
      <c r="G123" s="48"/>
      <c r="H123" s="48"/>
      <c r="I123" s="48"/>
      <c r="J123" s="48"/>
    </row>
    <row r="124" spans="1:10" x14ac:dyDescent="0.35">
      <c r="A124" s="11">
        <f t="shared" si="7"/>
        <v>113</v>
      </c>
      <c r="B124" s="11">
        <v>29</v>
      </c>
      <c r="C124" s="30" t="s">
        <v>231</v>
      </c>
      <c r="D124" s="31" t="s">
        <v>625</v>
      </c>
      <c r="E124" s="31"/>
      <c r="F124" s="48"/>
      <c r="G124" s="48"/>
      <c r="H124" s="48"/>
      <c r="I124" s="48"/>
      <c r="J124" s="48"/>
    </row>
    <row r="125" spans="1:10" x14ac:dyDescent="0.35">
      <c r="A125" s="11">
        <f t="shared" si="7"/>
        <v>114</v>
      </c>
      <c r="B125" s="11">
        <v>30</v>
      </c>
      <c r="C125" s="30" t="s">
        <v>231</v>
      </c>
      <c r="D125" s="31" t="s">
        <v>626</v>
      </c>
      <c r="E125" s="31"/>
      <c r="F125" s="48"/>
      <c r="G125" s="48"/>
      <c r="H125" s="48"/>
      <c r="I125" s="48"/>
      <c r="J125" s="48"/>
    </row>
    <row r="126" spans="1:10" x14ac:dyDescent="0.35">
      <c r="A126" s="11">
        <f t="shared" si="7"/>
        <v>115</v>
      </c>
      <c r="B126" s="11">
        <v>31</v>
      </c>
      <c r="C126" s="30" t="s">
        <v>231</v>
      </c>
      <c r="D126" s="31" t="s">
        <v>627</v>
      </c>
      <c r="E126" s="31"/>
      <c r="F126" s="48"/>
      <c r="G126" s="48"/>
      <c r="H126" s="48"/>
      <c r="I126" s="48"/>
      <c r="J126" s="48"/>
    </row>
    <row r="127" spans="1:10" x14ac:dyDescent="0.35">
      <c r="A127" s="11">
        <f t="shared" si="7"/>
        <v>116</v>
      </c>
      <c r="B127" s="11">
        <v>32</v>
      </c>
      <c r="C127" s="30" t="s">
        <v>231</v>
      </c>
      <c r="D127" s="31" t="s">
        <v>628</v>
      </c>
      <c r="E127" s="31"/>
      <c r="F127" s="48"/>
      <c r="G127" s="48"/>
      <c r="H127" s="48"/>
      <c r="I127" s="48"/>
      <c r="J127" s="48"/>
    </row>
    <row r="128" spans="1:10" x14ac:dyDescent="0.35">
      <c r="A128" s="11">
        <f t="shared" si="7"/>
        <v>117</v>
      </c>
      <c r="B128" s="11">
        <v>33</v>
      </c>
      <c r="C128" s="30" t="s">
        <v>231</v>
      </c>
      <c r="D128" s="31" t="s">
        <v>629</v>
      </c>
      <c r="E128" s="31"/>
      <c r="F128" s="48"/>
      <c r="G128" s="48"/>
      <c r="H128" s="48"/>
      <c r="I128" s="48"/>
      <c r="J128" s="48"/>
    </row>
    <row r="129" spans="1:10" x14ac:dyDescent="0.35">
      <c r="A129" s="11">
        <f t="shared" si="7"/>
        <v>118</v>
      </c>
      <c r="B129" s="11">
        <v>34</v>
      </c>
      <c r="C129" s="30" t="s">
        <v>231</v>
      </c>
      <c r="D129" s="31" t="s">
        <v>630</v>
      </c>
      <c r="E129" s="31"/>
      <c r="F129" s="48"/>
      <c r="G129" s="48"/>
      <c r="H129" s="48"/>
      <c r="I129" s="48"/>
      <c r="J129" s="48"/>
    </row>
    <row r="130" spans="1:10" x14ac:dyDescent="0.35">
      <c r="A130" s="11">
        <f t="shared" si="7"/>
        <v>119</v>
      </c>
      <c r="B130" s="11">
        <v>35</v>
      </c>
      <c r="C130" s="30" t="s">
        <v>231</v>
      </c>
      <c r="D130" s="31" t="s">
        <v>631</v>
      </c>
      <c r="E130" s="31"/>
      <c r="F130" s="48"/>
      <c r="G130" s="48"/>
      <c r="H130" s="48"/>
      <c r="I130" s="48"/>
      <c r="J130" s="48"/>
    </row>
    <row r="131" spans="1:10" x14ac:dyDescent="0.35">
      <c r="A131" s="36"/>
      <c r="B131" s="36"/>
      <c r="C131" s="94" t="s">
        <v>20</v>
      </c>
      <c r="D131" s="95"/>
      <c r="E131" s="59"/>
      <c r="F131" s="49">
        <f>SUM(F100:F130)</f>
        <v>0</v>
      </c>
      <c r="G131" s="49">
        <f t="shared" ref="G131" si="8">SUM(G100:G130)</f>
        <v>0</v>
      </c>
      <c r="H131" s="49">
        <f t="shared" ref="H131" si="9">SUM(H100:H130)</f>
        <v>0</v>
      </c>
      <c r="I131" s="49">
        <f t="shared" ref="I131" si="10">SUM(I100:I130)</f>
        <v>0</v>
      </c>
      <c r="J131" s="50"/>
    </row>
    <row r="132" spans="1:10" x14ac:dyDescent="0.35">
      <c r="A132" s="11"/>
      <c r="B132" s="11"/>
      <c r="C132" s="53" t="s">
        <v>632</v>
      </c>
      <c r="D132" s="40"/>
      <c r="E132" s="40"/>
      <c r="F132" s="48"/>
      <c r="G132" s="48"/>
      <c r="H132" s="48"/>
      <c r="I132" s="48"/>
      <c r="J132" s="48"/>
    </row>
    <row r="133" spans="1:10" x14ac:dyDescent="0.35">
      <c r="A133" s="11">
        <f>A130+1</f>
        <v>120</v>
      </c>
      <c r="B133" s="11">
        <v>1</v>
      </c>
      <c r="C133" s="30" t="s">
        <v>8</v>
      </c>
      <c r="D133" s="31" t="s">
        <v>633</v>
      </c>
      <c r="E133" s="31"/>
      <c r="F133" s="48"/>
      <c r="G133" s="48"/>
      <c r="H133" s="48"/>
      <c r="I133" s="48"/>
      <c r="J133" s="48"/>
    </row>
    <row r="134" spans="1:10" x14ac:dyDescent="0.35">
      <c r="A134" s="11">
        <f t="shared" ref="A134:A144" si="11">A133+1</f>
        <v>121</v>
      </c>
      <c r="B134" s="11">
        <v>2</v>
      </c>
      <c r="C134" s="30" t="s">
        <v>231</v>
      </c>
      <c r="D134" s="31" t="s">
        <v>634</v>
      </c>
      <c r="E134" s="31"/>
      <c r="F134" s="48"/>
      <c r="G134" s="48"/>
      <c r="H134" s="48"/>
      <c r="I134" s="48"/>
      <c r="J134" s="48"/>
    </row>
    <row r="135" spans="1:10" x14ac:dyDescent="0.35">
      <c r="A135" s="11">
        <f t="shared" si="11"/>
        <v>122</v>
      </c>
      <c r="B135" s="11">
        <v>3</v>
      </c>
      <c r="C135" s="30" t="s">
        <v>231</v>
      </c>
      <c r="D135" s="31" t="s">
        <v>635</v>
      </c>
      <c r="E135" s="31"/>
      <c r="F135" s="48"/>
      <c r="G135" s="48"/>
      <c r="H135" s="48"/>
      <c r="I135" s="48"/>
      <c r="J135" s="48"/>
    </row>
    <row r="136" spans="1:10" x14ac:dyDescent="0.35">
      <c r="A136" s="11">
        <f t="shared" si="11"/>
        <v>123</v>
      </c>
      <c r="B136" s="11">
        <v>4</v>
      </c>
      <c r="C136" s="30" t="s">
        <v>231</v>
      </c>
      <c r="D136" s="31" t="s">
        <v>636</v>
      </c>
      <c r="E136" s="31"/>
      <c r="F136" s="48"/>
      <c r="G136" s="48"/>
      <c r="H136" s="48"/>
      <c r="I136" s="48"/>
      <c r="J136" s="48"/>
    </row>
    <row r="137" spans="1:10" x14ac:dyDescent="0.35">
      <c r="A137" s="11">
        <f t="shared" si="11"/>
        <v>124</v>
      </c>
      <c r="B137" s="11">
        <v>5</v>
      </c>
      <c r="C137" s="30" t="s">
        <v>231</v>
      </c>
      <c r="D137" s="31" t="s">
        <v>637</v>
      </c>
      <c r="E137" s="31"/>
      <c r="F137" s="48"/>
      <c r="G137" s="48"/>
      <c r="H137" s="48"/>
      <c r="I137" s="48"/>
      <c r="J137" s="48"/>
    </row>
    <row r="138" spans="1:10" x14ac:dyDescent="0.35">
      <c r="A138" s="11">
        <f t="shared" si="11"/>
        <v>125</v>
      </c>
      <c r="B138" s="11">
        <v>6</v>
      </c>
      <c r="C138" s="30" t="s">
        <v>231</v>
      </c>
      <c r="D138" s="31" t="s">
        <v>638</v>
      </c>
      <c r="E138" s="31"/>
      <c r="F138" s="48"/>
      <c r="G138" s="48"/>
      <c r="H138" s="48"/>
      <c r="I138" s="48"/>
      <c r="J138" s="48"/>
    </row>
    <row r="139" spans="1:10" x14ac:dyDescent="0.35">
      <c r="A139" s="11">
        <f t="shared" si="11"/>
        <v>126</v>
      </c>
      <c r="B139" s="11">
        <v>7</v>
      </c>
      <c r="C139" s="30" t="s">
        <v>231</v>
      </c>
      <c r="D139" s="31" t="s">
        <v>639</v>
      </c>
      <c r="E139" s="31"/>
      <c r="F139" s="48"/>
      <c r="G139" s="48"/>
      <c r="H139" s="48"/>
      <c r="I139" s="48"/>
      <c r="J139" s="48"/>
    </row>
    <row r="140" spans="1:10" x14ac:dyDescent="0.35">
      <c r="A140" s="11">
        <f t="shared" si="11"/>
        <v>127</v>
      </c>
      <c r="B140" s="11">
        <v>8</v>
      </c>
      <c r="C140" s="30" t="s">
        <v>231</v>
      </c>
      <c r="D140" s="31" t="s">
        <v>640</v>
      </c>
      <c r="E140" s="31"/>
      <c r="F140" s="48"/>
      <c r="G140" s="48"/>
      <c r="H140" s="48"/>
      <c r="I140" s="48"/>
      <c r="J140" s="48"/>
    </row>
    <row r="141" spans="1:10" x14ac:dyDescent="0.35">
      <c r="A141" s="11">
        <f t="shared" si="11"/>
        <v>128</v>
      </c>
      <c r="B141" s="11">
        <v>9</v>
      </c>
      <c r="C141" s="30" t="s">
        <v>231</v>
      </c>
      <c r="D141" s="31" t="s">
        <v>641</v>
      </c>
      <c r="E141" s="31"/>
      <c r="F141" s="48"/>
      <c r="G141" s="48"/>
      <c r="H141" s="48"/>
      <c r="I141" s="48"/>
      <c r="J141" s="48"/>
    </row>
    <row r="142" spans="1:10" x14ac:dyDescent="0.35">
      <c r="A142" s="11">
        <f t="shared" si="11"/>
        <v>129</v>
      </c>
      <c r="B142" s="11">
        <v>10</v>
      </c>
      <c r="C142" s="30" t="s">
        <v>231</v>
      </c>
      <c r="D142" s="31" t="s">
        <v>642</v>
      </c>
      <c r="E142" s="31"/>
      <c r="F142" s="48"/>
      <c r="G142" s="48"/>
      <c r="H142" s="48"/>
      <c r="I142" s="48"/>
      <c r="J142" s="48"/>
    </row>
    <row r="143" spans="1:10" x14ac:dyDescent="0.35">
      <c r="A143" s="11">
        <f t="shared" si="11"/>
        <v>130</v>
      </c>
      <c r="B143" s="11">
        <v>11</v>
      </c>
      <c r="C143" s="30" t="s">
        <v>231</v>
      </c>
      <c r="D143" s="31" t="s">
        <v>643</v>
      </c>
      <c r="E143" s="31"/>
      <c r="F143" s="48"/>
      <c r="G143" s="48"/>
      <c r="H143" s="48"/>
      <c r="I143" s="48"/>
      <c r="J143" s="48"/>
    </row>
    <row r="144" spans="1:10" x14ac:dyDescent="0.35">
      <c r="A144" s="11">
        <f t="shared" si="11"/>
        <v>131</v>
      </c>
      <c r="B144" s="11">
        <v>12</v>
      </c>
      <c r="C144" s="30" t="s">
        <v>231</v>
      </c>
      <c r="D144" s="31" t="s">
        <v>644</v>
      </c>
      <c r="E144" s="31"/>
      <c r="F144" s="48"/>
      <c r="G144" s="48"/>
      <c r="H144" s="48"/>
      <c r="I144" s="48"/>
      <c r="J144" s="48"/>
    </row>
    <row r="145" spans="1:10" x14ac:dyDescent="0.35">
      <c r="A145" s="36"/>
      <c r="B145" s="36"/>
      <c r="C145" s="94" t="s">
        <v>20</v>
      </c>
      <c r="D145" s="95"/>
      <c r="E145" s="59"/>
      <c r="F145" s="49">
        <f>SUM(F114:F144)</f>
        <v>0</v>
      </c>
      <c r="G145" s="49">
        <f t="shared" ref="G145" si="12">SUM(G114:G144)</f>
        <v>0</v>
      </c>
      <c r="H145" s="49">
        <f t="shared" ref="H145" si="13">SUM(H114:H144)</f>
        <v>0</v>
      </c>
      <c r="I145" s="49">
        <f t="shared" ref="I145" si="14">SUM(I114:I144)</f>
        <v>0</v>
      </c>
      <c r="J145" s="50"/>
    </row>
    <row r="146" spans="1:10" x14ac:dyDescent="0.35">
      <c r="A146" s="11"/>
      <c r="B146" s="11"/>
      <c r="C146" s="53" t="s">
        <v>645</v>
      </c>
      <c r="D146" s="40"/>
      <c r="E146" s="40"/>
      <c r="F146" s="48"/>
      <c r="G146" s="48"/>
      <c r="H146" s="48"/>
      <c r="I146" s="48"/>
      <c r="J146" s="48"/>
    </row>
    <row r="147" spans="1:10" x14ac:dyDescent="0.35">
      <c r="A147" s="11">
        <f>A144+1</f>
        <v>132</v>
      </c>
      <c r="B147" s="11">
        <v>1</v>
      </c>
      <c r="C147" s="30" t="s">
        <v>8</v>
      </c>
      <c r="D147" s="31" t="s">
        <v>646</v>
      </c>
      <c r="E147" s="31"/>
      <c r="F147" s="48"/>
      <c r="G147" s="48"/>
      <c r="H147" s="48"/>
      <c r="I147" s="48"/>
      <c r="J147" s="48"/>
    </row>
    <row r="148" spans="1:10" x14ac:dyDescent="0.35">
      <c r="A148" s="11">
        <f t="shared" ref="A148:A179" si="15">A147+1</f>
        <v>133</v>
      </c>
      <c r="B148" s="11">
        <v>2</v>
      </c>
      <c r="C148" s="30" t="s">
        <v>231</v>
      </c>
      <c r="D148" s="31" t="s">
        <v>647</v>
      </c>
      <c r="E148" s="31"/>
      <c r="F148" s="48"/>
      <c r="G148" s="48"/>
      <c r="H148" s="48"/>
      <c r="I148" s="48"/>
      <c r="J148" s="48"/>
    </row>
    <row r="149" spans="1:10" x14ac:dyDescent="0.35">
      <c r="A149" s="11">
        <f t="shared" si="15"/>
        <v>134</v>
      </c>
      <c r="B149" s="11">
        <v>3</v>
      </c>
      <c r="C149" s="30" t="s">
        <v>231</v>
      </c>
      <c r="D149" s="31" t="s">
        <v>648</v>
      </c>
      <c r="E149" s="31"/>
      <c r="F149" s="48"/>
      <c r="G149" s="48"/>
      <c r="H149" s="48"/>
      <c r="I149" s="48"/>
      <c r="J149" s="48"/>
    </row>
    <row r="150" spans="1:10" x14ac:dyDescent="0.35">
      <c r="A150" s="11">
        <f t="shared" si="15"/>
        <v>135</v>
      </c>
      <c r="B150" s="11">
        <v>4</v>
      </c>
      <c r="C150" s="30" t="s">
        <v>231</v>
      </c>
      <c r="D150" s="31" t="s">
        <v>649</v>
      </c>
      <c r="E150" s="31"/>
      <c r="F150" s="48"/>
      <c r="G150" s="48"/>
      <c r="H150" s="48"/>
      <c r="I150" s="48"/>
      <c r="J150" s="48"/>
    </row>
    <row r="151" spans="1:10" x14ac:dyDescent="0.35">
      <c r="A151" s="11">
        <f t="shared" si="15"/>
        <v>136</v>
      </c>
      <c r="B151" s="11">
        <v>5</v>
      </c>
      <c r="C151" s="30" t="s">
        <v>231</v>
      </c>
      <c r="D151" s="31" t="s">
        <v>650</v>
      </c>
      <c r="E151" s="31"/>
      <c r="F151" s="48"/>
      <c r="G151" s="48"/>
      <c r="H151" s="48"/>
      <c r="I151" s="48"/>
      <c r="J151" s="48"/>
    </row>
    <row r="152" spans="1:10" x14ac:dyDescent="0.35">
      <c r="A152" s="11">
        <f t="shared" si="15"/>
        <v>137</v>
      </c>
      <c r="B152" s="11">
        <v>6</v>
      </c>
      <c r="C152" s="30" t="s">
        <v>231</v>
      </c>
      <c r="D152" s="31" t="s">
        <v>651</v>
      </c>
      <c r="E152" s="31"/>
      <c r="F152" s="48"/>
      <c r="G152" s="48"/>
      <c r="H152" s="48"/>
      <c r="I152" s="48"/>
      <c r="J152" s="48"/>
    </row>
    <row r="153" spans="1:10" x14ac:dyDescent="0.35">
      <c r="A153" s="11">
        <f t="shared" si="15"/>
        <v>138</v>
      </c>
      <c r="B153" s="11">
        <v>7</v>
      </c>
      <c r="C153" s="30" t="s">
        <v>231</v>
      </c>
      <c r="D153" s="31" t="s">
        <v>652</v>
      </c>
      <c r="E153" s="31"/>
      <c r="F153" s="48"/>
      <c r="G153" s="48"/>
      <c r="H153" s="48"/>
      <c r="I153" s="48"/>
      <c r="J153" s="48"/>
    </row>
    <row r="154" spans="1:10" x14ac:dyDescent="0.35">
      <c r="A154" s="11">
        <f t="shared" si="15"/>
        <v>139</v>
      </c>
      <c r="B154" s="11">
        <v>8</v>
      </c>
      <c r="C154" s="30" t="s">
        <v>231</v>
      </c>
      <c r="D154" s="31" t="s">
        <v>653</v>
      </c>
      <c r="E154" s="31"/>
      <c r="F154" s="48"/>
      <c r="G154" s="48"/>
      <c r="H154" s="48"/>
      <c r="I154" s="48"/>
      <c r="J154" s="48"/>
    </row>
    <row r="155" spans="1:10" x14ac:dyDescent="0.35">
      <c r="A155" s="11">
        <f t="shared" si="15"/>
        <v>140</v>
      </c>
      <c r="B155" s="11">
        <v>9</v>
      </c>
      <c r="C155" s="30" t="s">
        <v>231</v>
      </c>
      <c r="D155" s="31" t="s">
        <v>654</v>
      </c>
      <c r="E155" s="31"/>
      <c r="F155" s="48"/>
      <c r="G155" s="48"/>
      <c r="H155" s="48"/>
      <c r="I155" s="48"/>
      <c r="J155" s="48"/>
    </row>
    <row r="156" spans="1:10" x14ac:dyDescent="0.35">
      <c r="A156" s="11">
        <f t="shared" si="15"/>
        <v>141</v>
      </c>
      <c r="B156" s="11">
        <v>10</v>
      </c>
      <c r="C156" s="30" t="s">
        <v>231</v>
      </c>
      <c r="D156" s="31" t="s">
        <v>655</v>
      </c>
      <c r="E156" s="31"/>
      <c r="F156" s="48"/>
      <c r="G156" s="48"/>
      <c r="H156" s="48"/>
      <c r="I156" s="48"/>
      <c r="J156" s="48"/>
    </row>
    <row r="157" spans="1:10" x14ac:dyDescent="0.35">
      <c r="A157" s="11">
        <f t="shared" si="15"/>
        <v>142</v>
      </c>
      <c r="B157" s="11">
        <v>11</v>
      </c>
      <c r="C157" s="30" t="s">
        <v>231</v>
      </c>
      <c r="D157" s="31" t="s">
        <v>656</v>
      </c>
      <c r="E157" s="31"/>
      <c r="F157" s="48"/>
      <c r="G157" s="48"/>
      <c r="H157" s="48"/>
      <c r="I157" s="48"/>
      <c r="J157" s="48"/>
    </row>
    <row r="158" spans="1:10" x14ac:dyDescent="0.35">
      <c r="A158" s="11">
        <f t="shared" si="15"/>
        <v>143</v>
      </c>
      <c r="B158" s="11">
        <v>12</v>
      </c>
      <c r="C158" s="30" t="s">
        <v>231</v>
      </c>
      <c r="D158" s="31" t="s">
        <v>657</v>
      </c>
      <c r="E158" s="31"/>
      <c r="F158" s="48"/>
      <c r="G158" s="48"/>
      <c r="H158" s="48"/>
      <c r="I158" s="48"/>
      <c r="J158" s="48"/>
    </row>
    <row r="159" spans="1:10" x14ac:dyDescent="0.35">
      <c r="A159" s="11">
        <f t="shared" si="15"/>
        <v>144</v>
      </c>
      <c r="B159" s="11">
        <v>13</v>
      </c>
      <c r="C159" s="30" t="s">
        <v>231</v>
      </c>
      <c r="D159" s="31" t="s">
        <v>658</v>
      </c>
      <c r="E159" s="31"/>
      <c r="F159" s="48"/>
      <c r="G159" s="48"/>
      <c r="H159" s="48"/>
      <c r="I159" s="48"/>
      <c r="J159" s="48"/>
    </row>
    <row r="160" spans="1:10" x14ac:dyDescent="0.35">
      <c r="A160" s="11">
        <f t="shared" si="15"/>
        <v>145</v>
      </c>
      <c r="B160" s="11">
        <v>14</v>
      </c>
      <c r="C160" s="30" t="s">
        <v>231</v>
      </c>
      <c r="D160" s="31" t="s">
        <v>659</v>
      </c>
      <c r="E160" s="31"/>
      <c r="F160" s="48"/>
      <c r="G160" s="48"/>
      <c r="H160" s="48"/>
      <c r="I160" s="48"/>
      <c r="J160" s="48"/>
    </row>
    <row r="161" spans="1:10" x14ac:dyDescent="0.35">
      <c r="A161" s="11">
        <f t="shared" si="15"/>
        <v>146</v>
      </c>
      <c r="B161" s="11">
        <v>15</v>
      </c>
      <c r="C161" s="30" t="s">
        <v>231</v>
      </c>
      <c r="D161" s="31" t="s">
        <v>660</v>
      </c>
      <c r="E161" s="31"/>
      <c r="F161" s="48"/>
      <c r="G161" s="48"/>
      <c r="H161" s="48"/>
      <c r="I161" s="48"/>
      <c r="J161" s="48"/>
    </row>
    <row r="162" spans="1:10" x14ac:dyDescent="0.35">
      <c r="A162" s="11">
        <f t="shared" si="15"/>
        <v>147</v>
      </c>
      <c r="B162" s="11">
        <v>16</v>
      </c>
      <c r="C162" s="30" t="s">
        <v>231</v>
      </c>
      <c r="D162" s="31" t="s">
        <v>661</v>
      </c>
      <c r="E162" s="31"/>
      <c r="F162" s="48"/>
      <c r="G162" s="48"/>
      <c r="H162" s="48"/>
      <c r="I162" s="48"/>
      <c r="J162" s="48"/>
    </row>
    <row r="163" spans="1:10" x14ac:dyDescent="0.35">
      <c r="A163" s="11">
        <f t="shared" si="15"/>
        <v>148</v>
      </c>
      <c r="B163" s="11">
        <v>17</v>
      </c>
      <c r="C163" s="30" t="s">
        <v>231</v>
      </c>
      <c r="D163" s="31" t="s">
        <v>662</v>
      </c>
      <c r="E163" s="31"/>
      <c r="F163" s="48"/>
      <c r="G163" s="48"/>
      <c r="H163" s="48"/>
      <c r="I163" s="48"/>
      <c r="J163" s="48"/>
    </row>
    <row r="164" spans="1:10" x14ac:dyDescent="0.35">
      <c r="A164" s="11">
        <f t="shared" si="15"/>
        <v>149</v>
      </c>
      <c r="B164" s="11">
        <v>18</v>
      </c>
      <c r="C164" s="30" t="s">
        <v>231</v>
      </c>
      <c r="D164" s="31" t="s">
        <v>663</v>
      </c>
      <c r="E164" s="31"/>
      <c r="F164" s="48"/>
      <c r="G164" s="48"/>
      <c r="H164" s="48"/>
      <c r="I164" s="48"/>
      <c r="J164" s="48"/>
    </row>
    <row r="165" spans="1:10" x14ac:dyDescent="0.35">
      <c r="A165" s="11">
        <f t="shared" si="15"/>
        <v>150</v>
      </c>
      <c r="B165" s="11">
        <v>19</v>
      </c>
      <c r="C165" s="30" t="s">
        <v>231</v>
      </c>
      <c r="D165" s="31" t="s">
        <v>664</v>
      </c>
      <c r="E165" s="31"/>
      <c r="F165" s="48"/>
      <c r="G165" s="48"/>
      <c r="H165" s="48"/>
      <c r="I165" s="48"/>
      <c r="J165" s="48"/>
    </row>
    <row r="166" spans="1:10" x14ac:dyDescent="0.35">
      <c r="A166" s="11">
        <f t="shared" si="15"/>
        <v>151</v>
      </c>
      <c r="B166" s="11">
        <v>20</v>
      </c>
      <c r="C166" s="30" t="s">
        <v>231</v>
      </c>
      <c r="D166" s="31" t="s">
        <v>665</v>
      </c>
      <c r="E166" s="31"/>
      <c r="F166" s="48"/>
      <c r="G166" s="48"/>
      <c r="H166" s="48"/>
      <c r="I166" s="48"/>
      <c r="J166" s="48"/>
    </row>
    <row r="167" spans="1:10" x14ac:dyDescent="0.35">
      <c r="A167" s="11">
        <f t="shared" si="15"/>
        <v>152</v>
      </c>
      <c r="B167" s="11">
        <v>21</v>
      </c>
      <c r="C167" s="30" t="s">
        <v>231</v>
      </c>
      <c r="D167" s="31" t="s">
        <v>666</v>
      </c>
      <c r="E167" s="31"/>
      <c r="F167" s="48"/>
      <c r="G167" s="48"/>
      <c r="H167" s="48"/>
      <c r="I167" s="48"/>
      <c r="J167" s="48"/>
    </row>
    <row r="168" spans="1:10" x14ac:dyDescent="0.35">
      <c r="A168" s="11">
        <f t="shared" si="15"/>
        <v>153</v>
      </c>
      <c r="B168" s="11">
        <v>22</v>
      </c>
      <c r="C168" s="30" t="s">
        <v>231</v>
      </c>
      <c r="D168" s="31" t="s">
        <v>667</v>
      </c>
      <c r="E168" s="31"/>
      <c r="F168" s="48"/>
      <c r="G168" s="48"/>
      <c r="H168" s="48"/>
      <c r="I168" s="48"/>
      <c r="J168" s="48"/>
    </row>
    <row r="169" spans="1:10" x14ac:dyDescent="0.35">
      <c r="A169" s="11">
        <f t="shared" si="15"/>
        <v>154</v>
      </c>
      <c r="B169" s="11">
        <v>23</v>
      </c>
      <c r="C169" s="30" t="s">
        <v>231</v>
      </c>
      <c r="D169" s="31" t="s">
        <v>668</v>
      </c>
      <c r="E169" s="31"/>
      <c r="F169" s="48"/>
      <c r="G169" s="48"/>
      <c r="H169" s="48"/>
      <c r="I169" s="48"/>
      <c r="J169" s="48"/>
    </row>
    <row r="170" spans="1:10" x14ac:dyDescent="0.35">
      <c r="A170" s="11">
        <f t="shared" si="15"/>
        <v>155</v>
      </c>
      <c r="B170" s="11">
        <v>24</v>
      </c>
      <c r="C170" s="30" t="s">
        <v>231</v>
      </c>
      <c r="D170" s="31" t="s">
        <v>669</v>
      </c>
      <c r="E170" s="31"/>
      <c r="F170" s="48"/>
      <c r="G170" s="48"/>
      <c r="H170" s="48"/>
      <c r="I170" s="48"/>
      <c r="J170" s="48"/>
    </row>
    <row r="171" spans="1:10" x14ac:dyDescent="0.35">
      <c r="A171" s="11">
        <f t="shared" si="15"/>
        <v>156</v>
      </c>
      <c r="B171" s="11">
        <v>25</v>
      </c>
      <c r="C171" s="30" t="s">
        <v>231</v>
      </c>
      <c r="D171" s="31" t="s">
        <v>670</v>
      </c>
      <c r="E171" s="31"/>
      <c r="F171" s="48"/>
      <c r="G171" s="48"/>
      <c r="H171" s="48"/>
      <c r="I171" s="48"/>
      <c r="J171" s="48"/>
    </row>
    <row r="172" spans="1:10" x14ac:dyDescent="0.35">
      <c r="A172" s="11">
        <f t="shared" si="15"/>
        <v>157</v>
      </c>
      <c r="B172" s="11">
        <v>26</v>
      </c>
      <c r="C172" s="30" t="s">
        <v>231</v>
      </c>
      <c r="D172" s="31" t="s">
        <v>671</v>
      </c>
      <c r="E172" s="31"/>
      <c r="F172" s="48"/>
      <c r="G172" s="48"/>
      <c r="H172" s="48"/>
      <c r="I172" s="48"/>
      <c r="J172" s="48"/>
    </row>
    <row r="173" spans="1:10" x14ac:dyDescent="0.35">
      <c r="A173" s="11">
        <f t="shared" si="15"/>
        <v>158</v>
      </c>
      <c r="B173" s="11">
        <v>27</v>
      </c>
      <c r="C173" s="30" t="s">
        <v>231</v>
      </c>
      <c r="D173" s="31" t="s">
        <v>672</v>
      </c>
      <c r="E173" s="31"/>
      <c r="F173" s="48"/>
      <c r="G173" s="48"/>
      <c r="H173" s="48"/>
      <c r="I173" s="48"/>
      <c r="J173" s="48"/>
    </row>
    <row r="174" spans="1:10" x14ac:dyDescent="0.35">
      <c r="A174" s="11">
        <f t="shared" si="15"/>
        <v>159</v>
      </c>
      <c r="B174" s="11">
        <v>28</v>
      </c>
      <c r="C174" s="30" t="s">
        <v>231</v>
      </c>
      <c r="D174" s="31" t="s">
        <v>673</v>
      </c>
      <c r="E174" s="31"/>
      <c r="F174" s="48"/>
      <c r="G174" s="48"/>
      <c r="H174" s="48"/>
      <c r="I174" s="48"/>
      <c r="J174" s="48"/>
    </row>
    <row r="175" spans="1:10" x14ac:dyDescent="0.35">
      <c r="A175" s="11">
        <f t="shared" si="15"/>
        <v>160</v>
      </c>
      <c r="B175" s="11">
        <v>29</v>
      </c>
      <c r="C175" s="30" t="s">
        <v>231</v>
      </c>
      <c r="D175" s="31" t="s">
        <v>674</v>
      </c>
      <c r="E175" s="31"/>
      <c r="F175" s="48"/>
      <c r="G175" s="48"/>
      <c r="H175" s="48"/>
      <c r="I175" s="48"/>
      <c r="J175" s="48"/>
    </row>
    <row r="176" spans="1:10" x14ac:dyDescent="0.35">
      <c r="A176" s="11">
        <f t="shared" si="15"/>
        <v>161</v>
      </c>
      <c r="B176" s="11">
        <v>30</v>
      </c>
      <c r="C176" s="30" t="s">
        <v>231</v>
      </c>
      <c r="D176" s="31" t="s">
        <v>675</v>
      </c>
      <c r="E176" s="31"/>
      <c r="F176" s="48"/>
      <c r="G176" s="48"/>
      <c r="H176" s="48"/>
      <c r="I176" s="48"/>
      <c r="J176" s="48"/>
    </row>
    <row r="177" spans="1:10" x14ac:dyDescent="0.35">
      <c r="A177" s="11">
        <f t="shared" si="15"/>
        <v>162</v>
      </c>
      <c r="B177" s="11">
        <v>31</v>
      </c>
      <c r="C177" s="30" t="s">
        <v>231</v>
      </c>
      <c r="D177" s="31" t="s">
        <v>676</v>
      </c>
      <c r="E177" s="31"/>
      <c r="F177" s="48"/>
      <c r="G177" s="48"/>
      <c r="H177" s="48"/>
      <c r="I177" s="48"/>
      <c r="J177" s="48"/>
    </row>
    <row r="178" spans="1:10" x14ac:dyDescent="0.35">
      <c r="A178" s="11">
        <f t="shared" si="15"/>
        <v>163</v>
      </c>
      <c r="B178" s="11">
        <v>32</v>
      </c>
      <c r="C178" s="30" t="s">
        <v>231</v>
      </c>
      <c r="D178" s="31" t="s">
        <v>677</v>
      </c>
      <c r="E178" s="31"/>
      <c r="F178" s="48"/>
      <c r="G178" s="48"/>
      <c r="H178" s="48"/>
      <c r="I178" s="48"/>
      <c r="J178" s="48"/>
    </row>
    <row r="179" spans="1:10" x14ac:dyDescent="0.35">
      <c r="A179" s="11">
        <f t="shared" si="15"/>
        <v>164</v>
      </c>
      <c r="B179" s="11">
        <v>33</v>
      </c>
      <c r="C179" s="30" t="s">
        <v>231</v>
      </c>
      <c r="D179" s="31" t="s">
        <v>678</v>
      </c>
      <c r="E179" s="31"/>
      <c r="F179" s="48"/>
      <c r="G179" s="48"/>
      <c r="H179" s="48"/>
      <c r="I179" s="48"/>
      <c r="J179" s="48"/>
    </row>
    <row r="180" spans="1:10" x14ac:dyDescent="0.35">
      <c r="A180" s="36"/>
      <c r="B180" s="36"/>
      <c r="C180" s="94" t="s">
        <v>20</v>
      </c>
      <c r="D180" s="95"/>
      <c r="E180" s="59"/>
      <c r="F180" s="49">
        <f>SUM(F149:F179)</f>
        <v>0</v>
      </c>
      <c r="G180" s="49">
        <f t="shared" ref="G180" si="16">SUM(G149:G179)</f>
        <v>0</v>
      </c>
      <c r="H180" s="49">
        <f t="shared" ref="H180" si="17">SUM(H149:H179)</f>
        <v>0</v>
      </c>
      <c r="I180" s="49">
        <f t="shared" ref="I180" si="18">SUM(I149:I179)</f>
        <v>0</v>
      </c>
      <c r="J180" s="50"/>
    </row>
    <row r="181" spans="1:10" x14ac:dyDescent="0.35">
      <c r="A181" s="11"/>
      <c r="B181" s="11"/>
      <c r="C181" s="53" t="s">
        <v>679</v>
      </c>
      <c r="D181" s="40"/>
      <c r="E181" s="40"/>
      <c r="F181" s="48"/>
      <c r="G181" s="48"/>
      <c r="H181" s="48"/>
      <c r="I181" s="48"/>
      <c r="J181" s="48"/>
    </row>
    <row r="182" spans="1:10" x14ac:dyDescent="0.35">
      <c r="A182" s="11">
        <f>A179+1</f>
        <v>165</v>
      </c>
      <c r="B182" s="11">
        <v>1</v>
      </c>
      <c r="C182" s="30" t="s">
        <v>8</v>
      </c>
      <c r="D182" s="31" t="s">
        <v>680</v>
      </c>
      <c r="E182" s="31"/>
      <c r="F182" s="48"/>
      <c r="G182" s="48"/>
      <c r="H182" s="48"/>
      <c r="I182" s="48"/>
      <c r="J182" s="48"/>
    </row>
    <row r="183" spans="1:10" x14ac:dyDescent="0.35">
      <c r="A183" s="11">
        <f t="shared" ref="A183:A215" si="19">A182+1</f>
        <v>166</v>
      </c>
      <c r="B183" s="11">
        <v>2</v>
      </c>
      <c r="C183" s="30" t="s">
        <v>231</v>
      </c>
      <c r="D183" s="31" t="s">
        <v>681</v>
      </c>
      <c r="E183" s="31"/>
      <c r="F183" s="48"/>
      <c r="G183" s="48"/>
      <c r="H183" s="48"/>
      <c r="I183" s="48"/>
      <c r="J183" s="48"/>
    </row>
    <row r="184" spans="1:10" x14ac:dyDescent="0.35">
      <c r="A184" s="11">
        <f t="shared" si="19"/>
        <v>167</v>
      </c>
      <c r="B184" s="11">
        <v>3</v>
      </c>
      <c r="C184" s="30" t="s">
        <v>231</v>
      </c>
      <c r="D184" s="31" t="s">
        <v>682</v>
      </c>
      <c r="E184" s="31"/>
      <c r="F184" s="48"/>
      <c r="G184" s="48"/>
      <c r="H184" s="48"/>
      <c r="I184" s="48"/>
      <c r="J184" s="48"/>
    </row>
    <row r="185" spans="1:10" x14ac:dyDescent="0.35">
      <c r="A185" s="11">
        <f t="shared" si="19"/>
        <v>168</v>
      </c>
      <c r="B185" s="11">
        <v>4</v>
      </c>
      <c r="C185" s="30" t="s">
        <v>231</v>
      </c>
      <c r="D185" s="31" t="s">
        <v>683</v>
      </c>
      <c r="E185" s="31"/>
      <c r="F185" s="48"/>
      <c r="G185" s="48"/>
      <c r="H185" s="48"/>
      <c r="I185" s="48"/>
      <c r="J185" s="48"/>
    </row>
    <row r="186" spans="1:10" x14ac:dyDescent="0.35">
      <c r="A186" s="11">
        <f t="shared" si="19"/>
        <v>169</v>
      </c>
      <c r="B186" s="11">
        <v>5</v>
      </c>
      <c r="C186" s="30" t="s">
        <v>231</v>
      </c>
      <c r="D186" s="31" t="s">
        <v>684</v>
      </c>
      <c r="E186" s="31"/>
      <c r="F186" s="48"/>
      <c r="G186" s="48"/>
      <c r="H186" s="48"/>
      <c r="I186" s="48"/>
      <c r="J186" s="48"/>
    </row>
    <row r="187" spans="1:10" x14ac:dyDescent="0.35">
      <c r="A187" s="11">
        <f t="shared" si="19"/>
        <v>170</v>
      </c>
      <c r="B187" s="11">
        <v>6</v>
      </c>
      <c r="C187" s="30" t="s">
        <v>231</v>
      </c>
      <c r="D187" s="31" t="s">
        <v>685</v>
      </c>
      <c r="E187" s="31"/>
      <c r="F187" s="48"/>
      <c r="G187" s="48"/>
      <c r="H187" s="48"/>
      <c r="I187" s="48"/>
      <c r="J187" s="48"/>
    </row>
    <row r="188" spans="1:10" x14ac:dyDescent="0.35">
      <c r="A188" s="11">
        <f t="shared" si="19"/>
        <v>171</v>
      </c>
      <c r="B188" s="11">
        <v>7</v>
      </c>
      <c r="C188" s="30" t="s">
        <v>231</v>
      </c>
      <c r="D188" s="31" t="s">
        <v>686</v>
      </c>
      <c r="E188" s="31"/>
      <c r="F188" s="48"/>
      <c r="G188" s="48"/>
      <c r="H188" s="48"/>
      <c r="I188" s="48"/>
      <c r="J188" s="48"/>
    </row>
    <row r="189" spans="1:10" x14ac:dyDescent="0.35">
      <c r="A189" s="11">
        <f t="shared" si="19"/>
        <v>172</v>
      </c>
      <c r="B189" s="11">
        <v>8</v>
      </c>
      <c r="C189" s="30" t="s">
        <v>231</v>
      </c>
      <c r="D189" s="31" t="s">
        <v>687</v>
      </c>
      <c r="E189" s="31"/>
      <c r="F189" s="48"/>
      <c r="G189" s="48"/>
      <c r="H189" s="48"/>
      <c r="I189" s="48"/>
      <c r="J189" s="48"/>
    </row>
    <row r="190" spans="1:10" x14ac:dyDescent="0.35">
      <c r="A190" s="11">
        <f t="shared" si="19"/>
        <v>173</v>
      </c>
      <c r="B190" s="11">
        <v>9</v>
      </c>
      <c r="C190" s="30" t="s">
        <v>231</v>
      </c>
      <c r="D190" s="31" t="s">
        <v>688</v>
      </c>
      <c r="E190" s="31"/>
      <c r="F190" s="48"/>
      <c r="G190" s="48"/>
      <c r="H190" s="48"/>
      <c r="I190" s="48"/>
      <c r="J190" s="48"/>
    </row>
    <row r="191" spans="1:10" x14ac:dyDescent="0.35">
      <c r="A191" s="11">
        <f t="shared" si="19"/>
        <v>174</v>
      </c>
      <c r="B191" s="11">
        <v>10</v>
      </c>
      <c r="C191" s="30" t="s">
        <v>231</v>
      </c>
      <c r="D191" s="31" t="s">
        <v>689</v>
      </c>
      <c r="E191" s="31"/>
      <c r="F191" s="48"/>
      <c r="G191" s="48"/>
      <c r="H191" s="48"/>
      <c r="I191" s="48"/>
      <c r="J191" s="48"/>
    </row>
    <row r="192" spans="1:10" x14ac:dyDescent="0.35">
      <c r="A192" s="11">
        <f t="shared" si="19"/>
        <v>175</v>
      </c>
      <c r="B192" s="11">
        <v>11</v>
      </c>
      <c r="C192" s="30" t="s">
        <v>231</v>
      </c>
      <c r="D192" s="31" t="s">
        <v>690</v>
      </c>
      <c r="E192" s="31"/>
      <c r="F192" s="48"/>
      <c r="G192" s="48"/>
      <c r="H192" s="48"/>
      <c r="I192" s="48"/>
      <c r="J192" s="48"/>
    </row>
    <row r="193" spans="1:10" x14ac:dyDescent="0.35">
      <c r="A193" s="11">
        <f t="shared" si="19"/>
        <v>176</v>
      </c>
      <c r="B193" s="11">
        <v>12</v>
      </c>
      <c r="C193" s="30" t="s">
        <v>231</v>
      </c>
      <c r="D193" s="31" t="s">
        <v>691</v>
      </c>
      <c r="E193" s="31"/>
      <c r="F193" s="48"/>
      <c r="G193" s="48"/>
      <c r="H193" s="48"/>
      <c r="I193" s="48"/>
      <c r="J193" s="48"/>
    </row>
    <row r="194" spans="1:10" x14ac:dyDescent="0.35">
      <c r="A194" s="11">
        <f t="shared" si="19"/>
        <v>177</v>
      </c>
      <c r="B194" s="11">
        <v>13</v>
      </c>
      <c r="C194" s="30" t="s">
        <v>231</v>
      </c>
      <c r="D194" s="31" t="s">
        <v>692</v>
      </c>
      <c r="E194" s="31"/>
      <c r="F194" s="48"/>
      <c r="G194" s="48"/>
      <c r="H194" s="48"/>
      <c r="I194" s="48"/>
      <c r="J194" s="48"/>
    </row>
    <row r="195" spans="1:10" x14ac:dyDescent="0.35">
      <c r="A195" s="11">
        <f t="shared" si="19"/>
        <v>178</v>
      </c>
      <c r="B195" s="11">
        <v>14</v>
      </c>
      <c r="C195" s="30" t="s">
        <v>231</v>
      </c>
      <c r="D195" s="31" t="s">
        <v>693</v>
      </c>
      <c r="E195" s="31"/>
      <c r="F195" s="48"/>
      <c r="G195" s="48"/>
      <c r="H195" s="48"/>
      <c r="I195" s="48"/>
      <c r="J195" s="48"/>
    </row>
    <row r="196" spans="1:10" x14ac:dyDescent="0.35">
      <c r="A196" s="11">
        <f t="shared" si="19"/>
        <v>179</v>
      </c>
      <c r="B196" s="11">
        <v>15</v>
      </c>
      <c r="C196" s="30" t="s">
        <v>231</v>
      </c>
      <c r="D196" s="31" t="s">
        <v>694</v>
      </c>
      <c r="E196" s="31"/>
      <c r="F196" s="48"/>
      <c r="G196" s="48"/>
      <c r="H196" s="48"/>
      <c r="I196" s="48"/>
      <c r="J196" s="48"/>
    </row>
    <row r="197" spans="1:10" x14ac:dyDescent="0.35">
      <c r="A197" s="11">
        <f t="shared" si="19"/>
        <v>180</v>
      </c>
      <c r="B197" s="11">
        <v>16</v>
      </c>
      <c r="C197" s="30" t="s">
        <v>231</v>
      </c>
      <c r="D197" s="31" t="s">
        <v>695</v>
      </c>
      <c r="E197" s="31"/>
      <c r="F197" s="48"/>
      <c r="G197" s="48"/>
      <c r="H197" s="48"/>
      <c r="I197" s="48"/>
      <c r="J197" s="48"/>
    </row>
    <row r="198" spans="1:10" x14ac:dyDescent="0.35">
      <c r="A198" s="11">
        <f t="shared" si="19"/>
        <v>181</v>
      </c>
      <c r="B198" s="11">
        <v>17</v>
      </c>
      <c r="C198" s="30" t="s">
        <v>231</v>
      </c>
      <c r="D198" s="31" t="s">
        <v>696</v>
      </c>
      <c r="E198" s="31"/>
      <c r="F198" s="48"/>
      <c r="G198" s="48"/>
      <c r="H198" s="48"/>
      <c r="I198" s="48"/>
      <c r="J198" s="48"/>
    </row>
    <row r="199" spans="1:10" x14ac:dyDescent="0.35">
      <c r="A199" s="11">
        <f t="shared" si="19"/>
        <v>182</v>
      </c>
      <c r="B199" s="11">
        <v>18</v>
      </c>
      <c r="C199" s="30" t="s">
        <v>231</v>
      </c>
      <c r="D199" s="31" t="s">
        <v>697</v>
      </c>
      <c r="E199" s="31"/>
      <c r="F199" s="48"/>
      <c r="G199" s="48"/>
      <c r="H199" s="48"/>
      <c r="I199" s="48"/>
      <c r="J199" s="48"/>
    </row>
    <row r="200" spans="1:10" x14ac:dyDescent="0.35">
      <c r="A200" s="11">
        <f t="shared" si="19"/>
        <v>183</v>
      </c>
      <c r="B200" s="11">
        <v>19</v>
      </c>
      <c r="C200" s="30" t="s">
        <v>231</v>
      </c>
      <c r="D200" s="31" t="s">
        <v>698</v>
      </c>
      <c r="E200" s="31"/>
      <c r="F200" s="48"/>
      <c r="G200" s="48"/>
      <c r="H200" s="48"/>
      <c r="I200" s="48"/>
      <c r="J200" s="48"/>
    </row>
    <row r="201" spans="1:10" x14ac:dyDescent="0.35">
      <c r="A201" s="11">
        <f t="shared" si="19"/>
        <v>184</v>
      </c>
      <c r="B201" s="11">
        <v>20</v>
      </c>
      <c r="C201" s="30" t="s">
        <v>231</v>
      </c>
      <c r="D201" s="31" t="s">
        <v>699</v>
      </c>
      <c r="E201" s="31"/>
      <c r="F201" s="48"/>
      <c r="G201" s="48"/>
      <c r="H201" s="48"/>
      <c r="I201" s="48"/>
      <c r="J201" s="48"/>
    </row>
    <row r="202" spans="1:10" x14ac:dyDescent="0.35">
      <c r="A202" s="11">
        <f t="shared" si="19"/>
        <v>185</v>
      </c>
      <c r="B202" s="11">
        <v>21</v>
      </c>
      <c r="C202" s="30" t="s">
        <v>231</v>
      </c>
      <c r="D202" s="31" t="s">
        <v>700</v>
      </c>
      <c r="E202" s="31"/>
      <c r="F202" s="48"/>
      <c r="G202" s="48"/>
      <c r="H202" s="48"/>
      <c r="I202" s="48"/>
      <c r="J202" s="48"/>
    </row>
    <row r="203" spans="1:10" x14ac:dyDescent="0.35">
      <c r="A203" s="11">
        <f t="shared" si="19"/>
        <v>186</v>
      </c>
      <c r="B203" s="11">
        <v>22</v>
      </c>
      <c r="C203" s="30" t="s">
        <v>231</v>
      </c>
      <c r="D203" s="31" t="s">
        <v>701</v>
      </c>
      <c r="E203" s="31"/>
      <c r="F203" s="48"/>
      <c r="G203" s="48"/>
      <c r="H203" s="48"/>
      <c r="I203" s="48"/>
      <c r="J203" s="48"/>
    </row>
    <row r="204" spans="1:10" x14ac:dyDescent="0.35">
      <c r="A204" s="11">
        <f t="shared" si="19"/>
        <v>187</v>
      </c>
      <c r="B204" s="11">
        <v>23</v>
      </c>
      <c r="C204" s="30" t="s">
        <v>231</v>
      </c>
      <c r="D204" s="31" t="s">
        <v>702</v>
      </c>
      <c r="E204" s="31"/>
      <c r="F204" s="48"/>
      <c r="G204" s="48"/>
      <c r="H204" s="48"/>
      <c r="I204" s="48"/>
      <c r="J204" s="48"/>
    </row>
    <row r="205" spans="1:10" x14ac:dyDescent="0.35">
      <c r="A205" s="11">
        <f t="shared" si="19"/>
        <v>188</v>
      </c>
      <c r="B205" s="11">
        <v>24</v>
      </c>
      <c r="C205" s="30" t="s">
        <v>231</v>
      </c>
      <c r="D205" s="31" t="s">
        <v>703</v>
      </c>
      <c r="E205" s="31"/>
      <c r="F205" s="48"/>
      <c r="G205" s="48"/>
      <c r="H205" s="48"/>
      <c r="I205" s="48"/>
      <c r="J205" s="48"/>
    </row>
    <row r="206" spans="1:10" x14ac:dyDescent="0.35">
      <c r="A206" s="11">
        <f t="shared" si="19"/>
        <v>189</v>
      </c>
      <c r="B206" s="11">
        <v>25</v>
      </c>
      <c r="C206" s="30" t="s">
        <v>231</v>
      </c>
      <c r="D206" s="31" t="s">
        <v>704</v>
      </c>
      <c r="E206" s="31"/>
      <c r="F206" s="48"/>
      <c r="G206" s="48"/>
      <c r="H206" s="48"/>
      <c r="I206" s="48"/>
      <c r="J206" s="48"/>
    </row>
    <row r="207" spans="1:10" x14ac:dyDescent="0.35">
      <c r="A207" s="11">
        <f t="shared" si="19"/>
        <v>190</v>
      </c>
      <c r="B207" s="11">
        <v>26</v>
      </c>
      <c r="C207" s="30" t="s">
        <v>231</v>
      </c>
      <c r="D207" s="31" t="s">
        <v>705</v>
      </c>
      <c r="E207" s="31"/>
      <c r="F207" s="48"/>
      <c r="G207" s="48"/>
      <c r="H207" s="48"/>
      <c r="I207" s="48"/>
      <c r="J207" s="48"/>
    </row>
    <row r="208" spans="1:10" x14ac:dyDescent="0.35">
      <c r="A208" s="11">
        <f t="shared" si="19"/>
        <v>191</v>
      </c>
      <c r="B208" s="11">
        <v>27</v>
      </c>
      <c r="C208" s="30" t="s">
        <v>231</v>
      </c>
      <c r="D208" s="31" t="s">
        <v>622</v>
      </c>
      <c r="E208" s="31"/>
      <c r="F208" s="48"/>
      <c r="G208" s="48"/>
      <c r="H208" s="48"/>
      <c r="I208" s="48"/>
      <c r="J208" s="48"/>
    </row>
    <row r="209" spans="1:10" x14ac:dyDescent="0.35">
      <c r="A209" s="11">
        <f t="shared" si="19"/>
        <v>192</v>
      </c>
      <c r="B209" s="11">
        <v>28</v>
      </c>
      <c r="C209" s="30" t="s">
        <v>231</v>
      </c>
      <c r="D209" s="31" t="s">
        <v>706</v>
      </c>
      <c r="E209" s="31"/>
      <c r="F209" s="48"/>
      <c r="G209" s="48"/>
      <c r="H209" s="48"/>
      <c r="I209" s="48"/>
      <c r="J209" s="48"/>
    </row>
    <row r="210" spans="1:10" x14ac:dyDescent="0.35">
      <c r="A210" s="11">
        <f t="shared" si="19"/>
        <v>193</v>
      </c>
      <c r="B210" s="11">
        <v>29</v>
      </c>
      <c r="C210" s="30" t="s">
        <v>231</v>
      </c>
      <c r="D210" s="31" t="s">
        <v>707</v>
      </c>
      <c r="E210" s="31"/>
      <c r="F210" s="48"/>
      <c r="G210" s="48"/>
      <c r="H210" s="48"/>
      <c r="I210" s="48"/>
      <c r="J210" s="48"/>
    </row>
    <row r="211" spans="1:10" x14ac:dyDescent="0.35">
      <c r="A211" s="11">
        <f t="shared" si="19"/>
        <v>194</v>
      </c>
      <c r="B211" s="11">
        <v>30</v>
      </c>
      <c r="C211" s="30" t="s">
        <v>231</v>
      </c>
      <c r="D211" s="31" t="s">
        <v>708</v>
      </c>
      <c r="E211" s="31"/>
      <c r="F211" s="48"/>
      <c r="G211" s="48"/>
      <c r="H211" s="48"/>
      <c r="I211" s="48"/>
      <c r="J211" s="48"/>
    </row>
    <row r="212" spans="1:10" x14ac:dyDescent="0.35">
      <c r="A212" s="11">
        <f t="shared" si="19"/>
        <v>195</v>
      </c>
      <c r="B212" s="11">
        <v>31</v>
      </c>
      <c r="C212" s="30" t="s">
        <v>231</v>
      </c>
      <c r="D212" s="31" t="s">
        <v>709</v>
      </c>
      <c r="E212" s="31"/>
      <c r="F212" s="48"/>
      <c r="G212" s="48"/>
      <c r="H212" s="48"/>
      <c r="I212" s="48"/>
      <c r="J212" s="48"/>
    </row>
    <row r="213" spans="1:10" x14ac:dyDescent="0.35">
      <c r="A213" s="11">
        <f t="shared" si="19"/>
        <v>196</v>
      </c>
      <c r="B213" s="11">
        <v>32</v>
      </c>
      <c r="C213" s="30" t="s">
        <v>231</v>
      </c>
      <c r="D213" s="31" t="s">
        <v>710</v>
      </c>
      <c r="E213" s="31"/>
      <c r="F213" s="48"/>
      <c r="G213" s="48"/>
      <c r="H213" s="48"/>
      <c r="I213" s="48"/>
      <c r="J213" s="48"/>
    </row>
    <row r="214" spans="1:10" x14ac:dyDescent="0.35">
      <c r="A214" s="11">
        <f t="shared" si="19"/>
        <v>197</v>
      </c>
      <c r="B214" s="11">
        <v>33</v>
      </c>
      <c r="C214" s="30" t="s">
        <v>231</v>
      </c>
      <c r="D214" s="31" t="s">
        <v>711</v>
      </c>
      <c r="E214" s="31"/>
      <c r="F214" s="48"/>
      <c r="G214" s="48"/>
      <c r="H214" s="48"/>
      <c r="I214" s="48"/>
      <c r="J214" s="48"/>
    </row>
    <row r="215" spans="1:10" x14ac:dyDescent="0.35">
      <c r="A215" s="11">
        <f t="shared" si="19"/>
        <v>198</v>
      </c>
      <c r="B215" s="11">
        <v>34</v>
      </c>
      <c r="C215" s="30" t="s">
        <v>231</v>
      </c>
      <c r="D215" s="31" t="s">
        <v>712</v>
      </c>
      <c r="E215" s="31"/>
      <c r="F215" s="48"/>
      <c r="G215" s="48"/>
      <c r="H215" s="48"/>
      <c r="I215" s="48"/>
      <c r="J215" s="48"/>
    </row>
    <row r="216" spans="1:10" x14ac:dyDescent="0.35">
      <c r="A216" s="36"/>
      <c r="B216" s="36"/>
      <c r="C216" s="94" t="s">
        <v>20</v>
      </c>
      <c r="D216" s="95"/>
      <c r="E216" s="59"/>
      <c r="F216" s="49">
        <f>SUM(F185:F215)</f>
        <v>0</v>
      </c>
      <c r="G216" s="49">
        <f t="shared" ref="G216" si="20">SUM(G185:G215)</f>
        <v>0</v>
      </c>
      <c r="H216" s="49">
        <f t="shared" ref="H216" si="21">SUM(H185:H215)</f>
        <v>0</v>
      </c>
      <c r="I216" s="49">
        <f t="shared" ref="I216" si="22">SUM(I185:I215)</f>
        <v>0</v>
      </c>
      <c r="J216" s="50"/>
    </row>
    <row r="217" spans="1:10" x14ac:dyDescent="0.35">
      <c r="A217" s="11"/>
      <c r="B217" s="11"/>
      <c r="C217" s="53" t="s">
        <v>713</v>
      </c>
      <c r="D217" s="40"/>
      <c r="E217" s="40"/>
      <c r="F217" s="48"/>
      <c r="G217" s="48"/>
      <c r="H217" s="48"/>
      <c r="I217" s="48"/>
      <c r="J217" s="48"/>
    </row>
    <row r="218" spans="1:10" x14ac:dyDescent="0.35">
      <c r="A218" s="11">
        <f>A215+1</f>
        <v>199</v>
      </c>
      <c r="B218" s="11">
        <v>1</v>
      </c>
      <c r="C218" s="30" t="s">
        <v>8</v>
      </c>
      <c r="D218" s="31" t="s">
        <v>714</v>
      </c>
      <c r="E218" s="31"/>
      <c r="F218" s="48"/>
      <c r="G218" s="48"/>
      <c r="H218" s="48"/>
      <c r="I218" s="48"/>
      <c r="J218" s="48"/>
    </row>
    <row r="219" spans="1:10" x14ac:dyDescent="0.35">
      <c r="A219" s="11">
        <f t="shared" ref="A219:A228" si="23">A218+1</f>
        <v>200</v>
      </c>
      <c r="B219" s="11">
        <v>2</v>
      </c>
      <c r="C219" s="30" t="s">
        <v>231</v>
      </c>
      <c r="D219" s="31" t="s">
        <v>715</v>
      </c>
      <c r="E219" s="31"/>
      <c r="F219" s="48"/>
      <c r="G219" s="48"/>
      <c r="H219" s="48"/>
      <c r="I219" s="48"/>
      <c r="J219" s="48"/>
    </row>
    <row r="220" spans="1:10" x14ac:dyDescent="0.35">
      <c r="A220" s="11">
        <f t="shared" si="23"/>
        <v>201</v>
      </c>
      <c r="B220" s="11">
        <v>3</v>
      </c>
      <c r="C220" s="30" t="s">
        <v>231</v>
      </c>
      <c r="D220" s="31" t="s">
        <v>716</v>
      </c>
      <c r="E220" s="31"/>
      <c r="F220" s="48"/>
      <c r="G220" s="48"/>
      <c r="H220" s="48"/>
      <c r="I220" s="48"/>
      <c r="J220" s="48"/>
    </row>
    <row r="221" spans="1:10" x14ac:dyDescent="0.35">
      <c r="A221" s="11">
        <f t="shared" si="23"/>
        <v>202</v>
      </c>
      <c r="B221" s="11">
        <v>4</v>
      </c>
      <c r="C221" s="30" t="s">
        <v>231</v>
      </c>
      <c r="D221" s="31" t="s">
        <v>717</v>
      </c>
      <c r="E221" s="31"/>
      <c r="F221" s="48"/>
      <c r="G221" s="48"/>
      <c r="H221" s="48"/>
      <c r="I221" s="48"/>
      <c r="J221" s="48"/>
    </row>
    <row r="222" spans="1:10" x14ac:dyDescent="0.35">
      <c r="A222" s="11">
        <f t="shared" si="23"/>
        <v>203</v>
      </c>
      <c r="B222" s="11">
        <v>5</v>
      </c>
      <c r="C222" s="30" t="s">
        <v>231</v>
      </c>
      <c r="D222" s="31" t="s">
        <v>718</v>
      </c>
      <c r="E222" s="31"/>
      <c r="F222" s="48"/>
      <c r="G222" s="48"/>
      <c r="H222" s="48"/>
      <c r="I222" s="48"/>
      <c r="J222" s="48"/>
    </row>
    <row r="223" spans="1:10" x14ac:dyDescent="0.35">
      <c r="A223" s="11">
        <f t="shared" si="23"/>
        <v>204</v>
      </c>
      <c r="B223" s="11">
        <v>6</v>
      </c>
      <c r="C223" s="30" t="s">
        <v>231</v>
      </c>
      <c r="D223" s="31" t="s">
        <v>719</v>
      </c>
      <c r="E223" s="31"/>
      <c r="F223" s="48"/>
      <c r="G223" s="48"/>
      <c r="H223" s="48"/>
      <c r="I223" s="48"/>
      <c r="J223" s="48"/>
    </row>
    <row r="224" spans="1:10" x14ac:dyDescent="0.35">
      <c r="A224" s="11">
        <f t="shared" si="23"/>
        <v>205</v>
      </c>
      <c r="B224" s="11">
        <v>7</v>
      </c>
      <c r="C224" s="30" t="s">
        <v>231</v>
      </c>
      <c r="D224" s="31" t="s">
        <v>720</v>
      </c>
      <c r="E224" s="31"/>
      <c r="F224" s="48"/>
      <c r="G224" s="48"/>
      <c r="H224" s="48"/>
      <c r="I224" s="48"/>
      <c r="J224" s="48"/>
    </row>
    <row r="225" spans="1:10" x14ac:dyDescent="0.35">
      <c r="A225" s="11">
        <f t="shared" si="23"/>
        <v>206</v>
      </c>
      <c r="B225" s="11">
        <v>8</v>
      </c>
      <c r="C225" s="30" t="s">
        <v>231</v>
      </c>
      <c r="D225" s="31" t="s">
        <v>721</v>
      </c>
      <c r="E225" s="31"/>
      <c r="F225" s="48"/>
      <c r="G225" s="48"/>
      <c r="H225" s="48"/>
      <c r="I225" s="48"/>
      <c r="J225" s="48"/>
    </row>
    <row r="226" spans="1:10" x14ac:dyDescent="0.35">
      <c r="A226" s="11">
        <f t="shared" si="23"/>
        <v>207</v>
      </c>
      <c r="B226" s="11">
        <v>9</v>
      </c>
      <c r="C226" s="30" t="s">
        <v>231</v>
      </c>
      <c r="D226" s="31" t="s">
        <v>722</v>
      </c>
      <c r="E226" s="31"/>
      <c r="F226" s="48"/>
      <c r="G226" s="48"/>
      <c r="H226" s="48"/>
      <c r="I226" s="48"/>
      <c r="J226" s="48"/>
    </row>
    <row r="227" spans="1:10" x14ac:dyDescent="0.35">
      <c r="A227" s="11">
        <f t="shared" si="23"/>
        <v>208</v>
      </c>
      <c r="B227" s="11">
        <v>10</v>
      </c>
      <c r="C227" s="30" t="s">
        <v>231</v>
      </c>
      <c r="D227" s="31" t="s">
        <v>723</v>
      </c>
      <c r="E227" s="31"/>
      <c r="F227" s="48"/>
      <c r="G227" s="48"/>
      <c r="H227" s="48"/>
      <c r="I227" s="48"/>
      <c r="J227" s="48"/>
    </row>
    <row r="228" spans="1:10" x14ac:dyDescent="0.35">
      <c r="A228" s="11">
        <f t="shared" si="23"/>
        <v>209</v>
      </c>
      <c r="B228" s="11">
        <v>11</v>
      </c>
      <c r="C228" s="30" t="s">
        <v>231</v>
      </c>
      <c r="D228" s="31" t="s">
        <v>724</v>
      </c>
      <c r="E228" s="31"/>
      <c r="F228" s="48"/>
      <c r="G228" s="48"/>
      <c r="H228" s="48"/>
      <c r="I228" s="48"/>
      <c r="J228" s="48"/>
    </row>
    <row r="229" spans="1:10" x14ac:dyDescent="0.35">
      <c r="A229" s="36"/>
      <c r="B229" s="36"/>
      <c r="C229" s="94" t="s">
        <v>20</v>
      </c>
      <c r="D229" s="95"/>
      <c r="E229" s="59"/>
      <c r="F229" s="49">
        <f>SUM(F198:F228)</f>
        <v>0</v>
      </c>
      <c r="G229" s="49">
        <f t="shared" ref="G229" si="24">SUM(G198:G228)</f>
        <v>0</v>
      </c>
      <c r="H229" s="49">
        <f t="shared" ref="H229" si="25">SUM(H198:H228)</f>
        <v>0</v>
      </c>
      <c r="I229" s="49">
        <f t="shared" ref="I229" si="26">SUM(I198:I228)</f>
        <v>0</v>
      </c>
      <c r="J229" s="50"/>
    </row>
    <row r="230" spans="1:10" x14ac:dyDescent="0.35">
      <c r="A230" s="11"/>
      <c r="B230" s="11"/>
      <c r="C230" s="53" t="s">
        <v>725</v>
      </c>
      <c r="D230" s="40"/>
      <c r="E230" s="40"/>
      <c r="F230" s="48"/>
      <c r="G230" s="48"/>
      <c r="H230" s="48"/>
      <c r="I230" s="48"/>
      <c r="J230" s="48"/>
    </row>
    <row r="231" spans="1:10" x14ac:dyDescent="0.35">
      <c r="A231" s="11">
        <f>A228+1</f>
        <v>210</v>
      </c>
      <c r="B231" s="11">
        <v>1</v>
      </c>
      <c r="C231" s="30" t="s">
        <v>8</v>
      </c>
      <c r="D231" s="31" t="s">
        <v>726</v>
      </c>
      <c r="E231" s="31"/>
      <c r="F231" s="48"/>
      <c r="G231" s="48"/>
      <c r="H231" s="48"/>
      <c r="I231" s="48"/>
      <c r="J231" s="48"/>
    </row>
    <row r="232" spans="1:10" x14ac:dyDescent="0.35">
      <c r="A232" s="11">
        <f t="shared" ref="A232:A267" si="27">A231+1</f>
        <v>211</v>
      </c>
      <c r="B232" s="11">
        <v>2</v>
      </c>
      <c r="C232" s="30" t="s">
        <v>231</v>
      </c>
      <c r="D232" s="31" t="s">
        <v>727</v>
      </c>
      <c r="E232" s="31"/>
      <c r="F232" s="48"/>
      <c r="G232" s="48"/>
      <c r="H232" s="48"/>
      <c r="I232" s="48"/>
      <c r="J232" s="48"/>
    </row>
    <row r="233" spans="1:10" x14ac:dyDescent="0.35">
      <c r="A233" s="11">
        <f t="shared" si="27"/>
        <v>212</v>
      </c>
      <c r="B233" s="11">
        <v>3</v>
      </c>
      <c r="C233" s="30" t="s">
        <v>231</v>
      </c>
      <c r="D233" s="31" t="s">
        <v>728</v>
      </c>
      <c r="E233" s="31"/>
      <c r="F233" s="48"/>
      <c r="G233" s="48"/>
      <c r="H233" s="48"/>
      <c r="I233" s="48"/>
      <c r="J233" s="48"/>
    </row>
    <row r="234" spans="1:10" x14ac:dyDescent="0.35">
      <c r="A234" s="11">
        <f t="shared" si="27"/>
        <v>213</v>
      </c>
      <c r="B234" s="11">
        <v>4</v>
      </c>
      <c r="C234" s="30" t="s">
        <v>231</v>
      </c>
      <c r="D234" s="31" t="s">
        <v>729</v>
      </c>
      <c r="E234" s="31"/>
      <c r="F234" s="48"/>
      <c r="G234" s="48"/>
      <c r="H234" s="48"/>
      <c r="I234" s="48"/>
      <c r="J234" s="48"/>
    </row>
    <row r="235" spans="1:10" x14ac:dyDescent="0.35">
      <c r="A235" s="11">
        <f t="shared" si="27"/>
        <v>214</v>
      </c>
      <c r="B235" s="11">
        <v>5</v>
      </c>
      <c r="C235" s="30" t="s">
        <v>231</v>
      </c>
      <c r="D235" s="31" t="s">
        <v>730</v>
      </c>
      <c r="E235" s="31"/>
      <c r="F235" s="48"/>
      <c r="G235" s="48"/>
      <c r="H235" s="48"/>
      <c r="I235" s="48"/>
      <c r="J235" s="48"/>
    </row>
    <row r="236" spans="1:10" x14ac:dyDescent="0.35">
      <c r="A236" s="11">
        <f t="shared" si="27"/>
        <v>215</v>
      </c>
      <c r="B236" s="11">
        <v>6</v>
      </c>
      <c r="C236" s="30" t="s">
        <v>231</v>
      </c>
      <c r="D236" s="31" t="s">
        <v>731</v>
      </c>
      <c r="E236" s="31"/>
      <c r="F236" s="48"/>
      <c r="G236" s="48"/>
      <c r="H236" s="48"/>
      <c r="I236" s="48"/>
      <c r="J236" s="48"/>
    </row>
    <row r="237" spans="1:10" x14ac:dyDescent="0.35">
      <c r="A237" s="11">
        <f t="shared" si="27"/>
        <v>216</v>
      </c>
      <c r="B237" s="11">
        <v>7</v>
      </c>
      <c r="C237" s="30" t="s">
        <v>231</v>
      </c>
      <c r="D237" s="31" t="s">
        <v>732</v>
      </c>
      <c r="E237" s="31"/>
      <c r="F237" s="48"/>
      <c r="G237" s="48"/>
      <c r="H237" s="48"/>
      <c r="I237" s="48"/>
      <c r="J237" s="48"/>
    </row>
    <row r="238" spans="1:10" x14ac:dyDescent="0.35">
      <c r="A238" s="11">
        <f t="shared" si="27"/>
        <v>217</v>
      </c>
      <c r="B238" s="11">
        <v>8</v>
      </c>
      <c r="C238" s="30" t="s">
        <v>231</v>
      </c>
      <c r="D238" s="31" t="s">
        <v>733</v>
      </c>
      <c r="E238" s="31"/>
      <c r="F238" s="48"/>
      <c r="G238" s="48"/>
      <c r="H238" s="48"/>
      <c r="I238" s="48"/>
      <c r="J238" s="48"/>
    </row>
    <row r="239" spans="1:10" x14ac:dyDescent="0.35">
      <c r="A239" s="11">
        <f t="shared" si="27"/>
        <v>218</v>
      </c>
      <c r="B239" s="11">
        <v>9</v>
      </c>
      <c r="C239" s="30" t="s">
        <v>231</v>
      </c>
      <c r="D239" s="31" t="s">
        <v>734</v>
      </c>
      <c r="E239" s="31"/>
      <c r="F239" s="48"/>
      <c r="G239" s="48"/>
      <c r="H239" s="48"/>
      <c r="I239" s="48"/>
      <c r="J239" s="48"/>
    </row>
    <row r="240" spans="1:10" x14ac:dyDescent="0.35">
      <c r="A240" s="11">
        <f t="shared" si="27"/>
        <v>219</v>
      </c>
      <c r="B240" s="11">
        <v>10</v>
      </c>
      <c r="C240" s="30" t="s">
        <v>231</v>
      </c>
      <c r="D240" s="31" t="s">
        <v>735</v>
      </c>
      <c r="E240" s="31"/>
      <c r="F240" s="48"/>
      <c r="G240" s="48"/>
      <c r="H240" s="48"/>
      <c r="I240" s="48"/>
      <c r="J240" s="48"/>
    </row>
    <row r="241" spans="1:10" x14ac:dyDescent="0.35">
      <c r="A241" s="11">
        <f t="shared" si="27"/>
        <v>220</v>
      </c>
      <c r="B241" s="11">
        <v>11</v>
      </c>
      <c r="C241" s="30" t="s">
        <v>231</v>
      </c>
      <c r="D241" s="31" t="s">
        <v>736</v>
      </c>
      <c r="E241" s="31"/>
      <c r="F241" s="48"/>
      <c r="G241" s="48"/>
      <c r="H241" s="48"/>
      <c r="I241" s="48"/>
      <c r="J241" s="48"/>
    </row>
    <row r="242" spans="1:10" x14ac:dyDescent="0.35">
      <c r="A242" s="11">
        <f t="shared" si="27"/>
        <v>221</v>
      </c>
      <c r="B242" s="11">
        <v>12</v>
      </c>
      <c r="C242" s="30" t="s">
        <v>231</v>
      </c>
      <c r="D242" s="31" t="s">
        <v>737</v>
      </c>
      <c r="E242" s="31"/>
      <c r="F242" s="48"/>
      <c r="G242" s="48"/>
      <c r="H242" s="48"/>
      <c r="I242" s="48"/>
      <c r="J242" s="48"/>
    </row>
    <row r="243" spans="1:10" x14ac:dyDescent="0.35">
      <c r="A243" s="11">
        <f t="shared" si="27"/>
        <v>222</v>
      </c>
      <c r="B243" s="11">
        <v>13</v>
      </c>
      <c r="C243" s="30" t="s">
        <v>231</v>
      </c>
      <c r="D243" s="31" t="s">
        <v>738</v>
      </c>
      <c r="E243" s="31"/>
      <c r="F243" s="48"/>
      <c r="G243" s="48"/>
      <c r="H243" s="48"/>
      <c r="I243" s="48"/>
      <c r="J243" s="48"/>
    </row>
    <row r="244" spans="1:10" x14ac:dyDescent="0.35">
      <c r="A244" s="11">
        <f t="shared" si="27"/>
        <v>223</v>
      </c>
      <c r="B244" s="11">
        <v>14</v>
      </c>
      <c r="C244" s="30" t="s">
        <v>231</v>
      </c>
      <c r="D244" s="31" t="s">
        <v>739</v>
      </c>
      <c r="E244" s="31"/>
      <c r="F244" s="48"/>
      <c r="G244" s="48"/>
      <c r="H244" s="48"/>
      <c r="I244" s="48"/>
      <c r="J244" s="48"/>
    </row>
    <row r="245" spans="1:10" x14ac:dyDescent="0.35">
      <c r="A245" s="11">
        <f t="shared" si="27"/>
        <v>224</v>
      </c>
      <c r="B245" s="11">
        <v>15</v>
      </c>
      <c r="C245" s="30" t="s">
        <v>231</v>
      </c>
      <c r="D245" s="31" t="s">
        <v>740</v>
      </c>
      <c r="E245" s="31"/>
      <c r="F245" s="48"/>
      <c r="G245" s="48"/>
      <c r="H245" s="48"/>
      <c r="I245" s="48"/>
      <c r="J245" s="48"/>
    </row>
    <row r="246" spans="1:10" x14ac:dyDescent="0.35">
      <c r="A246" s="11">
        <f t="shared" si="27"/>
        <v>225</v>
      </c>
      <c r="B246" s="11">
        <v>16</v>
      </c>
      <c r="C246" s="30" t="s">
        <v>231</v>
      </c>
      <c r="D246" s="31" t="s">
        <v>741</v>
      </c>
      <c r="E246" s="31"/>
      <c r="F246" s="48"/>
      <c r="G246" s="48"/>
      <c r="H246" s="48"/>
      <c r="I246" s="48"/>
      <c r="J246" s="48"/>
    </row>
    <row r="247" spans="1:10" x14ac:dyDescent="0.35">
      <c r="A247" s="11">
        <f t="shared" si="27"/>
        <v>226</v>
      </c>
      <c r="B247" s="11">
        <v>17</v>
      </c>
      <c r="C247" s="30" t="s">
        <v>231</v>
      </c>
      <c r="D247" s="31" t="s">
        <v>742</v>
      </c>
      <c r="E247" s="31"/>
      <c r="F247" s="48"/>
      <c r="G247" s="48"/>
      <c r="H247" s="48"/>
      <c r="I247" s="48"/>
      <c r="J247" s="48"/>
    </row>
    <row r="248" spans="1:10" x14ac:dyDescent="0.35">
      <c r="A248" s="11">
        <f t="shared" si="27"/>
        <v>227</v>
      </c>
      <c r="B248" s="11">
        <v>18</v>
      </c>
      <c r="C248" s="30" t="s">
        <v>231</v>
      </c>
      <c r="D248" s="31" t="s">
        <v>743</v>
      </c>
      <c r="E248" s="31"/>
      <c r="F248" s="48"/>
      <c r="G248" s="48"/>
      <c r="H248" s="48"/>
      <c r="I248" s="48"/>
      <c r="J248" s="48"/>
    </row>
    <row r="249" spans="1:10" x14ac:dyDescent="0.35">
      <c r="A249" s="11">
        <f t="shared" si="27"/>
        <v>228</v>
      </c>
      <c r="B249" s="11">
        <v>19</v>
      </c>
      <c r="C249" s="30" t="s">
        <v>231</v>
      </c>
      <c r="D249" s="31" t="s">
        <v>744</v>
      </c>
      <c r="E249" s="31"/>
      <c r="F249" s="48"/>
      <c r="G249" s="48"/>
      <c r="H249" s="48"/>
      <c r="I249" s="48"/>
      <c r="J249" s="48"/>
    </row>
    <row r="250" spans="1:10" x14ac:dyDescent="0.35">
      <c r="A250" s="11">
        <f t="shared" si="27"/>
        <v>229</v>
      </c>
      <c r="B250" s="11">
        <v>20</v>
      </c>
      <c r="C250" s="30" t="s">
        <v>231</v>
      </c>
      <c r="D250" s="31" t="s">
        <v>745</v>
      </c>
      <c r="E250" s="31"/>
      <c r="F250" s="48"/>
      <c r="G250" s="48"/>
      <c r="H250" s="48"/>
      <c r="I250" s="48"/>
      <c r="J250" s="48"/>
    </row>
    <row r="251" spans="1:10" x14ac:dyDescent="0.35">
      <c r="A251" s="11">
        <f t="shared" si="27"/>
        <v>230</v>
      </c>
      <c r="B251" s="11">
        <v>21</v>
      </c>
      <c r="C251" s="30" t="s">
        <v>231</v>
      </c>
      <c r="D251" s="31" t="s">
        <v>746</v>
      </c>
      <c r="E251" s="31"/>
      <c r="F251" s="48"/>
      <c r="G251" s="48"/>
      <c r="H251" s="48"/>
      <c r="I251" s="48"/>
      <c r="J251" s="48"/>
    </row>
    <row r="252" spans="1:10" x14ac:dyDescent="0.35">
      <c r="A252" s="11">
        <f t="shared" si="27"/>
        <v>231</v>
      </c>
      <c r="B252" s="11">
        <v>22</v>
      </c>
      <c r="C252" s="30" t="s">
        <v>231</v>
      </c>
      <c r="D252" s="31" t="s">
        <v>747</v>
      </c>
      <c r="E252" s="31"/>
      <c r="F252" s="48"/>
      <c r="G252" s="48"/>
      <c r="H252" s="48"/>
      <c r="I252" s="48"/>
      <c r="J252" s="48"/>
    </row>
    <row r="253" spans="1:10" x14ac:dyDescent="0.35">
      <c r="A253" s="11">
        <f t="shared" si="27"/>
        <v>232</v>
      </c>
      <c r="B253" s="11">
        <v>23</v>
      </c>
      <c r="C253" s="30" t="s">
        <v>231</v>
      </c>
      <c r="D253" s="31" t="s">
        <v>748</v>
      </c>
      <c r="E253" s="31"/>
      <c r="F253" s="48"/>
      <c r="G253" s="48"/>
      <c r="H253" s="48"/>
      <c r="I253" s="48"/>
      <c r="J253" s="48"/>
    </row>
    <row r="254" spans="1:10" x14ac:dyDescent="0.35">
      <c r="A254" s="11">
        <f t="shared" si="27"/>
        <v>233</v>
      </c>
      <c r="B254" s="11">
        <v>24</v>
      </c>
      <c r="C254" s="30" t="s">
        <v>231</v>
      </c>
      <c r="D254" s="31" t="s">
        <v>749</v>
      </c>
      <c r="E254" s="31"/>
      <c r="F254" s="48"/>
      <c r="G254" s="48"/>
      <c r="H254" s="48"/>
      <c r="I254" s="48"/>
      <c r="J254" s="48"/>
    </row>
    <row r="255" spans="1:10" x14ac:dyDescent="0.35">
      <c r="A255" s="11">
        <f t="shared" si="27"/>
        <v>234</v>
      </c>
      <c r="B255" s="11">
        <v>25</v>
      </c>
      <c r="C255" s="30" t="s">
        <v>231</v>
      </c>
      <c r="D255" s="31" t="s">
        <v>750</v>
      </c>
      <c r="E255" s="31"/>
      <c r="F255" s="48"/>
      <c r="G255" s="48"/>
      <c r="H255" s="48"/>
      <c r="I255" s="48"/>
      <c r="J255" s="48"/>
    </row>
    <row r="256" spans="1:10" x14ac:dyDescent="0.35">
      <c r="A256" s="11">
        <f t="shared" si="27"/>
        <v>235</v>
      </c>
      <c r="B256" s="11">
        <v>26</v>
      </c>
      <c r="C256" s="30" t="s">
        <v>231</v>
      </c>
      <c r="D256" s="31" t="s">
        <v>751</v>
      </c>
      <c r="E256" s="31"/>
      <c r="F256" s="48"/>
      <c r="G256" s="48"/>
      <c r="H256" s="48"/>
      <c r="I256" s="48"/>
      <c r="J256" s="48"/>
    </row>
    <row r="257" spans="1:10" x14ac:dyDescent="0.35">
      <c r="A257" s="11">
        <f t="shared" si="27"/>
        <v>236</v>
      </c>
      <c r="B257" s="11">
        <v>27</v>
      </c>
      <c r="C257" s="30" t="s">
        <v>231</v>
      </c>
      <c r="D257" s="31" t="s">
        <v>752</v>
      </c>
      <c r="E257" s="31"/>
      <c r="F257" s="48"/>
      <c r="G257" s="48"/>
      <c r="H257" s="48"/>
      <c r="I257" s="48"/>
      <c r="J257" s="48"/>
    </row>
    <row r="258" spans="1:10" x14ac:dyDescent="0.35">
      <c r="A258" s="11">
        <f t="shared" si="27"/>
        <v>237</v>
      </c>
      <c r="B258" s="11">
        <v>28</v>
      </c>
      <c r="C258" s="30" t="s">
        <v>231</v>
      </c>
      <c r="D258" s="31" t="s">
        <v>753</v>
      </c>
      <c r="E258" s="31"/>
      <c r="F258" s="48"/>
      <c r="G258" s="48"/>
      <c r="H258" s="48"/>
      <c r="I258" s="48"/>
      <c r="J258" s="48"/>
    </row>
    <row r="259" spans="1:10" x14ac:dyDescent="0.35">
      <c r="A259" s="11">
        <f t="shared" si="27"/>
        <v>238</v>
      </c>
      <c r="B259" s="11">
        <v>29</v>
      </c>
      <c r="C259" s="30" t="s">
        <v>231</v>
      </c>
      <c r="D259" s="31" t="s">
        <v>754</v>
      </c>
      <c r="E259" s="31"/>
      <c r="F259" s="48"/>
      <c r="G259" s="48"/>
      <c r="H259" s="48"/>
      <c r="I259" s="48"/>
      <c r="J259" s="48"/>
    </row>
    <row r="260" spans="1:10" x14ac:dyDescent="0.35">
      <c r="A260" s="11">
        <f t="shared" si="27"/>
        <v>239</v>
      </c>
      <c r="B260" s="11">
        <v>30</v>
      </c>
      <c r="C260" s="30" t="s">
        <v>231</v>
      </c>
      <c r="D260" s="31" t="s">
        <v>755</v>
      </c>
      <c r="E260" s="31"/>
      <c r="F260" s="48"/>
      <c r="G260" s="48"/>
      <c r="H260" s="48"/>
      <c r="I260" s="48"/>
      <c r="J260" s="48"/>
    </row>
    <row r="261" spans="1:10" x14ac:dyDescent="0.35">
      <c r="A261" s="11">
        <f t="shared" si="27"/>
        <v>240</v>
      </c>
      <c r="B261" s="11">
        <v>31</v>
      </c>
      <c r="C261" s="30" t="s">
        <v>231</v>
      </c>
      <c r="D261" s="31" t="s">
        <v>756</v>
      </c>
      <c r="E261" s="31"/>
      <c r="F261" s="48"/>
      <c r="G261" s="48"/>
      <c r="H261" s="48"/>
      <c r="I261" s="48"/>
      <c r="J261" s="48"/>
    </row>
    <row r="262" spans="1:10" x14ac:dyDescent="0.35">
      <c r="A262" s="11">
        <f t="shared" si="27"/>
        <v>241</v>
      </c>
      <c r="B262" s="11">
        <v>32</v>
      </c>
      <c r="C262" s="30" t="s">
        <v>231</v>
      </c>
      <c r="D262" s="31" t="s">
        <v>757</v>
      </c>
      <c r="E262" s="31"/>
      <c r="F262" s="48"/>
      <c r="G262" s="48"/>
      <c r="H262" s="48"/>
      <c r="I262" s="48"/>
      <c r="J262" s="48"/>
    </row>
    <row r="263" spans="1:10" x14ac:dyDescent="0.35">
      <c r="A263" s="11">
        <f t="shared" si="27"/>
        <v>242</v>
      </c>
      <c r="B263" s="11">
        <v>33</v>
      </c>
      <c r="C263" s="30" t="s">
        <v>231</v>
      </c>
      <c r="D263" s="31" t="s">
        <v>758</v>
      </c>
      <c r="E263" s="31"/>
      <c r="F263" s="48"/>
      <c r="G263" s="48"/>
      <c r="H263" s="48"/>
      <c r="I263" s="48"/>
      <c r="J263" s="48"/>
    </row>
    <row r="264" spans="1:10" x14ac:dyDescent="0.35">
      <c r="A264" s="11">
        <f t="shared" si="27"/>
        <v>243</v>
      </c>
      <c r="B264" s="11">
        <v>34</v>
      </c>
      <c r="C264" s="30" t="s">
        <v>231</v>
      </c>
      <c r="D264" s="31" t="s">
        <v>759</v>
      </c>
      <c r="E264" s="31"/>
      <c r="F264" s="48"/>
      <c r="G264" s="48"/>
      <c r="H264" s="48"/>
      <c r="I264" s="48"/>
      <c r="J264" s="48"/>
    </row>
    <row r="265" spans="1:10" x14ac:dyDescent="0.35">
      <c r="A265" s="11">
        <f t="shared" si="27"/>
        <v>244</v>
      </c>
      <c r="B265" s="11">
        <v>35</v>
      </c>
      <c r="C265" s="30" t="s">
        <v>231</v>
      </c>
      <c r="D265" s="31" t="s">
        <v>760</v>
      </c>
      <c r="E265" s="31"/>
      <c r="F265" s="48"/>
      <c r="G265" s="48"/>
      <c r="H265" s="48"/>
      <c r="I265" s="48"/>
      <c r="J265" s="48"/>
    </row>
    <row r="266" spans="1:10" x14ac:dyDescent="0.35">
      <c r="A266" s="11">
        <f t="shared" si="27"/>
        <v>245</v>
      </c>
      <c r="B266" s="11">
        <v>36</v>
      </c>
      <c r="C266" s="30" t="s">
        <v>231</v>
      </c>
      <c r="D266" s="31" t="s">
        <v>761</v>
      </c>
      <c r="E266" s="31"/>
      <c r="F266" s="48"/>
      <c r="G266" s="48"/>
      <c r="H266" s="48"/>
      <c r="I266" s="48"/>
      <c r="J266" s="48"/>
    </row>
    <row r="267" spans="1:10" x14ac:dyDescent="0.35">
      <c r="A267" s="11">
        <f t="shared" si="27"/>
        <v>246</v>
      </c>
      <c r="B267" s="11">
        <v>37</v>
      </c>
      <c r="C267" s="30" t="s">
        <v>231</v>
      </c>
      <c r="D267" s="31" t="s">
        <v>762</v>
      </c>
      <c r="E267" s="31"/>
      <c r="F267" s="48"/>
      <c r="G267" s="48"/>
      <c r="H267" s="48"/>
      <c r="I267" s="48"/>
      <c r="J267" s="48"/>
    </row>
    <row r="268" spans="1:10" x14ac:dyDescent="0.35">
      <c r="A268" s="36"/>
      <c r="B268" s="36"/>
      <c r="C268" s="94" t="s">
        <v>20</v>
      </c>
      <c r="D268" s="95"/>
      <c r="E268" s="59"/>
      <c r="F268" s="49">
        <f>SUM(F237:F267)</f>
        <v>0</v>
      </c>
      <c r="G268" s="49">
        <f t="shared" ref="G268" si="28">SUM(G237:G267)</f>
        <v>0</v>
      </c>
      <c r="H268" s="49">
        <f t="shared" ref="H268" si="29">SUM(H237:H267)</f>
        <v>0</v>
      </c>
      <c r="I268" s="49">
        <f t="shared" ref="I268" si="30">SUM(I237:I267)</f>
        <v>0</v>
      </c>
      <c r="J268" s="50"/>
    </row>
    <row r="269" spans="1:10" x14ac:dyDescent="0.35">
      <c r="A269" s="35"/>
      <c r="B269" s="35"/>
      <c r="C269" s="94" t="s">
        <v>763</v>
      </c>
      <c r="D269" s="95"/>
      <c r="E269" s="59"/>
      <c r="F269" s="38">
        <f>F8+F40+F94+F131+F145+F180+F216+F229+F268</f>
        <v>0</v>
      </c>
      <c r="G269" s="38">
        <f t="shared" ref="G269" si="31">G8+G40+G94+G131+G145+G180+G216+G229+G268</f>
        <v>0</v>
      </c>
      <c r="H269" s="38">
        <f>H8+H40+H94+H131+H145+H180+H216+H229+H268+H5</f>
        <v>0</v>
      </c>
      <c r="I269" s="38">
        <f>I8+I40+I94+I131+I145+I180+I216+I229+I268+I5</f>
        <v>0</v>
      </c>
      <c r="J269" s="38"/>
    </row>
  </sheetData>
  <mergeCells count="18">
    <mergeCell ref="A1:J1"/>
    <mergeCell ref="A2:J2"/>
    <mergeCell ref="A3:A4"/>
    <mergeCell ref="B3:B4"/>
    <mergeCell ref="C3:D4"/>
    <mergeCell ref="H3:I3"/>
    <mergeCell ref="J3:J4"/>
    <mergeCell ref="C229:D229"/>
    <mergeCell ref="C5:G5"/>
    <mergeCell ref="C269:D269"/>
    <mergeCell ref="C268:D268"/>
    <mergeCell ref="C40:D40"/>
    <mergeCell ref="C94:D94"/>
    <mergeCell ref="C131:D131"/>
    <mergeCell ref="C145:D145"/>
    <mergeCell ref="C180:D180"/>
    <mergeCell ref="C216:D216"/>
    <mergeCell ref="C8:D8"/>
  </mergeCells>
  <pageMargins left="0.31496062992125984" right="0.31496062992125984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0789-EC5B-4044-85CE-B4E7F88B5EE1}">
  <dimension ref="A1:AB297"/>
  <sheetViews>
    <sheetView workbookViewId="0">
      <selection activeCell="E4" sqref="E4"/>
    </sheetView>
  </sheetViews>
  <sheetFormatPr defaultColWidth="12.5703125" defaultRowHeight="21" x14ac:dyDescent="0.35"/>
  <cols>
    <col min="1" max="2" width="5.7109375" style="20" customWidth="1"/>
    <col min="3" max="3" width="14.5703125" style="2" bestFit="1" customWidth="1"/>
    <col min="4" max="4" width="23.140625" style="2" customWidth="1"/>
    <col min="5" max="5" width="19.140625" style="2" customWidth="1"/>
    <col min="6" max="7" width="23.28515625" style="2" customWidth="1"/>
    <col min="8" max="9" width="17" style="2" customWidth="1"/>
    <col min="10" max="10" width="23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83" t="s">
        <v>1032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4" t="s">
        <v>2</v>
      </c>
      <c r="D3" s="84"/>
      <c r="E3" s="3" t="s">
        <v>1771</v>
      </c>
      <c r="F3" s="4" t="s">
        <v>116</v>
      </c>
      <c r="G3" s="4" t="s">
        <v>117</v>
      </c>
      <c r="H3" s="85" t="s">
        <v>194</v>
      </c>
      <c r="I3" s="85"/>
      <c r="J3" s="85" t="s">
        <v>118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84"/>
      <c r="B4" s="84"/>
      <c r="C4" s="84"/>
      <c r="D4" s="84"/>
      <c r="E4" s="6" t="s">
        <v>1772</v>
      </c>
      <c r="F4" s="7" t="s">
        <v>1770</v>
      </c>
      <c r="G4" s="7" t="s">
        <v>1770</v>
      </c>
      <c r="H4" s="5" t="s">
        <v>119</v>
      </c>
      <c r="I4" s="5" t="s">
        <v>120</v>
      </c>
      <c r="J4" s="8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25"/>
      <c r="B5" s="25"/>
      <c r="C5" s="87" t="s">
        <v>1768</v>
      </c>
      <c r="D5" s="87"/>
      <c r="E5" s="87"/>
      <c r="F5" s="87"/>
      <c r="G5" s="87"/>
      <c r="H5" s="26">
        <v>0</v>
      </c>
      <c r="I5" s="26">
        <v>0</v>
      </c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56"/>
      <c r="B6" s="56"/>
      <c r="C6" s="57" t="s">
        <v>1034</v>
      </c>
      <c r="D6" s="58"/>
      <c r="E6" s="58"/>
      <c r="F6" s="13"/>
      <c r="G6" s="13"/>
      <c r="H6" s="13"/>
      <c r="I6" s="48"/>
      <c r="J6" s="48"/>
    </row>
    <row r="7" spans="1:28" x14ac:dyDescent="0.35">
      <c r="A7" s="56">
        <v>1</v>
      </c>
      <c r="B7" s="56">
        <v>1</v>
      </c>
      <c r="C7" s="58" t="s">
        <v>4</v>
      </c>
      <c r="D7" s="58" t="s">
        <v>1034</v>
      </c>
      <c r="E7" s="58"/>
      <c r="F7" s="13"/>
      <c r="G7" s="13"/>
      <c r="H7" s="13"/>
      <c r="I7" s="48"/>
      <c r="J7" s="48"/>
    </row>
    <row r="8" spans="1:28" x14ac:dyDescent="0.35">
      <c r="A8" s="36"/>
      <c r="B8" s="36"/>
      <c r="C8" s="94" t="s">
        <v>20</v>
      </c>
      <c r="D8" s="95"/>
      <c r="E8" s="59"/>
      <c r="F8" s="38">
        <f>SUM(F7)</f>
        <v>0</v>
      </c>
      <c r="G8" s="38">
        <f>SUM(G7)</f>
        <v>0</v>
      </c>
      <c r="H8" s="38">
        <f>SUM(H7)</f>
        <v>0</v>
      </c>
      <c r="I8" s="38">
        <f t="shared" ref="I8" si="0">SUM(I7)</f>
        <v>0</v>
      </c>
      <c r="J8" s="38"/>
    </row>
    <row r="9" spans="1:28" x14ac:dyDescent="0.35">
      <c r="A9" s="11"/>
      <c r="B9" s="11"/>
      <c r="C9" s="53" t="s">
        <v>766</v>
      </c>
      <c r="D9" s="40"/>
      <c r="E9" s="40"/>
      <c r="F9" s="13"/>
      <c r="G9" s="13"/>
      <c r="H9" s="40"/>
      <c r="I9" s="48"/>
      <c r="J9" s="48"/>
    </row>
    <row r="10" spans="1:28" x14ac:dyDescent="0.35">
      <c r="A10" s="11">
        <f>A7+1</f>
        <v>2</v>
      </c>
      <c r="B10" s="11">
        <v>1</v>
      </c>
      <c r="C10" s="30" t="s">
        <v>8</v>
      </c>
      <c r="D10" s="31" t="s">
        <v>767</v>
      </c>
      <c r="E10" s="31"/>
      <c r="F10" s="13"/>
      <c r="G10" s="13"/>
      <c r="H10" s="40"/>
      <c r="I10" s="48"/>
      <c r="J10" s="48"/>
    </row>
    <row r="11" spans="1:28" x14ac:dyDescent="0.35">
      <c r="A11" s="11">
        <f t="shared" ref="A11:A23" si="1">A10+1</f>
        <v>3</v>
      </c>
      <c r="B11" s="11">
        <v>2</v>
      </c>
      <c r="C11" s="30" t="s">
        <v>231</v>
      </c>
      <c r="D11" s="31" t="s">
        <v>768</v>
      </c>
      <c r="E11" s="31"/>
      <c r="F11" s="13"/>
      <c r="G11" s="13"/>
      <c r="H11" s="40"/>
      <c r="I11" s="48"/>
      <c r="J11" s="48"/>
    </row>
    <row r="12" spans="1:28" x14ac:dyDescent="0.35">
      <c r="A12" s="11">
        <f t="shared" si="1"/>
        <v>4</v>
      </c>
      <c r="B12" s="11">
        <v>3</v>
      </c>
      <c r="C12" s="30" t="s">
        <v>231</v>
      </c>
      <c r="D12" s="31" t="s">
        <v>769</v>
      </c>
      <c r="E12" s="31"/>
      <c r="F12" s="13"/>
      <c r="G12" s="13"/>
      <c r="H12" s="40"/>
      <c r="I12" s="48"/>
      <c r="J12" s="48"/>
    </row>
    <row r="13" spans="1:28" x14ac:dyDescent="0.35">
      <c r="A13" s="11">
        <f t="shared" si="1"/>
        <v>5</v>
      </c>
      <c r="B13" s="11">
        <v>4</v>
      </c>
      <c r="C13" s="30" t="s">
        <v>231</v>
      </c>
      <c r="D13" s="31" t="s">
        <v>770</v>
      </c>
      <c r="E13" s="31"/>
      <c r="F13" s="13"/>
      <c r="G13" s="13"/>
      <c r="H13" s="40"/>
      <c r="I13" s="48"/>
      <c r="J13" s="48"/>
    </row>
    <row r="14" spans="1:28" x14ac:dyDescent="0.35">
      <c r="A14" s="11">
        <f t="shared" si="1"/>
        <v>6</v>
      </c>
      <c r="B14" s="11">
        <v>5</v>
      </c>
      <c r="C14" s="30" t="s">
        <v>231</v>
      </c>
      <c r="D14" s="31" t="s">
        <v>771</v>
      </c>
      <c r="E14" s="31"/>
      <c r="F14" s="13"/>
      <c r="G14" s="13"/>
      <c r="H14" s="40"/>
      <c r="I14" s="48"/>
      <c r="J14" s="48"/>
    </row>
    <row r="15" spans="1:28" x14ac:dyDescent="0.35">
      <c r="A15" s="11">
        <f t="shared" si="1"/>
        <v>7</v>
      </c>
      <c r="B15" s="11">
        <v>6</v>
      </c>
      <c r="C15" s="30" t="s">
        <v>231</v>
      </c>
      <c r="D15" s="31" t="s">
        <v>772</v>
      </c>
      <c r="E15" s="31"/>
      <c r="F15" s="13"/>
      <c r="G15" s="13"/>
      <c r="H15" s="60"/>
      <c r="I15" s="48"/>
      <c r="J15" s="48"/>
    </row>
    <row r="16" spans="1:28" x14ac:dyDescent="0.35">
      <c r="A16" s="11">
        <f t="shared" si="1"/>
        <v>8</v>
      </c>
      <c r="B16" s="11">
        <v>7</v>
      </c>
      <c r="C16" s="30" t="s">
        <v>231</v>
      </c>
      <c r="D16" s="31" t="s">
        <v>773</v>
      </c>
      <c r="E16" s="31"/>
      <c r="F16" s="13"/>
      <c r="G16" s="13"/>
      <c r="H16" s="13"/>
      <c r="I16" s="48"/>
      <c r="J16" s="48"/>
    </row>
    <row r="17" spans="1:10" x14ac:dyDescent="0.35">
      <c r="A17" s="11">
        <f t="shared" si="1"/>
        <v>9</v>
      </c>
      <c r="B17" s="11">
        <v>8</v>
      </c>
      <c r="C17" s="30" t="s">
        <v>231</v>
      </c>
      <c r="D17" s="31" t="s">
        <v>774</v>
      </c>
      <c r="E17" s="31"/>
      <c r="F17" s="13"/>
      <c r="G17" s="13"/>
      <c r="H17" s="40"/>
      <c r="I17" s="48"/>
      <c r="J17" s="48"/>
    </row>
    <row r="18" spans="1:10" x14ac:dyDescent="0.35">
      <c r="A18" s="11">
        <f t="shared" si="1"/>
        <v>10</v>
      </c>
      <c r="B18" s="11">
        <v>9</v>
      </c>
      <c r="C18" s="30" t="s">
        <v>231</v>
      </c>
      <c r="D18" s="31" t="s">
        <v>775</v>
      </c>
      <c r="E18" s="31"/>
      <c r="F18" s="13"/>
      <c r="G18" s="13"/>
      <c r="H18" s="40"/>
      <c r="I18" s="48"/>
      <c r="J18" s="48"/>
    </row>
    <row r="19" spans="1:10" x14ac:dyDescent="0.35">
      <c r="A19" s="11">
        <f t="shared" si="1"/>
        <v>11</v>
      </c>
      <c r="B19" s="11">
        <v>10</v>
      </c>
      <c r="C19" s="30" t="s">
        <v>231</v>
      </c>
      <c r="D19" s="31" t="s">
        <v>776</v>
      </c>
      <c r="E19" s="31"/>
      <c r="F19" s="13"/>
      <c r="G19" s="13"/>
      <c r="H19" s="40"/>
      <c r="I19" s="48"/>
      <c r="J19" s="48"/>
    </row>
    <row r="20" spans="1:10" x14ac:dyDescent="0.35">
      <c r="A20" s="11">
        <f t="shared" si="1"/>
        <v>12</v>
      </c>
      <c r="B20" s="11">
        <v>11</v>
      </c>
      <c r="C20" s="30" t="s">
        <v>231</v>
      </c>
      <c r="D20" s="31" t="s">
        <v>777</v>
      </c>
      <c r="E20" s="31"/>
      <c r="F20" s="13"/>
      <c r="G20" s="13"/>
      <c r="H20" s="40"/>
      <c r="I20" s="48"/>
      <c r="J20" s="48"/>
    </row>
    <row r="21" spans="1:10" x14ac:dyDescent="0.35">
      <c r="A21" s="11">
        <f t="shared" si="1"/>
        <v>13</v>
      </c>
      <c r="B21" s="11">
        <v>12</v>
      </c>
      <c r="C21" s="30" t="s">
        <v>231</v>
      </c>
      <c r="D21" s="31" t="s">
        <v>778</v>
      </c>
      <c r="E21" s="31"/>
      <c r="F21" s="13"/>
      <c r="G21" s="13"/>
      <c r="H21" s="60"/>
      <c r="I21" s="48"/>
      <c r="J21" s="48"/>
    </row>
    <row r="22" spans="1:10" x14ac:dyDescent="0.35">
      <c r="A22" s="11">
        <f t="shared" si="1"/>
        <v>14</v>
      </c>
      <c r="B22" s="11">
        <v>13</v>
      </c>
      <c r="C22" s="30" t="s">
        <v>231</v>
      </c>
      <c r="D22" s="31" t="s">
        <v>779</v>
      </c>
      <c r="E22" s="31"/>
      <c r="F22" s="13"/>
      <c r="G22" s="13"/>
      <c r="H22" s="61"/>
      <c r="I22" s="48"/>
      <c r="J22" s="48"/>
    </row>
    <row r="23" spans="1:10" x14ac:dyDescent="0.35">
      <c r="A23" s="11">
        <f t="shared" si="1"/>
        <v>15</v>
      </c>
      <c r="B23" s="11">
        <v>14</v>
      </c>
      <c r="C23" s="30" t="s">
        <v>231</v>
      </c>
      <c r="D23" s="31" t="s">
        <v>780</v>
      </c>
      <c r="E23" s="31"/>
      <c r="F23" s="13"/>
      <c r="G23" s="13"/>
      <c r="H23" s="40"/>
      <c r="I23" s="48"/>
      <c r="J23" s="48"/>
    </row>
    <row r="24" spans="1:10" x14ac:dyDescent="0.35">
      <c r="A24" s="36"/>
      <c r="B24" s="36"/>
      <c r="C24" s="94" t="s">
        <v>20</v>
      </c>
      <c r="D24" s="95"/>
      <c r="E24" s="59"/>
      <c r="F24" s="38">
        <f>SUM(F23)</f>
        <v>0</v>
      </c>
      <c r="G24" s="38">
        <f>SUM(G23)</f>
        <v>0</v>
      </c>
      <c r="H24" s="38">
        <f>SUM(H23)</f>
        <v>0</v>
      </c>
      <c r="I24" s="38">
        <f t="shared" ref="I24" si="2">SUM(I23)</f>
        <v>0</v>
      </c>
      <c r="J24" s="38"/>
    </row>
    <row r="25" spans="1:10" x14ac:dyDescent="0.35">
      <c r="A25" s="11"/>
      <c r="B25" s="11"/>
      <c r="C25" s="53" t="s">
        <v>781</v>
      </c>
      <c r="D25" s="40"/>
      <c r="E25" s="40"/>
      <c r="F25" s="13"/>
      <c r="G25" s="13"/>
      <c r="H25" s="40"/>
      <c r="I25" s="48"/>
      <c r="J25" s="48"/>
    </row>
    <row r="26" spans="1:10" x14ac:dyDescent="0.35">
      <c r="A26" s="11">
        <f>A23+1</f>
        <v>16</v>
      </c>
      <c r="B26" s="11">
        <v>1</v>
      </c>
      <c r="C26" s="30" t="s">
        <v>8</v>
      </c>
      <c r="D26" s="31" t="s">
        <v>782</v>
      </c>
      <c r="E26" s="31"/>
      <c r="F26" s="13"/>
      <c r="G26" s="13"/>
      <c r="H26" s="40"/>
      <c r="I26" s="48"/>
      <c r="J26" s="48"/>
    </row>
    <row r="27" spans="1:10" x14ac:dyDescent="0.35">
      <c r="A27" s="11">
        <f t="shared" ref="A27:A49" si="3">A26+1</f>
        <v>17</v>
      </c>
      <c r="B27" s="11">
        <v>2</v>
      </c>
      <c r="C27" s="30" t="s">
        <v>231</v>
      </c>
      <c r="D27" s="31" t="s">
        <v>783</v>
      </c>
      <c r="E27" s="31"/>
      <c r="F27" s="13"/>
      <c r="G27" s="13"/>
      <c r="H27" s="60"/>
      <c r="I27" s="48"/>
      <c r="J27" s="48"/>
    </row>
    <row r="28" spans="1:10" x14ac:dyDescent="0.35">
      <c r="A28" s="11">
        <f t="shared" si="3"/>
        <v>18</v>
      </c>
      <c r="B28" s="11">
        <v>3</v>
      </c>
      <c r="C28" s="30" t="s">
        <v>231</v>
      </c>
      <c r="D28" s="31" t="s">
        <v>784</v>
      </c>
      <c r="E28" s="31"/>
      <c r="F28" s="13"/>
      <c r="G28" s="13"/>
      <c r="H28" s="40"/>
      <c r="I28" s="48"/>
      <c r="J28" s="48"/>
    </row>
    <row r="29" spans="1:10" x14ac:dyDescent="0.35">
      <c r="A29" s="11">
        <f t="shared" si="3"/>
        <v>19</v>
      </c>
      <c r="B29" s="11">
        <v>4</v>
      </c>
      <c r="C29" s="30" t="s">
        <v>231</v>
      </c>
      <c r="D29" s="31" t="s">
        <v>785</v>
      </c>
      <c r="E29" s="31"/>
      <c r="F29" s="13"/>
      <c r="G29" s="13"/>
      <c r="H29" s="40"/>
      <c r="I29" s="48"/>
      <c r="J29" s="48"/>
    </row>
    <row r="30" spans="1:10" x14ac:dyDescent="0.35">
      <c r="A30" s="11">
        <f t="shared" si="3"/>
        <v>20</v>
      </c>
      <c r="B30" s="11">
        <v>5</v>
      </c>
      <c r="C30" s="30" t="s">
        <v>231</v>
      </c>
      <c r="D30" s="31" t="s">
        <v>786</v>
      </c>
      <c r="E30" s="31"/>
      <c r="F30" s="13"/>
      <c r="G30" s="13"/>
      <c r="H30" s="40"/>
      <c r="I30" s="48"/>
      <c r="J30" s="48"/>
    </row>
    <row r="31" spans="1:10" x14ac:dyDescent="0.35">
      <c r="A31" s="11">
        <f t="shared" si="3"/>
        <v>21</v>
      </c>
      <c r="B31" s="11">
        <v>6</v>
      </c>
      <c r="C31" s="30" t="s">
        <v>231</v>
      </c>
      <c r="D31" s="31" t="s">
        <v>787</v>
      </c>
      <c r="E31" s="31"/>
      <c r="F31" s="13"/>
      <c r="G31" s="13"/>
      <c r="H31" s="40"/>
      <c r="I31" s="48"/>
      <c r="J31" s="48"/>
    </row>
    <row r="32" spans="1:10" x14ac:dyDescent="0.35">
      <c r="A32" s="11">
        <f t="shared" si="3"/>
        <v>22</v>
      </c>
      <c r="B32" s="11">
        <v>7</v>
      </c>
      <c r="C32" s="30" t="s">
        <v>231</v>
      </c>
      <c r="D32" s="31" t="s">
        <v>788</v>
      </c>
      <c r="E32" s="31"/>
      <c r="F32" s="13"/>
      <c r="G32" s="13"/>
      <c r="H32" s="40"/>
      <c r="I32" s="48"/>
      <c r="J32" s="48"/>
    </row>
    <row r="33" spans="1:10" x14ac:dyDescent="0.35">
      <c r="A33" s="11">
        <f t="shared" si="3"/>
        <v>23</v>
      </c>
      <c r="B33" s="11">
        <v>8</v>
      </c>
      <c r="C33" s="30" t="s">
        <v>231</v>
      </c>
      <c r="D33" s="31" t="s">
        <v>789</v>
      </c>
      <c r="E33" s="31"/>
      <c r="F33" s="13"/>
      <c r="G33" s="13"/>
      <c r="H33" s="40"/>
      <c r="I33" s="48"/>
      <c r="J33" s="48"/>
    </row>
    <row r="34" spans="1:10" x14ac:dyDescent="0.35">
      <c r="A34" s="11">
        <f t="shared" si="3"/>
        <v>24</v>
      </c>
      <c r="B34" s="11">
        <v>9</v>
      </c>
      <c r="C34" s="30" t="s">
        <v>231</v>
      </c>
      <c r="D34" s="31" t="s">
        <v>790</v>
      </c>
      <c r="E34" s="31"/>
      <c r="F34" s="13"/>
      <c r="G34" s="13"/>
      <c r="H34" s="40"/>
      <c r="I34" s="48"/>
      <c r="J34" s="48"/>
    </row>
    <row r="35" spans="1:10" x14ac:dyDescent="0.35">
      <c r="A35" s="11">
        <f t="shared" si="3"/>
        <v>25</v>
      </c>
      <c r="B35" s="11">
        <v>10</v>
      </c>
      <c r="C35" s="30" t="s">
        <v>231</v>
      </c>
      <c r="D35" s="31" t="s">
        <v>791</v>
      </c>
      <c r="E35" s="31"/>
      <c r="F35" s="13"/>
      <c r="G35" s="13"/>
      <c r="H35" s="40"/>
      <c r="I35" s="48"/>
      <c r="J35" s="48"/>
    </row>
    <row r="36" spans="1:10" x14ac:dyDescent="0.35">
      <c r="A36" s="11">
        <f t="shared" si="3"/>
        <v>26</v>
      </c>
      <c r="B36" s="11">
        <v>11</v>
      </c>
      <c r="C36" s="30" t="s">
        <v>231</v>
      </c>
      <c r="D36" s="31" t="s">
        <v>792</v>
      </c>
      <c r="E36" s="31"/>
      <c r="F36" s="13"/>
      <c r="G36" s="13"/>
      <c r="H36" s="40"/>
      <c r="I36" s="48"/>
      <c r="J36" s="48"/>
    </row>
    <row r="37" spans="1:10" x14ac:dyDescent="0.35">
      <c r="A37" s="11">
        <f t="shared" si="3"/>
        <v>27</v>
      </c>
      <c r="B37" s="11">
        <v>12</v>
      </c>
      <c r="C37" s="30" t="s">
        <v>231</v>
      </c>
      <c r="D37" s="31" t="s">
        <v>793</v>
      </c>
      <c r="E37" s="31"/>
      <c r="F37" s="13"/>
      <c r="G37" s="13"/>
      <c r="H37" s="40"/>
      <c r="I37" s="48"/>
      <c r="J37" s="48"/>
    </row>
    <row r="38" spans="1:10" x14ac:dyDescent="0.35">
      <c r="A38" s="11">
        <f t="shared" si="3"/>
        <v>28</v>
      </c>
      <c r="B38" s="11">
        <v>13</v>
      </c>
      <c r="C38" s="30" t="s">
        <v>231</v>
      </c>
      <c r="D38" s="31" t="s">
        <v>564</v>
      </c>
      <c r="E38" s="31"/>
      <c r="F38" s="13"/>
      <c r="G38" s="13"/>
      <c r="H38" s="40"/>
      <c r="I38" s="48"/>
      <c r="J38" s="48"/>
    </row>
    <row r="39" spans="1:10" x14ac:dyDescent="0.35">
      <c r="A39" s="11">
        <f t="shared" si="3"/>
        <v>29</v>
      </c>
      <c r="B39" s="11">
        <v>14</v>
      </c>
      <c r="C39" s="30" t="s">
        <v>231</v>
      </c>
      <c r="D39" s="31" t="s">
        <v>794</v>
      </c>
      <c r="E39" s="31"/>
      <c r="F39" s="13"/>
      <c r="G39" s="13"/>
      <c r="H39" s="40"/>
      <c r="I39" s="48"/>
      <c r="J39" s="48"/>
    </row>
    <row r="40" spans="1:10" x14ac:dyDescent="0.35">
      <c r="A40" s="11">
        <f t="shared" si="3"/>
        <v>30</v>
      </c>
      <c r="B40" s="11">
        <v>15</v>
      </c>
      <c r="C40" s="30" t="s">
        <v>231</v>
      </c>
      <c r="D40" s="31" t="s">
        <v>795</v>
      </c>
      <c r="E40" s="31"/>
      <c r="F40" s="13"/>
      <c r="G40" s="13"/>
      <c r="H40" s="60"/>
      <c r="I40" s="48"/>
      <c r="J40" s="48"/>
    </row>
    <row r="41" spans="1:10" x14ac:dyDescent="0.35">
      <c r="A41" s="11">
        <f t="shared" si="3"/>
        <v>31</v>
      </c>
      <c r="B41" s="11">
        <v>16</v>
      </c>
      <c r="C41" s="30" t="s">
        <v>231</v>
      </c>
      <c r="D41" s="31" t="s">
        <v>796</v>
      </c>
      <c r="E41" s="31"/>
      <c r="F41" s="13"/>
      <c r="G41" s="13"/>
      <c r="H41" s="40"/>
      <c r="I41" s="48"/>
      <c r="J41" s="48"/>
    </row>
    <row r="42" spans="1:10" x14ac:dyDescent="0.35">
      <c r="A42" s="11">
        <f t="shared" si="3"/>
        <v>32</v>
      </c>
      <c r="B42" s="11">
        <v>17</v>
      </c>
      <c r="C42" s="30" t="s">
        <v>231</v>
      </c>
      <c r="D42" s="31" t="s">
        <v>797</v>
      </c>
      <c r="E42" s="31"/>
      <c r="F42" s="13"/>
      <c r="G42" s="13"/>
      <c r="H42" s="40"/>
      <c r="I42" s="48"/>
      <c r="J42" s="48"/>
    </row>
    <row r="43" spans="1:10" x14ac:dyDescent="0.35">
      <c r="A43" s="11">
        <f t="shared" si="3"/>
        <v>33</v>
      </c>
      <c r="B43" s="11">
        <v>18</v>
      </c>
      <c r="C43" s="30" t="s">
        <v>231</v>
      </c>
      <c r="D43" s="31" t="s">
        <v>798</v>
      </c>
      <c r="E43" s="31"/>
      <c r="F43" s="13"/>
      <c r="G43" s="13"/>
      <c r="H43" s="40"/>
      <c r="I43" s="48"/>
      <c r="J43" s="48"/>
    </row>
    <row r="44" spans="1:10" x14ac:dyDescent="0.35">
      <c r="A44" s="11">
        <f t="shared" si="3"/>
        <v>34</v>
      </c>
      <c r="B44" s="11">
        <v>19</v>
      </c>
      <c r="C44" s="30" t="s">
        <v>231</v>
      </c>
      <c r="D44" s="31" t="s">
        <v>799</v>
      </c>
      <c r="E44" s="31"/>
      <c r="F44" s="13"/>
      <c r="G44" s="13"/>
      <c r="H44" s="60"/>
      <c r="I44" s="48"/>
      <c r="J44" s="48"/>
    </row>
    <row r="45" spans="1:10" x14ac:dyDescent="0.35">
      <c r="A45" s="11">
        <f t="shared" si="3"/>
        <v>35</v>
      </c>
      <c r="B45" s="11">
        <v>20</v>
      </c>
      <c r="C45" s="30" t="s">
        <v>231</v>
      </c>
      <c r="D45" s="31" t="s">
        <v>800</v>
      </c>
      <c r="E45" s="31"/>
      <c r="F45" s="13"/>
      <c r="G45" s="13"/>
      <c r="H45" s="40"/>
      <c r="I45" s="48"/>
      <c r="J45" s="48"/>
    </row>
    <row r="46" spans="1:10" x14ac:dyDescent="0.35">
      <c r="A46" s="11">
        <f t="shared" si="3"/>
        <v>36</v>
      </c>
      <c r="B46" s="11">
        <v>21</v>
      </c>
      <c r="C46" s="30" t="s">
        <v>231</v>
      </c>
      <c r="D46" s="31" t="s">
        <v>801</v>
      </c>
      <c r="E46" s="31"/>
      <c r="F46" s="13"/>
      <c r="G46" s="13"/>
      <c r="H46" s="40"/>
      <c r="I46" s="48"/>
      <c r="J46" s="48"/>
    </row>
    <row r="47" spans="1:10" x14ac:dyDescent="0.35">
      <c r="A47" s="11">
        <f t="shared" si="3"/>
        <v>37</v>
      </c>
      <c r="B47" s="11">
        <v>22</v>
      </c>
      <c r="C47" s="30" t="s">
        <v>231</v>
      </c>
      <c r="D47" s="31" t="s">
        <v>802</v>
      </c>
      <c r="E47" s="31"/>
      <c r="F47" s="13"/>
      <c r="G47" s="13"/>
      <c r="H47" s="13"/>
      <c r="I47" s="48"/>
      <c r="J47" s="48"/>
    </row>
    <row r="48" spans="1:10" x14ac:dyDescent="0.35">
      <c r="A48" s="11">
        <f t="shared" si="3"/>
        <v>38</v>
      </c>
      <c r="B48" s="11">
        <v>23</v>
      </c>
      <c r="C48" s="30" t="s">
        <v>231</v>
      </c>
      <c r="D48" s="31" t="s">
        <v>803</v>
      </c>
      <c r="E48" s="31"/>
      <c r="F48" s="13"/>
      <c r="G48" s="13"/>
      <c r="H48" s="40"/>
      <c r="I48" s="48"/>
      <c r="J48" s="48"/>
    </row>
    <row r="49" spans="1:10" x14ac:dyDescent="0.35">
      <c r="A49" s="11">
        <f t="shared" si="3"/>
        <v>39</v>
      </c>
      <c r="B49" s="11">
        <v>24</v>
      </c>
      <c r="C49" s="30" t="s">
        <v>231</v>
      </c>
      <c r="D49" s="31" t="s">
        <v>804</v>
      </c>
      <c r="E49" s="31"/>
      <c r="F49" s="13"/>
      <c r="G49" s="13"/>
      <c r="H49" s="60"/>
      <c r="I49" s="48"/>
      <c r="J49" s="48"/>
    </row>
    <row r="50" spans="1:10" x14ac:dyDescent="0.35">
      <c r="A50" s="36"/>
      <c r="B50" s="36"/>
      <c r="C50" s="94" t="s">
        <v>20</v>
      </c>
      <c r="D50" s="95"/>
      <c r="E50" s="59"/>
      <c r="F50" s="38">
        <f>SUM(F49)</f>
        <v>0</v>
      </c>
      <c r="G50" s="38">
        <f>SUM(G49)</f>
        <v>0</v>
      </c>
      <c r="H50" s="38">
        <f>SUM(H49)</f>
        <v>0</v>
      </c>
      <c r="I50" s="38">
        <f t="shared" ref="I50" si="4">SUM(I49)</f>
        <v>0</v>
      </c>
      <c r="J50" s="38"/>
    </row>
    <row r="51" spans="1:10" x14ac:dyDescent="0.35">
      <c r="A51" s="11"/>
      <c r="B51" s="11"/>
      <c r="C51" s="53" t="s">
        <v>805</v>
      </c>
      <c r="D51" s="40"/>
      <c r="E51" s="40"/>
      <c r="F51" s="13"/>
      <c r="G51" s="13"/>
      <c r="H51" s="40"/>
      <c r="I51" s="48"/>
      <c r="J51" s="48"/>
    </row>
    <row r="52" spans="1:10" x14ac:dyDescent="0.35">
      <c r="A52" s="11">
        <f>A49+1</f>
        <v>40</v>
      </c>
      <c r="B52" s="11">
        <v>1</v>
      </c>
      <c r="C52" s="30" t="s">
        <v>8</v>
      </c>
      <c r="D52" s="31" t="s">
        <v>806</v>
      </c>
      <c r="E52" s="31"/>
      <c r="F52" s="13"/>
      <c r="G52" s="13"/>
      <c r="H52" s="40"/>
      <c r="I52" s="48"/>
      <c r="J52" s="48"/>
    </row>
    <row r="53" spans="1:10" x14ac:dyDescent="0.35">
      <c r="A53" s="11">
        <f t="shared" ref="A53:A82" si="5">A52+1</f>
        <v>41</v>
      </c>
      <c r="B53" s="11">
        <v>2</v>
      </c>
      <c r="C53" s="30" t="s">
        <v>231</v>
      </c>
      <c r="D53" s="31" t="s">
        <v>807</v>
      </c>
      <c r="E53" s="31"/>
      <c r="F53" s="13"/>
      <c r="G53" s="13"/>
      <c r="H53" s="13"/>
      <c r="I53" s="48"/>
      <c r="J53" s="48"/>
    </row>
    <row r="54" spans="1:10" x14ac:dyDescent="0.35">
      <c r="A54" s="11">
        <f t="shared" si="5"/>
        <v>42</v>
      </c>
      <c r="B54" s="11">
        <v>3</v>
      </c>
      <c r="C54" s="30" t="s">
        <v>231</v>
      </c>
      <c r="D54" s="31" t="s">
        <v>808</v>
      </c>
      <c r="E54" s="31"/>
      <c r="F54" s="13"/>
      <c r="G54" s="13"/>
      <c r="H54" s="40"/>
      <c r="I54" s="48"/>
      <c r="J54" s="48"/>
    </row>
    <row r="55" spans="1:10" x14ac:dyDescent="0.35">
      <c r="A55" s="11">
        <f t="shared" si="5"/>
        <v>43</v>
      </c>
      <c r="B55" s="11">
        <v>4</v>
      </c>
      <c r="C55" s="30" t="s">
        <v>231</v>
      </c>
      <c r="D55" s="31" t="s">
        <v>809</v>
      </c>
      <c r="E55" s="31"/>
      <c r="F55" s="13"/>
      <c r="G55" s="13"/>
      <c r="H55" s="40"/>
      <c r="I55" s="48"/>
      <c r="J55" s="48"/>
    </row>
    <row r="56" spans="1:10" x14ac:dyDescent="0.35">
      <c r="A56" s="11">
        <f t="shared" si="5"/>
        <v>44</v>
      </c>
      <c r="B56" s="11">
        <v>5</v>
      </c>
      <c r="C56" s="30" t="s">
        <v>231</v>
      </c>
      <c r="D56" s="31" t="s">
        <v>810</v>
      </c>
      <c r="E56" s="31"/>
      <c r="F56" s="13"/>
      <c r="G56" s="13"/>
      <c r="H56" s="40"/>
      <c r="I56" s="48"/>
      <c r="J56" s="48"/>
    </row>
    <row r="57" spans="1:10" x14ac:dyDescent="0.35">
      <c r="A57" s="11">
        <f t="shared" si="5"/>
        <v>45</v>
      </c>
      <c r="B57" s="11">
        <v>6</v>
      </c>
      <c r="C57" s="30" t="s">
        <v>231</v>
      </c>
      <c r="D57" s="31" t="s">
        <v>811</v>
      </c>
      <c r="E57" s="31"/>
      <c r="F57" s="13"/>
      <c r="G57" s="13"/>
      <c r="H57" s="13"/>
      <c r="I57" s="48"/>
      <c r="J57" s="48"/>
    </row>
    <row r="58" spans="1:10" x14ac:dyDescent="0.35">
      <c r="A58" s="11">
        <f t="shared" si="5"/>
        <v>46</v>
      </c>
      <c r="B58" s="11">
        <v>7</v>
      </c>
      <c r="C58" s="30" t="s">
        <v>231</v>
      </c>
      <c r="D58" s="31" t="s">
        <v>812</v>
      </c>
      <c r="E58" s="31"/>
      <c r="F58" s="13"/>
      <c r="G58" s="13"/>
      <c r="H58" s="40"/>
      <c r="I58" s="48"/>
      <c r="J58" s="48"/>
    </row>
    <row r="59" spans="1:10" x14ac:dyDescent="0.35">
      <c r="A59" s="11">
        <f t="shared" si="5"/>
        <v>47</v>
      </c>
      <c r="B59" s="11">
        <v>8</v>
      </c>
      <c r="C59" s="30" t="s">
        <v>231</v>
      </c>
      <c r="D59" s="31" t="s">
        <v>813</v>
      </c>
      <c r="E59" s="31"/>
      <c r="F59" s="13"/>
      <c r="G59" s="13"/>
      <c r="H59" s="13"/>
      <c r="I59" s="48"/>
      <c r="J59" s="48"/>
    </row>
    <row r="60" spans="1:10" x14ac:dyDescent="0.35">
      <c r="A60" s="11">
        <f t="shared" si="5"/>
        <v>48</v>
      </c>
      <c r="B60" s="11">
        <v>9</v>
      </c>
      <c r="C60" s="30" t="s">
        <v>231</v>
      </c>
      <c r="D60" s="31" t="s">
        <v>814</v>
      </c>
      <c r="E60" s="31"/>
      <c r="F60" s="13"/>
      <c r="G60" s="13"/>
      <c r="H60" s="13"/>
      <c r="I60" s="48"/>
      <c r="J60" s="48"/>
    </row>
    <row r="61" spans="1:10" x14ac:dyDescent="0.35">
      <c r="A61" s="11">
        <f t="shared" si="5"/>
        <v>49</v>
      </c>
      <c r="B61" s="11">
        <v>10</v>
      </c>
      <c r="C61" s="30" t="s">
        <v>231</v>
      </c>
      <c r="D61" s="31" t="s">
        <v>815</v>
      </c>
      <c r="E61" s="31"/>
      <c r="F61" s="13"/>
      <c r="G61" s="13"/>
      <c r="H61" s="13"/>
      <c r="I61" s="48"/>
      <c r="J61" s="48"/>
    </row>
    <row r="62" spans="1:10" x14ac:dyDescent="0.35">
      <c r="A62" s="11">
        <f t="shared" si="5"/>
        <v>50</v>
      </c>
      <c r="B62" s="11">
        <v>11</v>
      </c>
      <c r="C62" s="30" t="s">
        <v>231</v>
      </c>
      <c r="D62" s="31" t="s">
        <v>816</v>
      </c>
      <c r="E62" s="31"/>
      <c r="F62" s="13"/>
      <c r="G62" s="13"/>
      <c r="H62" s="40"/>
      <c r="I62" s="48"/>
      <c r="J62" s="48"/>
    </row>
    <row r="63" spans="1:10" x14ac:dyDescent="0.35">
      <c r="A63" s="11">
        <f t="shared" si="5"/>
        <v>51</v>
      </c>
      <c r="B63" s="11">
        <v>12</v>
      </c>
      <c r="C63" s="30" t="s">
        <v>231</v>
      </c>
      <c r="D63" s="31" t="s">
        <v>817</v>
      </c>
      <c r="E63" s="31"/>
      <c r="F63" s="13"/>
      <c r="G63" s="13"/>
      <c r="H63" s="13"/>
      <c r="I63" s="48"/>
      <c r="J63" s="48"/>
    </row>
    <row r="64" spans="1:10" x14ac:dyDescent="0.35">
      <c r="A64" s="11">
        <f t="shared" si="5"/>
        <v>52</v>
      </c>
      <c r="B64" s="11">
        <v>13</v>
      </c>
      <c r="C64" s="30" t="s">
        <v>231</v>
      </c>
      <c r="D64" s="31" t="s">
        <v>818</v>
      </c>
      <c r="E64" s="31"/>
      <c r="F64" s="13"/>
      <c r="G64" s="13"/>
      <c r="H64" s="40"/>
      <c r="I64" s="48"/>
      <c r="J64" s="48"/>
    </row>
    <row r="65" spans="1:10" x14ac:dyDescent="0.35">
      <c r="A65" s="11">
        <f t="shared" si="5"/>
        <v>53</v>
      </c>
      <c r="B65" s="11">
        <v>14</v>
      </c>
      <c r="C65" s="30" t="s">
        <v>231</v>
      </c>
      <c r="D65" s="31" t="s">
        <v>819</v>
      </c>
      <c r="E65" s="31"/>
      <c r="F65" s="13"/>
      <c r="G65" s="13"/>
      <c r="H65" s="40"/>
      <c r="I65" s="48"/>
      <c r="J65" s="48"/>
    </row>
    <row r="66" spans="1:10" x14ac:dyDescent="0.35">
      <c r="A66" s="11">
        <f t="shared" si="5"/>
        <v>54</v>
      </c>
      <c r="B66" s="11">
        <v>15</v>
      </c>
      <c r="C66" s="30" t="s">
        <v>231</v>
      </c>
      <c r="D66" s="31" t="s">
        <v>820</v>
      </c>
      <c r="E66" s="31"/>
      <c r="F66" s="13"/>
      <c r="G66" s="13"/>
      <c r="H66" s="40"/>
      <c r="I66" s="48"/>
      <c r="J66" s="48"/>
    </row>
    <row r="67" spans="1:10" x14ac:dyDescent="0.35">
      <c r="A67" s="11">
        <f t="shared" si="5"/>
        <v>55</v>
      </c>
      <c r="B67" s="11">
        <v>16</v>
      </c>
      <c r="C67" s="30" t="s">
        <v>231</v>
      </c>
      <c r="D67" s="31" t="s">
        <v>821</v>
      </c>
      <c r="E67" s="31"/>
      <c r="F67" s="13"/>
      <c r="G67" s="13"/>
      <c r="H67" s="40"/>
      <c r="I67" s="48"/>
      <c r="J67" s="48"/>
    </row>
    <row r="68" spans="1:10" x14ac:dyDescent="0.35">
      <c r="A68" s="11">
        <f t="shared" si="5"/>
        <v>56</v>
      </c>
      <c r="B68" s="11">
        <v>17</v>
      </c>
      <c r="C68" s="30" t="s">
        <v>231</v>
      </c>
      <c r="D68" s="31" t="s">
        <v>822</v>
      </c>
      <c r="E68" s="31"/>
      <c r="F68" s="13"/>
      <c r="G68" s="13"/>
      <c r="H68" s="13"/>
      <c r="I68" s="48"/>
      <c r="J68" s="48"/>
    </row>
    <row r="69" spans="1:10" x14ac:dyDescent="0.35">
      <c r="A69" s="11">
        <f t="shared" si="5"/>
        <v>57</v>
      </c>
      <c r="B69" s="11">
        <v>18</v>
      </c>
      <c r="C69" s="30" t="s">
        <v>231</v>
      </c>
      <c r="D69" s="31" t="s">
        <v>823</v>
      </c>
      <c r="E69" s="31"/>
      <c r="F69" s="13"/>
      <c r="G69" s="13"/>
      <c r="H69" s="13"/>
      <c r="I69" s="48"/>
      <c r="J69" s="48"/>
    </row>
    <row r="70" spans="1:10" x14ac:dyDescent="0.35">
      <c r="A70" s="11">
        <f t="shared" si="5"/>
        <v>58</v>
      </c>
      <c r="B70" s="11">
        <v>19</v>
      </c>
      <c r="C70" s="30" t="s">
        <v>231</v>
      </c>
      <c r="D70" s="31" t="s">
        <v>824</v>
      </c>
      <c r="E70" s="31"/>
      <c r="F70" s="13"/>
      <c r="G70" s="13"/>
      <c r="H70" s="13"/>
      <c r="I70" s="48"/>
      <c r="J70" s="48"/>
    </row>
    <row r="71" spans="1:10" x14ac:dyDescent="0.35">
      <c r="A71" s="11">
        <f t="shared" si="5"/>
        <v>59</v>
      </c>
      <c r="B71" s="11">
        <v>20</v>
      </c>
      <c r="C71" s="30" t="s">
        <v>231</v>
      </c>
      <c r="D71" s="31" t="s">
        <v>825</v>
      </c>
      <c r="E71" s="31"/>
      <c r="F71" s="13"/>
      <c r="G71" s="13"/>
      <c r="H71" s="40"/>
      <c r="I71" s="48"/>
      <c r="J71" s="48"/>
    </row>
    <row r="72" spans="1:10" x14ac:dyDescent="0.35">
      <c r="A72" s="11">
        <f t="shared" si="5"/>
        <v>60</v>
      </c>
      <c r="B72" s="11">
        <v>21</v>
      </c>
      <c r="C72" s="30" t="s">
        <v>231</v>
      </c>
      <c r="D72" s="31" t="s">
        <v>826</v>
      </c>
      <c r="E72" s="31"/>
      <c r="F72" s="13"/>
      <c r="G72" s="13"/>
      <c r="H72" s="13"/>
      <c r="I72" s="48"/>
      <c r="J72" s="48"/>
    </row>
    <row r="73" spans="1:10" x14ac:dyDescent="0.35">
      <c r="A73" s="11">
        <f t="shared" si="5"/>
        <v>61</v>
      </c>
      <c r="B73" s="11">
        <v>22</v>
      </c>
      <c r="C73" s="30" t="s">
        <v>231</v>
      </c>
      <c r="D73" s="31" t="s">
        <v>827</v>
      </c>
      <c r="E73" s="31"/>
      <c r="F73" s="13"/>
      <c r="G73" s="13"/>
      <c r="H73" s="13"/>
      <c r="I73" s="48"/>
      <c r="J73" s="48"/>
    </row>
    <row r="74" spans="1:10" x14ac:dyDescent="0.35">
      <c r="A74" s="11">
        <f t="shared" si="5"/>
        <v>62</v>
      </c>
      <c r="B74" s="11">
        <v>23</v>
      </c>
      <c r="C74" s="30" t="s">
        <v>231</v>
      </c>
      <c r="D74" s="31" t="s">
        <v>828</v>
      </c>
      <c r="E74" s="31"/>
      <c r="F74" s="13"/>
      <c r="G74" s="13"/>
      <c r="H74" s="13"/>
      <c r="I74" s="48"/>
      <c r="J74" s="48"/>
    </row>
    <row r="75" spans="1:10" x14ac:dyDescent="0.35">
      <c r="A75" s="11">
        <f t="shared" si="5"/>
        <v>63</v>
      </c>
      <c r="B75" s="11">
        <v>24</v>
      </c>
      <c r="C75" s="30" t="s">
        <v>231</v>
      </c>
      <c r="D75" s="31" t="s">
        <v>829</v>
      </c>
      <c r="E75" s="31"/>
      <c r="F75" s="13"/>
      <c r="G75" s="13"/>
      <c r="H75" s="40"/>
      <c r="I75" s="48"/>
      <c r="J75" s="48"/>
    </row>
    <row r="76" spans="1:10" x14ac:dyDescent="0.35">
      <c r="A76" s="11">
        <f t="shared" si="5"/>
        <v>64</v>
      </c>
      <c r="B76" s="11">
        <v>25</v>
      </c>
      <c r="C76" s="30" t="s">
        <v>231</v>
      </c>
      <c r="D76" s="31" t="s">
        <v>628</v>
      </c>
      <c r="E76" s="31"/>
      <c r="F76" s="13"/>
      <c r="G76" s="13"/>
      <c r="H76" s="13"/>
      <c r="I76" s="48"/>
      <c r="J76" s="48"/>
    </row>
    <row r="77" spans="1:10" x14ac:dyDescent="0.35">
      <c r="A77" s="11">
        <f t="shared" si="5"/>
        <v>65</v>
      </c>
      <c r="B77" s="11">
        <v>26</v>
      </c>
      <c r="C77" s="30" t="s">
        <v>231</v>
      </c>
      <c r="D77" s="31" t="s">
        <v>830</v>
      </c>
      <c r="E77" s="31"/>
      <c r="F77" s="13"/>
      <c r="G77" s="13"/>
      <c r="H77" s="13"/>
      <c r="I77" s="48"/>
      <c r="J77" s="48"/>
    </row>
    <row r="78" spans="1:10" x14ac:dyDescent="0.35">
      <c r="A78" s="11">
        <f t="shared" si="5"/>
        <v>66</v>
      </c>
      <c r="B78" s="11">
        <v>27</v>
      </c>
      <c r="C78" s="30" t="s">
        <v>231</v>
      </c>
      <c r="D78" s="31" t="s">
        <v>81</v>
      </c>
      <c r="E78" s="31"/>
      <c r="F78" s="13"/>
      <c r="G78" s="13"/>
      <c r="H78" s="13"/>
      <c r="I78" s="48"/>
      <c r="J78" s="48"/>
    </row>
    <row r="79" spans="1:10" x14ac:dyDescent="0.35">
      <c r="A79" s="11">
        <f t="shared" si="5"/>
        <v>67</v>
      </c>
      <c r="B79" s="11">
        <v>28</v>
      </c>
      <c r="C79" s="30" t="s">
        <v>231</v>
      </c>
      <c r="D79" s="31" t="s">
        <v>831</v>
      </c>
      <c r="E79" s="31"/>
      <c r="F79" s="13"/>
      <c r="G79" s="13"/>
      <c r="H79" s="13"/>
      <c r="I79" s="48"/>
      <c r="J79" s="48"/>
    </row>
    <row r="80" spans="1:10" x14ac:dyDescent="0.35">
      <c r="A80" s="11">
        <f t="shared" si="5"/>
        <v>68</v>
      </c>
      <c r="B80" s="11">
        <v>29</v>
      </c>
      <c r="C80" s="30" t="s">
        <v>231</v>
      </c>
      <c r="D80" s="31" t="s">
        <v>832</v>
      </c>
      <c r="E80" s="31"/>
      <c r="F80" s="13"/>
      <c r="G80" s="13"/>
      <c r="H80" s="40"/>
      <c r="I80" s="48"/>
      <c r="J80" s="48"/>
    </row>
    <row r="81" spans="1:10" x14ac:dyDescent="0.35">
      <c r="A81" s="11">
        <f t="shared" si="5"/>
        <v>69</v>
      </c>
      <c r="B81" s="11">
        <v>30</v>
      </c>
      <c r="C81" s="30" t="s">
        <v>231</v>
      </c>
      <c r="D81" s="31" t="s">
        <v>833</v>
      </c>
      <c r="E81" s="31"/>
      <c r="F81" s="13"/>
      <c r="G81" s="13"/>
      <c r="H81" s="40"/>
      <c r="I81" s="48"/>
      <c r="J81" s="48"/>
    </row>
    <row r="82" spans="1:10" x14ac:dyDescent="0.35">
      <c r="A82" s="11">
        <f t="shared" si="5"/>
        <v>70</v>
      </c>
      <c r="B82" s="11">
        <v>31</v>
      </c>
      <c r="C82" s="30" t="s">
        <v>231</v>
      </c>
      <c r="D82" s="31" t="s">
        <v>834</v>
      </c>
      <c r="E82" s="31"/>
      <c r="F82" s="13"/>
      <c r="G82" s="13"/>
      <c r="H82" s="13"/>
      <c r="I82" s="48"/>
      <c r="J82" s="48"/>
    </row>
    <row r="83" spans="1:10" x14ac:dyDescent="0.35">
      <c r="A83" s="36"/>
      <c r="B83" s="36"/>
      <c r="C83" s="94" t="s">
        <v>20</v>
      </c>
      <c r="D83" s="95"/>
      <c r="E83" s="59"/>
      <c r="F83" s="38">
        <f>SUM(F82)</f>
        <v>0</v>
      </c>
      <c r="G83" s="38">
        <f>SUM(G82)</f>
        <v>0</v>
      </c>
      <c r="H83" s="38">
        <f>SUM(H82)</f>
        <v>0</v>
      </c>
      <c r="I83" s="38">
        <f t="shared" ref="I83" si="6">SUM(I82)</f>
        <v>0</v>
      </c>
      <c r="J83" s="38"/>
    </row>
    <row r="84" spans="1:10" x14ac:dyDescent="0.35">
      <c r="A84" s="11"/>
      <c r="B84" s="11"/>
      <c r="C84" s="53" t="s">
        <v>835</v>
      </c>
      <c r="D84" s="40"/>
      <c r="E84" s="40"/>
      <c r="F84" s="13"/>
      <c r="G84" s="13"/>
      <c r="H84" s="40"/>
      <c r="I84" s="48"/>
      <c r="J84" s="48"/>
    </row>
    <row r="85" spans="1:10" x14ac:dyDescent="0.35">
      <c r="A85" s="11">
        <f>A82+1</f>
        <v>71</v>
      </c>
      <c r="B85" s="11">
        <v>1</v>
      </c>
      <c r="C85" s="30" t="s">
        <v>8</v>
      </c>
      <c r="D85" s="31" t="s">
        <v>836</v>
      </c>
      <c r="E85" s="31"/>
      <c r="F85" s="13"/>
      <c r="G85" s="13"/>
      <c r="H85" s="40"/>
      <c r="I85" s="48"/>
      <c r="J85" s="48"/>
    </row>
    <row r="86" spans="1:10" x14ac:dyDescent="0.35">
      <c r="A86" s="11">
        <f t="shared" ref="A86:A104" si="7">A85+1</f>
        <v>72</v>
      </c>
      <c r="B86" s="11">
        <v>2</v>
      </c>
      <c r="C86" s="30" t="s">
        <v>231</v>
      </c>
      <c r="D86" s="31" t="s">
        <v>837</v>
      </c>
      <c r="E86" s="31"/>
      <c r="F86" s="13"/>
      <c r="G86" s="13"/>
      <c r="H86" s="40"/>
      <c r="I86" s="48"/>
      <c r="J86" s="48"/>
    </row>
    <row r="87" spans="1:10" x14ac:dyDescent="0.35">
      <c r="A87" s="11">
        <f t="shared" si="7"/>
        <v>73</v>
      </c>
      <c r="B87" s="11">
        <v>3</v>
      </c>
      <c r="C87" s="30" t="s">
        <v>231</v>
      </c>
      <c r="D87" s="31" t="s">
        <v>838</v>
      </c>
      <c r="E87" s="31"/>
      <c r="F87" s="13"/>
      <c r="G87" s="13"/>
      <c r="H87" s="60"/>
      <c r="I87" s="48"/>
      <c r="J87" s="48"/>
    </row>
    <row r="88" spans="1:10" x14ac:dyDescent="0.35">
      <c r="A88" s="11">
        <f t="shared" si="7"/>
        <v>74</v>
      </c>
      <c r="B88" s="11">
        <v>4</v>
      </c>
      <c r="C88" s="30" t="s">
        <v>231</v>
      </c>
      <c r="D88" s="31" t="s">
        <v>839</v>
      </c>
      <c r="E88" s="31"/>
      <c r="F88" s="13"/>
      <c r="G88" s="13"/>
      <c r="H88" s="60"/>
      <c r="I88" s="48"/>
      <c r="J88" s="48"/>
    </row>
    <row r="89" spans="1:10" x14ac:dyDescent="0.35">
      <c r="A89" s="11">
        <f t="shared" si="7"/>
        <v>75</v>
      </c>
      <c r="B89" s="11">
        <v>5</v>
      </c>
      <c r="C89" s="30" t="s">
        <v>231</v>
      </c>
      <c r="D89" s="31" t="s">
        <v>840</v>
      </c>
      <c r="E89" s="31"/>
      <c r="F89" s="13"/>
      <c r="G89" s="13"/>
      <c r="H89" s="40"/>
      <c r="I89" s="48"/>
      <c r="J89" s="48"/>
    </row>
    <row r="90" spans="1:10" x14ac:dyDescent="0.35">
      <c r="A90" s="11">
        <f t="shared" si="7"/>
        <v>76</v>
      </c>
      <c r="B90" s="11">
        <v>6</v>
      </c>
      <c r="C90" s="30" t="s">
        <v>231</v>
      </c>
      <c r="D90" s="31" t="s">
        <v>841</v>
      </c>
      <c r="E90" s="31"/>
      <c r="F90" s="13"/>
      <c r="G90" s="13"/>
      <c r="H90" s="40"/>
      <c r="I90" s="48"/>
      <c r="J90" s="48"/>
    </row>
    <row r="91" spans="1:10" x14ac:dyDescent="0.35">
      <c r="A91" s="11">
        <f t="shared" si="7"/>
        <v>77</v>
      </c>
      <c r="B91" s="11">
        <v>7</v>
      </c>
      <c r="C91" s="30" t="s">
        <v>231</v>
      </c>
      <c r="D91" s="31" t="s">
        <v>842</v>
      </c>
      <c r="E91" s="31"/>
      <c r="F91" s="13"/>
      <c r="G91" s="13"/>
      <c r="H91" s="40"/>
      <c r="I91" s="48"/>
      <c r="J91" s="48"/>
    </row>
    <row r="92" spans="1:10" x14ac:dyDescent="0.35">
      <c r="A92" s="11">
        <f t="shared" si="7"/>
        <v>78</v>
      </c>
      <c r="B92" s="11">
        <v>8</v>
      </c>
      <c r="C92" s="30" t="s">
        <v>231</v>
      </c>
      <c r="D92" s="31" t="s">
        <v>843</v>
      </c>
      <c r="E92" s="31"/>
      <c r="F92" s="13"/>
      <c r="G92" s="13"/>
      <c r="H92" s="40"/>
      <c r="I92" s="48"/>
      <c r="J92" s="48"/>
    </row>
    <row r="93" spans="1:10" x14ac:dyDescent="0.35">
      <c r="A93" s="11">
        <f t="shared" si="7"/>
        <v>79</v>
      </c>
      <c r="B93" s="11">
        <v>9</v>
      </c>
      <c r="C93" s="30" t="s">
        <v>231</v>
      </c>
      <c r="D93" s="31" t="s">
        <v>844</v>
      </c>
      <c r="E93" s="31"/>
      <c r="F93" s="13"/>
      <c r="G93" s="13"/>
      <c r="H93" s="40"/>
      <c r="I93" s="48"/>
      <c r="J93" s="48"/>
    </row>
    <row r="94" spans="1:10" x14ac:dyDescent="0.35">
      <c r="A94" s="11">
        <f t="shared" si="7"/>
        <v>80</v>
      </c>
      <c r="B94" s="11">
        <v>10</v>
      </c>
      <c r="C94" s="30" t="s">
        <v>231</v>
      </c>
      <c r="D94" s="31" t="s">
        <v>845</v>
      </c>
      <c r="E94" s="31"/>
      <c r="F94" s="13"/>
      <c r="G94" s="13"/>
      <c r="H94" s="40"/>
      <c r="I94" s="48"/>
      <c r="J94" s="48"/>
    </row>
    <row r="95" spans="1:10" x14ac:dyDescent="0.35">
      <c r="A95" s="11">
        <f t="shared" si="7"/>
        <v>81</v>
      </c>
      <c r="B95" s="11">
        <v>11</v>
      </c>
      <c r="C95" s="30" t="s">
        <v>231</v>
      </c>
      <c r="D95" s="31" t="s">
        <v>846</v>
      </c>
      <c r="E95" s="31"/>
      <c r="F95" s="13"/>
      <c r="G95" s="13"/>
      <c r="H95" s="40"/>
      <c r="I95" s="48"/>
      <c r="J95" s="48"/>
    </row>
    <row r="96" spans="1:10" x14ac:dyDescent="0.35">
      <c r="A96" s="11">
        <f t="shared" si="7"/>
        <v>82</v>
      </c>
      <c r="B96" s="11">
        <v>12</v>
      </c>
      <c r="C96" s="30" t="s">
        <v>231</v>
      </c>
      <c r="D96" s="31" t="s">
        <v>847</v>
      </c>
      <c r="E96" s="31"/>
      <c r="F96" s="13"/>
      <c r="G96" s="13"/>
      <c r="H96" s="40"/>
      <c r="I96" s="48"/>
      <c r="J96" s="48"/>
    </row>
    <row r="97" spans="1:10" x14ac:dyDescent="0.35">
      <c r="A97" s="11">
        <f t="shared" si="7"/>
        <v>83</v>
      </c>
      <c r="B97" s="11">
        <v>13</v>
      </c>
      <c r="C97" s="30" t="s">
        <v>231</v>
      </c>
      <c r="D97" s="31" t="s">
        <v>848</v>
      </c>
      <c r="E97" s="31"/>
      <c r="F97" s="13"/>
      <c r="G97" s="13"/>
      <c r="H97" s="40"/>
      <c r="I97" s="48"/>
      <c r="J97" s="48"/>
    </row>
    <row r="98" spans="1:10" x14ac:dyDescent="0.35">
      <c r="A98" s="11">
        <f t="shared" si="7"/>
        <v>84</v>
      </c>
      <c r="B98" s="11">
        <v>14</v>
      </c>
      <c r="C98" s="30" t="s">
        <v>231</v>
      </c>
      <c r="D98" s="31" t="s">
        <v>849</v>
      </c>
      <c r="E98" s="31"/>
      <c r="F98" s="13"/>
      <c r="G98" s="13"/>
      <c r="H98" s="13"/>
      <c r="I98" s="48"/>
      <c r="J98" s="48"/>
    </row>
    <row r="99" spans="1:10" x14ac:dyDescent="0.35">
      <c r="A99" s="11">
        <f t="shared" si="7"/>
        <v>85</v>
      </c>
      <c r="B99" s="11">
        <v>15</v>
      </c>
      <c r="C99" s="30" t="s">
        <v>231</v>
      </c>
      <c r="D99" s="31" t="s">
        <v>850</v>
      </c>
      <c r="E99" s="31"/>
      <c r="F99" s="13"/>
      <c r="G99" s="13"/>
      <c r="H99" s="40"/>
      <c r="I99" s="48"/>
      <c r="J99" s="48"/>
    </row>
    <row r="100" spans="1:10" x14ac:dyDescent="0.35">
      <c r="A100" s="11">
        <f t="shared" si="7"/>
        <v>86</v>
      </c>
      <c r="B100" s="11">
        <v>16</v>
      </c>
      <c r="C100" s="30" t="s">
        <v>231</v>
      </c>
      <c r="D100" s="31" t="s">
        <v>851</v>
      </c>
      <c r="E100" s="31"/>
      <c r="F100" s="13"/>
      <c r="G100" s="13"/>
      <c r="H100" s="40"/>
      <c r="I100" s="48"/>
      <c r="J100" s="48"/>
    </row>
    <row r="101" spans="1:10" x14ac:dyDescent="0.35">
      <c r="A101" s="11">
        <f t="shared" si="7"/>
        <v>87</v>
      </c>
      <c r="B101" s="11">
        <v>17</v>
      </c>
      <c r="C101" s="30" t="s">
        <v>231</v>
      </c>
      <c r="D101" s="31" t="s">
        <v>852</v>
      </c>
      <c r="E101" s="31"/>
      <c r="F101" s="13"/>
      <c r="G101" s="13"/>
      <c r="H101" s="13"/>
      <c r="I101" s="48"/>
      <c r="J101" s="48"/>
    </row>
    <row r="102" spans="1:10" x14ac:dyDescent="0.35">
      <c r="A102" s="11">
        <f t="shared" si="7"/>
        <v>88</v>
      </c>
      <c r="B102" s="11">
        <v>18</v>
      </c>
      <c r="C102" s="30" t="s">
        <v>231</v>
      </c>
      <c r="D102" s="31" t="s">
        <v>853</v>
      </c>
      <c r="E102" s="31"/>
      <c r="F102" s="13"/>
      <c r="G102" s="13"/>
      <c r="H102" s="13"/>
      <c r="I102" s="48"/>
      <c r="J102" s="48"/>
    </row>
    <row r="103" spans="1:10" x14ac:dyDescent="0.35">
      <c r="A103" s="11">
        <f t="shared" si="7"/>
        <v>89</v>
      </c>
      <c r="B103" s="11">
        <v>19</v>
      </c>
      <c r="C103" s="30" t="s">
        <v>231</v>
      </c>
      <c r="D103" s="31" t="s">
        <v>854</v>
      </c>
      <c r="E103" s="31"/>
      <c r="F103" s="13"/>
      <c r="G103" s="13"/>
      <c r="H103" s="40"/>
      <c r="I103" s="48"/>
      <c r="J103" s="48"/>
    </row>
    <row r="104" spans="1:10" x14ac:dyDescent="0.35">
      <c r="A104" s="11">
        <f t="shared" si="7"/>
        <v>90</v>
      </c>
      <c r="B104" s="11">
        <v>20</v>
      </c>
      <c r="C104" s="30" t="s">
        <v>231</v>
      </c>
      <c r="D104" s="31" t="s">
        <v>855</v>
      </c>
      <c r="E104" s="31"/>
      <c r="F104" s="13"/>
      <c r="G104" s="13"/>
      <c r="H104" s="40"/>
      <c r="I104" s="48"/>
      <c r="J104" s="48"/>
    </row>
    <row r="105" spans="1:10" x14ac:dyDescent="0.35">
      <c r="A105" s="36"/>
      <c r="B105" s="36"/>
      <c r="C105" s="94" t="s">
        <v>20</v>
      </c>
      <c r="D105" s="95"/>
      <c r="E105" s="59"/>
      <c r="F105" s="38">
        <f>SUM(F104)</f>
        <v>0</v>
      </c>
      <c r="G105" s="38">
        <f>SUM(G104)</f>
        <v>0</v>
      </c>
      <c r="H105" s="38">
        <f>SUM(H104)</f>
        <v>0</v>
      </c>
      <c r="I105" s="38">
        <f t="shared" ref="I105" si="8">SUM(I104)</f>
        <v>0</v>
      </c>
      <c r="J105" s="38"/>
    </row>
    <row r="106" spans="1:10" x14ac:dyDescent="0.35">
      <c r="A106" s="11"/>
      <c r="B106" s="11"/>
      <c r="C106" s="53" t="s">
        <v>856</v>
      </c>
      <c r="D106" s="40"/>
      <c r="E106" s="40"/>
      <c r="F106" s="13"/>
      <c r="G106" s="13"/>
      <c r="H106" s="40"/>
      <c r="I106" s="48"/>
      <c r="J106" s="48"/>
    </row>
    <row r="107" spans="1:10" x14ac:dyDescent="0.35">
      <c r="A107" s="11">
        <f>A104+1</f>
        <v>91</v>
      </c>
      <c r="B107" s="11">
        <v>1</v>
      </c>
      <c r="C107" s="30" t="s">
        <v>8</v>
      </c>
      <c r="D107" s="31" t="s">
        <v>857</v>
      </c>
      <c r="E107" s="31"/>
      <c r="F107" s="13"/>
      <c r="G107" s="13"/>
      <c r="H107" s="40"/>
      <c r="I107" s="48"/>
      <c r="J107" s="48"/>
    </row>
    <row r="108" spans="1:10" x14ac:dyDescent="0.35">
      <c r="A108" s="11">
        <f t="shared" ref="A108:A132" si="9">A107+1</f>
        <v>92</v>
      </c>
      <c r="B108" s="11">
        <v>2</v>
      </c>
      <c r="C108" s="30" t="s">
        <v>231</v>
      </c>
      <c r="D108" s="31" t="s">
        <v>858</v>
      </c>
      <c r="E108" s="31"/>
      <c r="F108" s="13"/>
      <c r="G108" s="13"/>
      <c r="H108" s="13"/>
      <c r="I108" s="48"/>
      <c r="J108" s="48"/>
    </row>
    <row r="109" spans="1:10" x14ac:dyDescent="0.35">
      <c r="A109" s="11">
        <f t="shared" si="9"/>
        <v>93</v>
      </c>
      <c r="B109" s="11">
        <v>3</v>
      </c>
      <c r="C109" s="30" t="s">
        <v>231</v>
      </c>
      <c r="D109" s="31" t="s">
        <v>859</v>
      </c>
      <c r="E109" s="31"/>
      <c r="F109" s="13"/>
      <c r="G109" s="13"/>
      <c r="H109" s="40"/>
      <c r="I109" s="48"/>
      <c r="J109" s="48"/>
    </row>
    <row r="110" spans="1:10" x14ac:dyDescent="0.35">
      <c r="A110" s="11">
        <f t="shared" si="9"/>
        <v>94</v>
      </c>
      <c r="B110" s="11">
        <v>4</v>
      </c>
      <c r="C110" s="30" t="s">
        <v>231</v>
      </c>
      <c r="D110" s="31" t="s">
        <v>860</v>
      </c>
      <c r="E110" s="31"/>
      <c r="F110" s="13"/>
      <c r="G110" s="13"/>
      <c r="H110" s="60"/>
      <c r="I110" s="48"/>
      <c r="J110" s="48"/>
    </row>
    <row r="111" spans="1:10" x14ac:dyDescent="0.35">
      <c r="A111" s="11">
        <f t="shared" si="9"/>
        <v>95</v>
      </c>
      <c r="B111" s="11">
        <v>5</v>
      </c>
      <c r="C111" s="30" t="s">
        <v>231</v>
      </c>
      <c r="D111" s="31" t="s">
        <v>861</v>
      </c>
      <c r="E111" s="31"/>
      <c r="F111" s="13"/>
      <c r="G111" s="13"/>
      <c r="H111" s="60"/>
      <c r="I111" s="48"/>
      <c r="J111" s="48"/>
    </row>
    <row r="112" spans="1:10" x14ac:dyDescent="0.35">
      <c r="A112" s="11">
        <f t="shared" si="9"/>
        <v>96</v>
      </c>
      <c r="B112" s="11">
        <v>6</v>
      </c>
      <c r="C112" s="30" t="s">
        <v>231</v>
      </c>
      <c r="D112" s="31" t="s">
        <v>862</v>
      </c>
      <c r="E112" s="31"/>
      <c r="F112" s="13"/>
      <c r="G112" s="13"/>
      <c r="H112" s="40"/>
      <c r="I112" s="48"/>
      <c r="J112" s="48"/>
    </row>
    <row r="113" spans="1:10" x14ac:dyDescent="0.35">
      <c r="A113" s="11">
        <f t="shared" si="9"/>
        <v>97</v>
      </c>
      <c r="B113" s="11">
        <v>7</v>
      </c>
      <c r="C113" s="30" t="s">
        <v>231</v>
      </c>
      <c r="D113" s="31" t="s">
        <v>863</v>
      </c>
      <c r="E113" s="31"/>
      <c r="F113" s="13"/>
      <c r="G113" s="13"/>
      <c r="H113" s="40"/>
      <c r="I113" s="48"/>
      <c r="J113" s="48"/>
    </row>
    <row r="114" spans="1:10" x14ac:dyDescent="0.35">
      <c r="A114" s="11">
        <f t="shared" si="9"/>
        <v>98</v>
      </c>
      <c r="B114" s="11">
        <v>8</v>
      </c>
      <c r="C114" s="30" t="s">
        <v>231</v>
      </c>
      <c r="D114" s="31" t="s">
        <v>864</v>
      </c>
      <c r="E114" s="31"/>
      <c r="F114" s="13"/>
      <c r="G114" s="13"/>
      <c r="H114" s="40"/>
      <c r="I114" s="48"/>
      <c r="J114" s="48"/>
    </row>
    <row r="115" spans="1:10" x14ac:dyDescent="0.35">
      <c r="A115" s="11">
        <f t="shared" si="9"/>
        <v>99</v>
      </c>
      <c r="B115" s="11">
        <v>9</v>
      </c>
      <c r="C115" s="30" t="s">
        <v>231</v>
      </c>
      <c r="D115" s="31" t="s">
        <v>865</v>
      </c>
      <c r="E115" s="31"/>
      <c r="F115" s="13"/>
      <c r="G115" s="13"/>
      <c r="H115" s="40"/>
      <c r="I115" s="48"/>
      <c r="J115" s="48"/>
    </row>
    <row r="116" spans="1:10" x14ac:dyDescent="0.35">
      <c r="A116" s="11">
        <f t="shared" si="9"/>
        <v>100</v>
      </c>
      <c r="B116" s="11">
        <v>10</v>
      </c>
      <c r="C116" s="30" t="s">
        <v>231</v>
      </c>
      <c r="D116" s="31" t="s">
        <v>866</v>
      </c>
      <c r="E116" s="31"/>
      <c r="F116" s="13"/>
      <c r="G116" s="13"/>
      <c r="H116" s="13"/>
      <c r="I116" s="48"/>
      <c r="J116" s="48"/>
    </row>
    <row r="117" spans="1:10" x14ac:dyDescent="0.35">
      <c r="A117" s="11">
        <f t="shared" si="9"/>
        <v>101</v>
      </c>
      <c r="B117" s="11">
        <v>11</v>
      </c>
      <c r="C117" s="30" t="s">
        <v>231</v>
      </c>
      <c r="D117" s="31" t="s">
        <v>867</v>
      </c>
      <c r="E117" s="31"/>
      <c r="F117" s="13"/>
      <c r="G117" s="13"/>
      <c r="H117" s="40"/>
      <c r="I117" s="48"/>
      <c r="J117" s="48"/>
    </row>
    <row r="118" spans="1:10" x14ac:dyDescent="0.35">
      <c r="A118" s="11">
        <f t="shared" si="9"/>
        <v>102</v>
      </c>
      <c r="B118" s="11">
        <v>12</v>
      </c>
      <c r="C118" s="30" t="s">
        <v>231</v>
      </c>
      <c r="D118" s="31" t="s">
        <v>691</v>
      </c>
      <c r="E118" s="31"/>
      <c r="F118" s="13"/>
      <c r="G118" s="13"/>
      <c r="H118" s="40"/>
      <c r="I118" s="48"/>
      <c r="J118" s="48"/>
    </row>
    <row r="119" spans="1:10" x14ac:dyDescent="0.35">
      <c r="A119" s="11">
        <f t="shared" si="9"/>
        <v>103</v>
      </c>
      <c r="B119" s="11">
        <v>13</v>
      </c>
      <c r="C119" s="30" t="s">
        <v>231</v>
      </c>
      <c r="D119" s="31" t="s">
        <v>868</v>
      </c>
      <c r="E119" s="31"/>
      <c r="F119" s="13"/>
      <c r="G119" s="13"/>
      <c r="H119" s="40"/>
      <c r="I119" s="48"/>
      <c r="J119" s="48"/>
    </row>
    <row r="120" spans="1:10" x14ac:dyDescent="0.35">
      <c r="A120" s="11">
        <f t="shared" si="9"/>
        <v>104</v>
      </c>
      <c r="B120" s="11">
        <v>14</v>
      </c>
      <c r="C120" s="30" t="s">
        <v>231</v>
      </c>
      <c r="D120" s="31" t="s">
        <v>869</v>
      </c>
      <c r="E120" s="31"/>
      <c r="F120" s="13"/>
      <c r="G120" s="13"/>
      <c r="H120" s="60"/>
      <c r="I120" s="48"/>
      <c r="J120" s="48"/>
    </row>
    <row r="121" spans="1:10" x14ac:dyDescent="0.35">
      <c r="A121" s="11">
        <f t="shared" si="9"/>
        <v>105</v>
      </c>
      <c r="B121" s="11">
        <v>15</v>
      </c>
      <c r="C121" s="30" t="s">
        <v>231</v>
      </c>
      <c r="D121" s="31" t="s">
        <v>870</v>
      </c>
      <c r="E121" s="31"/>
      <c r="F121" s="13"/>
      <c r="G121" s="13"/>
      <c r="H121" s="60"/>
      <c r="I121" s="48"/>
      <c r="J121" s="48"/>
    </row>
    <row r="122" spans="1:10" x14ac:dyDescent="0.35">
      <c r="A122" s="11">
        <f t="shared" si="9"/>
        <v>106</v>
      </c>
      <c r="B122" s="11">
        <v>16</v>
      </c>
      <c r="C122" s="30" t="s">
        <v>231</v>
      </c>
      <c r="D122" s="31" t="s">
        <v>871</v>
      </c>
      <c r="E122" s="31"/>
      <c r="F122" s="13"/>
      <c r="G122" s="13"/>
      <c r="H122" s="40"/>
      <c r="I122" s="48"/>
      <c r="J122" s="48"/>
    </row>
    <row r="123" spans="1:10" x14ac:dyDescent="0.35">
      <c r="A123" s="11">
        <f t="shared" si="9"/>
        <v>107</v>
      </c>
      <c r="B123" s="11">
        <v>17</v>
      </c>
      <c r="C123" s="30" t="s">
        <v>231</v>
      </c>
      <c r="D123" s="31" t="s">
        <v>872</v>
      </c>
      <c r="E123" s="31"/>
      <c r="F123" s="13"/>
      <c r="G123" s="13"/>
      <c r="H123" s="60"/>
      <c r="I123" s="48"/>
      <c r="J123" s="48"/>
    </row>
    <row r="124" spans="1:10" x14ac:dyDescent="0.35">
      <c r="A124" s="11">
        <f t="shared" si="9"/>
        <v>108</v>
      </c>
      <c r="B124" s="11">
        <v>18</v>
      </c>
      <c r="C124" s="30" t="s">
        <v>231</v>
      </c>
      <c r="D124" s="31" t="s">
        <v>873</v>
      </c>
      <c r="E124" s="31"/>
      <c r="F124" s="13"/>
      <c r="G124" s="13"/>
      <c r="H124" s="40"/>
      <c r="I124" s="48"/>
      <c r="J124" s="48"/>
    </row>
    <row r="125" spans="1:10" x14ac:dyDescent="0.35">
      <c r="A125" s="11">
        <f t="shared" si="9"/>
        <v>109</v>
      </c>
      <c r="B125" s="11">
        <v>19</v>
      </c>
      <c r="C125" s="30" t="s">
        <v>231</v>
      </c>
      <c r="D125" s="31" t="s">
        <v>874</v>
      </c>
      <c r="E125" s="31"/>
      <c r="F125" s="13"/>
      <c r="G125" s="13"/>
      <c r="H125" s="60"/>
      <c r="I125" s="48"/>
      <c r="J125" s="48"/>
    </row>
    <row r="126" spans="1:10" x14ac:dyDescent="0.35">
      <c r="A126" s="11">
        <f t="shared" si="9"/>
        <v>110</v>
      </c>
      <c r="B126" s="11">
        <v>20</v>
      </c>
      <c r="C126" s="30" t="s">
        <v>231</v>
      </c>
      <c r="D126" s="31" t="s">
        <v>875</v>
      </c>
      <c r="E126" s="31"/>
      <c r="F126" s="13"/>
      <c r="G126" s="13"/>
      <c r="H126" s="40"/>
      <c r="I126" s="48"/>
      <c r="J126" s="48"/>
    </row>
    <row r="127" spans="1:10" x14ac:dyDescent="0.35">
      <c r="A127" s="11">
        <f t="shared" si="9"/>
        <v>111</v>
      </c>
      <c r="B127" s="11">
        <v>21</v>
      </c>
      <c r="C127" s="30" t="s">
        <v>231</v>
      </c>
      <c r="D127" s="31" t="s">
        <v>876</v>
      </c>
      <c r="E127" s="31"/>
      <c r="F127" s="13"/>
      <c r="G127" s="13"/>
      <c r="H127" s="60"/>
      <c r="I127" s="48"/>
      <c r="J127" s="48"/>
    </row>
    <row r="128" spans="1:10" x14ac:dyDescent="0.35">
      <c r="A128" s="11">
        <f t="shared" si="9"/>
        <v>112</v>
      </c>
      <c r="B128" s="11">
        <v>22</v>
      </c>
      <c r="C128" s="30" t="s">
        <v>231</v>
      </c>
      <c r="D128" s="31" t="s">
        <v>877</v>
      </c>
      <c r="E128" s="31"/>
      <c r="F128" s="13"/>
      <c r="G128" s="13"/>
      <c r="H128" s="40"/>
      <c r="I128" s="48"/>
      <c r="J128" s="48"/>
    </row>
    <row r="129" spans="1:10" x14ac:dyDescent="0.35">
      <c r="A129" s="11">
        <f t="shared" si="9"/>
        <v>113</v>
      </c>
      <c r="B129" s="11">
        <v>23</v>
      </c>
      <c r="C129" s="30" t="s">
        <v>231</v>
      </c>
      <c r="D129" s="31" t="s">
        <v>878</v>
      </c>
      <c r="E129" s="31"/>
      <c r="F129" s="13"/>
      <c r="G129" s="13"/>
      <c r="H129" s="40"/>
      <c r="I129" s="48"/>
      <c r="J129" s="48"/>
    </row>
    <row r="130" spans="1:10" x14ac:dyDescent="0.35">
      <c r="A130" s="11">
        <f t="shared" si="9"/>
        <v>114</v>
      </c>
      <c r="B130" s="11">
        <v>24</v>
      </c>
      <c r="C130" s="30" t="s">
        <v>231</v>
      </c>
      <c r="D130" s="31" t="s">
        <v>879</v>
      </c>
      <c r="E130" s="31"/>
      <c r="F130" s="13"/>
      <c r="G130" s="13"/>
      <c r="H130" s="60"/>
      <c r="I130" s="48"/>
      <c r="J130" s="48"/>
    </row>
    <row r="131" spans="1:10" x14ac:dyDescent="0.35">
      <c r="A131" s="11">
        <f t="shared" si="9"/>
        <v>115</v>
      </c>
      <c r="B131" s="11">
        <v>25</v>
      </c>
      <c r="C131" s="30" t="s">
        <v>231</v>
      </c>
      <c r="D131" s="31" t="s">
        <v>880</v>
      </c>
      <c r="E131" s="31"/>
      <c r="F131" s="13"/>
      <c r="G131" s="13"/>
      <c r="H131" s="40"/>
      <c r="I131" s="48"/>
      <c r="J131" s="48"/>
    </row>
    <row r="132" spans="1:10" x14ac:dyDescent="0.35">
      <c r="A132" s="11">
        <f t="shared" si="9"/>
        <v>116</v>
      </c>
      <c r="B132" s="11">
        <v>26</v>
      </c>
      <c r="C132" s="30" t="s">
        <v>231</v>
      </c>
      <c r="D132" s="31" t="s">
        <v>881</v>
      </c>
      <c r="E132" s="31"/>
      <c r="F132" s="13"/>
      <c r="G132" s="13"/>
      <c r="H132" s="40"/>
      <c r="I132" s="48"/>
      <c r="J132" s="48"/>
    </row>
    <row r="133" spans="1:10" x14ac:dyDescent="0.35">
      <c r="A133" s="36"/>
      <c r="B133" s="36"/>
      <c r="C133" s="94" t="s">
        <v>20</v>
      </c>
      <c r="D133" s="95"/>
      <c r="E133" s="59"/>
      <c r="F133" s="38">
        <f>SUM(F132)</f>
        <v>0</v>
      </c>
      <c r="G133" s="38">
        <f>SUM(G132)</f>
        <v>0</v>
      </c>
      <c r="H133" s="38">
        <f>SUM(H132)</f>
        <v>0</v>
      </c>
      <c r="I133" s="38">
        <f t="shared" ref="I133" si="10">SUM(I132)</f>
        <v>0</v>
      </c>
      <c r="J133" s="38"/>
    </row>
    <row r="134" spans="1:10" x14ac:dyDescent="0.35">
      <c r="A134" s="11"/>
      <c r="B134" s="11"/>
      <c r="C134" s="53" t="s">
        <v>882</v>
      </c>
      <c r="D134" s="40"/>
      <c r="E134" s="40"/>
      <c r="F134" s="13"/>
      <c r="G134" s="13"/>
      <c r="H134" s="40"/>
      <c r="I134" s="48"/>
      <c r="J134" s="48"/>
    </row>
    <row r="135" spans="1:10" x14ac:dyDescent="0.35">
      <c r="A135" s="11">
        <f>A132+1</f>
        <v>117</v>
      </c>
      <c r="B135" s="11">
        <v>1</v>
      </c>
      <c r="C135" s="30" t="s">
        <v>8</v>
      </c>
      <c r="D135" s="31" t="s">
        <v>883</v>
      </c>
      <c r="E135" s="31"/>
      <c r="F135" s="13"/>
      <c r="G135" s="13"/>
      <c r="H135" s="40"/>
      <c r="I135" s="48"/>
      <c r="J135" s="48"/>
    </row>
    <row r="136" spans="1:10" x14ac:dyDescent="0.35">
      <c r="A136" s="11">
        <f t="shared" ref="A136:A150" si="11">A135+1</f>
        <v>118</v>
      </c>
      <c r="B136" s="11">
        <v>2</v>
      </c>
      <c r="C136" s="30" t="s">
        <v>231</v>
      </c>
      <c r="D136" s="31" t="s">
        <v>884</v>
      </c>
      <c r="E136" s="31"/>
      <c r="F136" s="13"/>
      <c r="G136" s="13"/>
      <c r="H136" s="40"/>
      <c r="I136" s="48"/>
      <c r="J136" s="48"/>
    </row>
    <row r="137" spans="1:10" x14ac:dyDescent="0.35">
      <c r="A137" s="11">
        <f t="shared" si="11"/>
        <v>119</v>
      </c>
      <c r="B137" s="11">
        <v>3</v>
      </c>
      <c r="C137" s="30" t="s">
        <v>231</v>
      </c>
      <c r="D137" s="31" t="s">
        <v>885</v>
      </c>
      <c r="E137" s="31"/>
      <c r="F137" s="13"/>
      <c r="G137" s="13"/>
      <c r="H137" s="40"/>
      <c r="I137" s="48"/>
      <c r="J137" s="48"/>
    </row>
    <row r="138" spans="1:10" x14ac:dyDescent="0.35">
      <c r="A138" s="11">
        <f t="shared" si="11"/>
        <v>120</v>
      </c>
      <c r="B138" s="11">
        <v>4</v>
      </c>
      <c r="C138" s="30" t="s">
        <v>231</v>
      </c>
      <c r="D138" s="31" t="s">
        <v>886</v>
      </c>
      <c r="E138" s="31"/>
      <c r="F138" s="13"/>
      <c r="G138" s="13"/>
      <c r="H138" s="40"/>
      <c r="I138" s="48"/>
      <c r="J138" s="48"/>
    </row>
    <row r="139" spans="1:10" x14ac:dyDescent="0.35">
      <c r="A139" s="11">
        <f t="shared" si="11"/>
        <v>121</v>
      </c>
      <c r="B139" s="11">
        <v>5</v>
      </c>
      <c r="C139" s="30" t="s">
        <v>231</v>
      </c>
      <c r="D139" s="31" t="s">
        <v>887</v>
      </c>
      <c r="E139" s="31"/>
      <c r="F139" s="13"/>
      <c r="G139" s="13"/>
      <c r="H139" s="40"/>
      <c r="I139" s="48"/>
      <c r="J139" s="48"/>
    </row>
    <row r="140" spans="1:10" x14ac:dyDescent="0.35">
      <c r="A140" s="11">
        <f t="shared" si="11"/>
        <v>122</v>
      </c>
      <c r="B140" s="11">
        <v>6</v>
      </c>
      <c r="C140" s="30" t="s">
        <v>231</v>
      </c>
      <c r="D140" s="31" t="s">
        <v>888</v>
      </c>
      <c r="E140" s="31"/>
      <c r="F140" s="13"/>
      <c r="G140" s="13"/>
      <c r="H140" s="40"/>
      <c r="I140" s="48"/>
      <c r="J140" s="48"/>
    </row>
    <row r="141" spans="1:10" x14ac:dyDescent="0.35">
      <c r="A141" s="11">
        <f t="shared" si="11"/>
        <v>123</v>
      </c>
      <c r="B141" s="11">
        <v>7</v>
      </c>
      <c r="C141" s="30" t="s">
        <v>231</v>
      </c>
      <c r="D141" s="31" t="s">
        <v>889</v>
      </c>
      <c r="E141" s="31"/>
      <c r="F141" s="13"/>
      <c r="G141" s="13"/>
      <c r="H141" s="40"/>
      <c r="I141" s="48"/>
      <c r="J141" s="48"/>
    </row>
    <row r="142" spans="1:10" x14ac:dyDescent="0.35">
      <c r="A142" s="11">
        <f t="shared" si="11"/>
        <v>124</v>
      </c>
      <c r="B142" s="11">
        <v>8</v>
      </c>
      <c r="C142" s="30" t="s">
        <v>231</v>
      </c>
      <c r="D142" s="31" t="s">
        <v>890</v>
      </c>
      <c r="E142" s="31"/>
      <c r="F142" s="13"/>
      <c r="G142" s="13"/>
      <c r="H142" s="60"/>
      <c r="I142" s="48"/>
      <c r="J142" s="48"/>
    </row>
    <row r="143" spans="1:10" x14ac:dyDescent="0.35">
      <c r="A143" s="11">
        <f t="shared" si="11"/>
        <v>125</v>
      </c>
      <c r="B143" s="11">
        <v>9</v>
      </c>
      <c r="C143" s="30" t="s">
        <v>231</v>
      </c>
      <c r="D143" s="31" t="s">
        <v>891</v>
      </c>
      <c r="E143" s="31"/>
      <c r="F143" s="13"/>
      <c r="G143" s="13"/>
      <c r="H143" s="62"/>
      <c r="I143" s="48"/>
      <c r="J143" s="48"/>
    </row>
    <row r="144" spans="1:10" x14ac:dyDescent="0.35">
      <c r="A144" s="11">
        <f t="shared" si="11"/>
        <v>126</v>
      </c>
      <c r="B144" s="11">
        <v>10</v>
      </c>
      <c r="C144" s="30" t="s">
        <v>231</v>
      </c>
      <c r="D144" s="31" t="s">
        <v>892</v>
      </c>
      <c r="E144" s="31"/>
      <c r="F144" s="13"/>
      <c r="G144" s="13"/>
      <c r="H144" s="40"/>
      <c r="I144" s="48"/>
      <c r="J144" s="48"/>
    </row>
    <row r="145" spans="1:10" x14ac:dyDescent="0.35">
      <c r="A145" s="11">
        <f t="shared" si="11"/>
        <v>127</v>
      </c>
      <c r="B145" s="11">
        <v>11</v>
      </c>
      <c r="C145" s="30" t="s">
        <v>231</v>
      </c>
      <c r="D145" s="31" t="s">
        <v>893</v>
      </c>
      <c r="E145" s="31"/>
      <c r="F145" s="13"/>
      <c r="G145" s="13"/>
      <c r="H145" s="13"/>
      <c r="I145" s="48"/>
      <c r="J145" s="48"/>
    </row>
    <row r="146" spans="1:10" x14ac:dyDescent="0.35">
      <c r="A146" s="11">
        <f t="shared" si="11"/>
        <v>128</v>
      </c>
      <c r="B146" s="11">
        <v>12</v>
      </c>
      <c r="C146" s="30" t="s">
        <v>231</v>
      </c>
      <c r="D146" s="31" t="s">
        <v>894</v>
      </c>
      <c r="E146" s="31"/>
      <c r="F146" s="13"/>
      <c r="G146" s="13"/>
      <c r="H146" s="40"/>
      <c r="I146" s="48"/>
      <c r="J146" s="48"/>
    </row>
    <row r="147" spans="1:10" x14ac:dyDescent="0.35">
      <c r="A147" s="11">
        <f t="shared" si="11"/>
        <v>129</v>
      </c>
      <c r="B147" s="11">
        <v>13</v>
      </c>
      <c r="C147" s="30" t="s">
        <v>231</v>
      </c>
      <c r="D147" s="31" t="s">
        <v>895</v>
      </c>
      <c r="E147" s="31"/>
      <c r="F147" s="13"/>
      <c r="G147" s="13"/>
      <c r="H147" s="40"/>
      <c r="I147" s="48"/>
      <c r="J147" s="48"/>
    </row>
    <row r="148" spans="1:10" x14ac:dyDescent="0.35">
      <c r="A148" s="11">
        <f t="shared" si="11"/>
        <v>130</v>
      </c>
      <c r="B148" s="11">
        <v>14</v>
      </c>
      <c r="C148" s="30" t="s">
        <v>231</v>
      </c>
      <c r="D148" s="31" t="s">
        <v>896</v>
      </c>
      <c r="E148" s="31"/>
      <c r="F148" s="13"/>
      <c r="G148" s="13"/>
      <c r="H148" s="40"/>
      <c r="I148" s="48"/>
      <c r="J148" s="48"/>
    </row>
    <row r="149" spans="1:10" x14ac:dyDescent="0.35">
      <c r="A149" s="11">
        <f t="shared" si="11"/>
        <v>131</v>
      </c>
      <c r="B149" s="11">
        <v>15</v>
      </c>
      <c r="C149" s="30" t="s">
        <v>231</v>
      </c>
      <c r="D149" s="31" t="s">
        <v>897</v>
      </c>
      <c r="E149" s="31"/>
      <c r="F149" s="13"/>
      <c r="G149" s="13"/>
      <c r="H149" s="40"/>
      <c r="I149" s="48"/>
      <c r="J149" s="48"/>
    </row>
    <row r="150" spans="1:10" x14ac:dyDescent="0.35">
      <c r="A150" s="11">
        <f t="shared" si="11"/>
        <v>132</v>
      </c>
      <c r="B150" s="11">
        <v>16</v>
      </c>
      <c r="C150" s="30" t="s">
        <v>231</v>
      </c>
      <c r="D150" s="31" t="s">
        <v>898</v>
      </c>
      <c r="E150" s="31"/>
      <c r="F150" s="13"/>
      <c r="G150" s="13"/>
      <c r="H150" s="40"/>
      <c r="I150" s="48"/>
      <c r="J150" s="48"/>
    </row>
    <row r="151" spans="1:10" x14ac:dyDescent="0.35">
      <c r="A151" s="36"/>
      <c r="B151" s="36"/>
      <c r="C151" s="94" t="s">
        <v>20</v>
      </c>
      <c r="D151" s="95"/>
      <c r="E151" s="59"/>
      <c r="F151" s="38">
        <f>SUM(F150)</f>
        <v>0</v>
      </c>
      <c r="G151" s="38">
        <f>SUM(G150)</f>
        <v>0</v>
      </c>
      <c r="H151" s="38">
        <f>SUM(H150)</f>
        <v>0</v>
      </c>
      <c r="I151" s="38">
        <f t="shared" ref="I151" si="12">SUM(I150)</f>
        <v>0</v>
      </c>
      <c r="J151" s="38"/>
    </row>
    <row r="152" spans="1:10" x14ac:dyDescent="0.35">
      <c r="A152" s="11"/>
      <c r="B152" s="11"/>
      <c r="C152" s="53" t="s">
        <v>899</v>
      </c>
      <c r="D152" s="40"/>
      <c r="E152" s="40"/>
      <c r="F152" s="13"/>
      <c r="G152" s="13"/>
      <c r="H152" s="40"/>
      <c r="I152" s="48"/>
      <c r="J152" s="48"/>
    </row>
    <row r="153" spans="1:10" x14ac:dyDescent="0.35">
      <c r="A153" s="11">
        <f>A150+1</f>
        <v>133</v>
      </c>
      <c r="B153" s="11">
        <v>1</v>
      </c>
      <c r="C153" s="30" t="s">
        <v>8</v>
      </c>
      <c r="D153" s="31" t="s">
        <v>900</v>
      </c>
      <c r="E153" s="31"/>
      <c r="F153" s="13"/>
      <c r="G153" s="13"/>
      <c r="H153" s="40"/>
      <c r="I153" s="48"/>
      <c r="J153" s="48"/>
    </row>
    <row r="154" spans="1:10" x14ac:dyDescent="0.35">
      <c r="A154" s="11">
        <f t="shared" ref="A154:A186" si="13">A153+1</f>
        <v>134</v>
      </c>
      <c r="B154" s="11">
        <v>2</v>
      </c>
      <c r="C154" s="30" t="s">
        <v>231</v>
      </c>
      <c r="D154" s="31" t="s">
        <v>901</v>
      </c>
      <c r="E154" s="31"/>
      <c r="F154" s="13"/>
      <c r="G154" s="13"/>
      <c r="H154" s="60"/>
      <c r="I154" s="48"/>
      <c r="J154" s="48"/>
    </row>
    <row r="155" spans="1:10" x14ac:dyDescent="0.35">
      <c r="A155" s="11">
        <f t="shared" si="13"/>
        <v>135</v>
      </c>
      <c r="B155" s="11">
        <v>3</v>
      </c>
      <c r="C155" s="30" t="s">
        <v>231</v>
      </c>
      <c r="D155" s="31" t="s">
        <v>902</v>
      </c>
      <c r="E155" s="31"/>
      <c r="F155" s="13"/>
      <c r="G155" s="13"/>
      <c r="H155" s="40"/>
      <c r="I155" s="48"/>
      <c r="J155" s="48"/>
    </row>
    <row r="156" spans="1:10" x14ac:dyDescent="0.35">
      <c r="A156" s="11">
        <f t="shared" si="13"/>
        <v>136</v>
      </c>
      <c r="B156" s="11">
        <v>4</v>
      </c>
      <c r="C156" s="30" t="s">
        <v>231</v>
      </c>
      <c r="D156" s="31" t="s">
        <v>903</v>
      </c>
      <c r="E156" s="31"/>
      <c r="F156" s="13"/>
      <c r="G156" s="13"/>
      <c r="H156" s="40"/>
      <c r="I156" s="48"/>
      <c r="J156" s="48"/>
    </row>
    <row r="157" spans="1:10" x14ac:dyDescent="0.35">
      <c r="A157" s="11">
        <f t="shared" si="13"/>
        <v>137</v>
      </c>
      <c r="B157" s="11">
        <v>5</v>
      </c>
      <c r="C157" s="30" t="s">
        <v>231</v>
      </c>
      <c r="D157" s="31" t="s">
        <v>904</v>
      </c>
      <c r="E157" s="31"/>
      <c r="F157" s="13"/>
      <c r="G157" s="13"/>
      <c r="H157" s="40"/>
      <c r="I157" s="48"/>
      <c r="J157" s="48"/>
    </row>
    <row r="158" spans="1:10" x14ac:dyDescent="0.35">
      <c r="A158" s="11">
        <f t="shared" si="13"/>
        <v>138</v>
      </c>
      <c r="B158" s="11">
        <v>6</v>
      </c>
      <c r="C158" s="30" t="s">
        <v>231</v>
      </c>
      <c r="D158" s="31" t="s">
        <v>905</v>
      </c>
      <c r="E158" s="31"/>
      <c r="F158" s="13"/>
      <c r="G158" s="13"/>
      <c r="H158" s="40"/>
      <c r="I158" s="48"/>
      <c r="J158" s="48"/>
    </row>
    <row r="159" spans="1:10" x14ac:dyDescent="0.35">
      <c r="A159" s="11">
        <f t="shared" si="13"/>
        <v>139</v>
      </c>
      <c r="B159" s="11">
        <v>7</v>
      </c>
      <c r="C159" s="30" t="s">
        <v>231</v>
      </c>
      <c r="D159" s="31" t="s">
        <v>906</v>
      </c>
      <c r="E159" s="31"/>
      <c r="F159" s="13"/>
      <c r="G159" s="13"/>
      <c r="H159" s="40"/>
      <c r="I159" s="48"/>
      <c r="J159" s="48"/>
    </row>
    <row r="160" spans="1:10" x14ac:dyDescent="0.35">
      <c r="A160" s="11">
        <f t="shared" si="13"/>
        <v>140</v>
      </c>
      <c r="B160" s="11">
        <v>8</v>
      </c>
      <c r="C160" s="30" t="s">
        <v>231</v>
      </c>
      <c r="D160" s="31" t="s">
        <v>907</v>
      </c>
      <c r="E160" s="31"/>
      <c r="F160" s="13"/>
      <c r="G160" s="13"/>
      <c r="H160" s="40"/>
      <c r="I160" s="48"/>
      <c r="J160" s="48"/>
    </row>
    <row r="161" spans="1:10" x14ac:dyDescent="0.35">
      <c r="A161" s="11">
        <f t="shared" si="13"/>
        <v>141</v>
      </c>
      <c r="B161" s="11">
        <v>9</v>
      </c>
      <c r="C161" s="30" t="s">
        <v>231</v>
      </c>
      <c r="D161" s="31" t="s">
        <v>908</v>
      </c>
      <c r="E161" s="31"/>
      <c r="F161" s="13"/>
      <c r="G161" s="13"/>
      <c r="H161" s="40"/>
      <c r="I161" s="48"/>
      <c r="J161" s="48"/>
    </row>
    <row r="162" spans="1:10" x14ac:dyDescent="0.35">
      <c r="A162" s="11">
        <f t="shared" si="13"/>
        <v>142</v>
      </c>
      <c r="B162" s="11">
        <v>10</v>
      </c>
      <c r="C162" s="30" t="s">
        <v>231</v>
      </c>
      <c r="D162" s="31" t="s">
        <v>909</v>
      </c>
      <c r="E162" s="31"/>
      <c r="F162" s="13"/>
      <c r="G162" s="13"/>
      <c r="H162" s="40"/>
      <c r="I162" s="48"/>
      <c r="J162" s="48"/>
    </row>
    <row r="163" spans="1:10" x14ac:dyDescent="0.35">
      <c r="A163" s="11">
        <f t="shared" si="13"/>
        <v>143</v>
      </c>
      <c r="B163" s="11">
        <v>11</v>
      </c>
      <c r="C163" s="30" t="s">
        <v>231</v>
      </c>
      <c r="D163" s="31" t="s">
        <v>910</v>
      </c>
      <c r="E163" s="31"/>
      <c r="F163" s="13"/>
      <c r="G163" s="13"/>
      <c r="H163" s="40"/>
      <c r="I163" s="48"/>
      <c r="J163" s="48"/>
    </row>
    <row r="164" spans="1:10" x14ac:dyDescent="0.35">
      <c r="A164" s="11">
        <f t="shared" si="13"/>
        <v>144</v>
      </c>
      <c r="B164" s="11">
        <v>12</v>
      </c>
      <c r="C164" s="30" t="s">
        <v>231</v>
      </c>
      <c r="D164" s="31" t="s">
        <v>911</v>
      </c>
      <c r="E164" s="31"/>
      <c r="F164" s="13"/>
      <c r="G164" s="13"/>
      <c r="H164" s="40"/>
      <c r="I164" s="48"/>
      <c r="J164" s="48"/>
    </row>
    <row r="165" spans="1:10" x14ac:dyDescent="0.35">
      <c r="A165" s="11">
        <f t="shared" si="13"/>
        <v>145</v>
      </c>
      <c r="B165" s="11">
        <v>13</v>
      </c>
      <c r="C165" s="30" t="s">
        <v>231</v>
      </c>
      <c r="D165" s="31" t="s">
        <v>912</v>
      </c>
      <c r="E165" s="31"/>
      <c r="F165" s="13"/>
      <c r="G165" s="13"/>
      <c r="H165" s="40"/>
      <c r="I165" s="48"/>
      <c r="J165" s="48"/>
    </row>
    <row r="166" spans="1:10" x14ac:dyDescent="0.35">
      <c r="A166" s="11">
        <f t="shared" si="13"/>
        <v>146</v>
      </c>
      <c r="B166" s="11">
        <v>14</v>
      </c>
      <c r="C166" s="30" t="s">
        <v>231</v>
      </c>
      <c r="D166" s="31" t="s">
        <v>913</v>
      </c>
      <c r="E166" s="31"/>
      <c r="F166" s="13"/>
      <c r="G166" s="13"/>
      <c r="H166" s="40"/>
      <c r="I166" s="48"/>
      <c r="J166" s="48"/>
    </row>
    <row r="167" spans="1:10" x14ac:dyDescent="0.35">
      <c r="A167" s="11">
        <f t="shared" si="13"/>
        <v>147</v>
      </c>
      <c r="B167" s="11">
        <v>15</v>
      </c>
      <c r="C167" s="30" t="s">
        <v>231</v>
      </c>
      <c r="D167" s="31" t="s">
        <v>914</v>
      </c>
      <c r="E167" s="31"/>
      <c r="F167" s="13"/>
      <c r="G167" s="13"/>
      <c r="H167" s="40"/>
      <c r="I167" s="48"/>
      <c r="J167" s="48"/>
    </row>
    <row r="168" spans="1:10" x14ac:dyDescent="0.35">
      <c r="A168" s="11">
        <f t="shared" si="13"/>
        <v>148</v>
      </c>
      <c r="B168" s="11">
        <v>16</v>
      </c>
      <c r="C168" s="30" t="s">
        <v>231</v>
      </c>
      <c r="D168" s="31" t="s">
        <v>915</v>
      </c>
      <c r="E168" s="31"/>
      <c r="F168" s="13"/>
      <c r="G168" s="13"/>
      <c r="H168" s="60"/>
      <c r="I168" s="48"/>
      <c r="J168" s="48"/>
    </row>
    <row r="169" spans="1:10" x14ac:dyDescent="0.35">
      <c r="A169" s="11">
        <f t="shared" si="13"/>
        <v>149</v>
      </c>
      <c r="B169" s="11">
        <v>17</v>
      </c>
      <c r="C169" s="30" t="s">
        <v>231</v>
      </c>
      <c r="D169" s="31" t="s">
        <v>916</v>
      </c>
      <c r="E169" s="31"/>
      <c r="F169" s="13"/>
      <c r="G169" s="13"/>
      <c r="H169" s="40"/>
      <c r="I169" s="48"/>
      <c r="J169" s="48"/>
    </row>
    <row r="170" spans="1:10" x14ac:dyDescent="0.35">
      <c r="A170" s="11">
        <f t="shared" si="13"/>
        <v>150</v>
      </c>
      <c r="B170" s="11">
        <v>18</v>
      </c>
      <c r="C170" s="30" t="s">
        <v>231</v>
      </c>
      <c r="D170" s="31" t="s">
        <v>372</v>
      </c>
      <c r="E170" s="31"/>
      <c r="F170" s="13"/>
      <c r="G170" s="13"/>
      <c r="H170" s="40"/>
      <c r="I170" s="48"/>
      <c r="J170" s="48"/>
    </row>
    <row r="171" spans="1:10" x14ac:dyDescent="0.35">
      <c r="A171" s="11">
        <f t="shared" si="13"/>
        <v>151</v>
      </c>
      <c r="B171" s="11">
        <v>19</v>
      </c>
      <c r="C171" s="30" t="s">
        <v>231</v>
      </c>
      <c r="D171" s="31" t="s">
        <v>917</v>
      </c>
      <c r="E171" s="31"/>
      <c r="F171" s="13"/>
      <c r="G171" s="13"/>
      <c r="H171" s="40"/>
      <c r="I171" s="48"/>
      <c r="J171" s="48"/>
    </row>
    <row r="172" spans="1:10" x14ac:dyDescent="0.35">
      <c r="A172" s="11">
        <f t="shared" si="13"/>
        <v>152</v>
      </c>
      <c r="B172" s="11">
        <v>20</v>
      </c>
      <c r="C172" s="30" t="s">
        <v>231</v>
      </c>
      <c r="D172" s="31" t="s">
        <v>720</v>
      </c>
      <c r="E172" s="31"/>
      <c r="F172" s="13"/>
      <c r="G172" s="13"/>
      <c r="H172" s="40"/>
      <c r="I172" s="48"/>
      <c r="J172" s="48"/>
    </row>
    <row r="173" spans="1:10" x14ac:dyDescent="0.35">
      <c r="A173" s="11">
        <f t="shared" si="13"/>
        <v>153</v>
      </c>
      <c r="B173" s="11">
        <v>21</v>
      </c>
      <c r="C173" s="30" t="s">
        <v>231</v>
      </c>
      <c r="D173" s="31" t="s">
        <v>918</v>
      </c>
      <c r="E173" s="31"/>
      <c r="F173" s="13"/>
      <c r="G173" s="13"/>
      <c r="H173" s="40"/>
      <c r="I173" s="48"/>
      <c r="J173" s="48"/>
    </row>
    <row r="174" spans="1:10" x14ac:dyDescent="0.35">
      <c r="A174" s="11">
        <f t="shared" si="13"/>
        <v>154</v>
      </c>
      <c r="B174" s="11">
        <v>22</v>
      </c>
      <c r="C174" s="30" t="s">
        <v>231</v>
      </c>
      <c r="D174" s="31" t="s">
        <v>919</v>
      </c>
      <c r="E174" s="31"/>
      <c r="F174" s="13"/>
      <c r="G174" s="13"/>
      <c r="H174" s="40"/>
      <c r="I174" s="48"/>
      <c r="J174" s="48"/>
    </row>
    <row r="175" spans="1:10" x14ac:dyDescent="0.35">
      <c r="A175" s="11">
        <f t="shared" si="13"/>
        <v>155</v>
      </c>
      <c r="B175" s="11">
        <v>23</v>
      </c>
      <c r="C175" s="30" t="s">
        <v>231</v>
      </c>
      <c r="D175" s="31" t="s">
        <v>920</v>
      </c>
      <c r="E175" s="31"/>
      <c r="F175" s="63"/>
      <c r="G175" s="63"/>
      <c r="H175" s="64"/>
      <c r="I175" s="48"/>
      <c r="J175" s="48"/>
    </row>
    <row r="176" spans="1:10" x14ac:dyDescent="0.35">
      <c r="A176" s="11">
        <f t="shared" si="13"/>
        <v>156</v>
      </c>
      <c r="B176" s="11">
        <v>24</v>
      </c>
      <c r="C176" s="30" t="s">
        <v>231</v>
      </c>
      <c r="D176" s="31" t="s">
        <v>921</v>
      </c>
      <c r="E176" s="31"/>
      <c r="F176" s="13"/>
      <c r="G176" s="13"/>
      <c r="H176" s="40"/>
      <c r="I176" s="48"/>
      <c r="J176" s="48"/>
    </row>
    <row r="177" spans="1:10" x14ac:dyDescent="0.35">
      <c r="A177" s="11">
        <f t="shared" si="13"/>
        <v>157</v>
      </c>
      <c r="B177" s="11">
        <v>25</v>
      </c>
      <c r="C177" s="30" t="s">
        <v>231</v>
      </c>
      <c r="D177" s="31" t="s">
        <v>922</v>
      </c>
      <c r="E177" s="31"/>
      <c r="F177" s="13"/>
      <c r="G177" s="13"/>
      <c r="H177" s="40"/>
      <c r="I177" s="48"/>
      <c r="J177" s="48"/>
    </row>
    <row r="178" spans="1:10" x14ac:dyDescent="0.35">
      <c r="A178" s="11">
        <f t="shared" si="13"/>
        <v>158</v>
      </c>
      <c r="B178" s="11">
        <v>26</v>
      </c>
      <c r="C178" s="30" t="s">
        <v>231</v>
      </c>
      <c r="D178" s="31" t="s">
        <v>923</v>
      </c>
      <c r="E178" s="31"/>
      <c r="F178" s="13"/>
      <c r="G178" s="13"/>
      <c r="H178" s="40"/>
      <c r="I178" s="48"/>
      <c r="J178" s="48"/>
    </row>
    <row r="179" spans="1:10" x14ac:dyDescent="0.35">
      <c r="A179" s="11">
        <f t="shared" si="13"/>
        <v>159</v>
      </c>
      <c r="B179" s="11">
        <v>27</v>
      </c>
      <c r="C179" s="30" t="s">
        <v>231</v>
      </c>
      <c r="D179" s="31" t="s">
        <v>924</v>
      </c>
      <c r="E179" s="31"/>
      <c r="F179" s="13"/>
      <c r="G179" s="13"/>
      <c r="H179" s="40"/>
      <c r="I179" s="48"/>
      <c r="J179" s="48"/>
    </row>
    <row r="180" spans="1:10" x14ac:dyDescent="0.35">
      <c r="A180" s="11">
        <f t="shared" si="13"/>
        <v>160</v>
      </c>
      <c r="B180" s="11">
        <v>28</v>
      </c>
      <c r="C180" s="30" t="s">
        <v>231</v>
      </c>
      <c r="D180" s="31" t="s">
        <v>925</v>
      </c>
      <c r="E180" s="31"/>
      <c r="F180" s="13"/>
      <c r="G180" s="13"/>
      <c r="H180" s="40"/>
      <c r="I180" s="48"/>
      <c r="J180" s="48"/>
    </row>
    <row r="181" spans="1:10" x14ac:dyDescent="0.35">
      <c r="A181" s="11">
        <f t="shared" si="13"/>
        <v>161</v>
      </c>
      <c r="B181" s="11">
        <v>29</v>
      </c>
      <c r="C181" s="30" t="s">
        <v>231</v>
      </c>
      <c r="D181" s="31" t="s">
        <v>926</v>
      </c>
      <c r="E181" s="31"/>
      <c r="F181" s="13"/>
      <c r="G181" s="13"/>
      <c r="H181" s="40"/>
      <c r="I181" s="48"/>
      <c r="J181" s="48"/>
    </row>
    <row r="182" spans="1:10" x14ac:dyDescent="0.35">
      <c r="A182" s="11">
        <f t="shared" si="13"/>
        <v>162</v>
      </c>
      <c r="B182" s="11">
        <v>30</v>
      </c>
      <c r="C182" s="30" t="s">
        <v>231</v>
      </c>
      <c r="D182" s="31" t="s">
        <v>927</v>
      </c>
      <c r="E182" s="31"/>
      <c r="F182" s="13"/>
      <c r="G182" s="13"/>
      <c r="H182" s="40"/>
      <c r="I182" s="48"/>
      <c r="J182" s="48"/>
    </row>
    <row r="183" spans="1:10" x14ac:dyDescent="0.35">
      <c r="A183" s="11">
        <f t="shared" si="13"/>
        <v>163</v>
      </c>
      <c r="B183" s="11">
        <v>31</v>
      </c>
      <c r="C183" s="30" t="s">
        <v>231</v>
      </c>
      <c r="D183" s="31" t="s">
        <v>854</v>
      </c>
      <c r="E183" s="31"/>
      <c r="F183" s="13"/>
      <c r="G183" s="13"/>
      <c r="H183" s="40"/>
      <c r="I183" s="48"/>
      <c r="J183" s="48"/>
    </row>
    <row r="184" spans="1:10" x14ac:dyDescent="0.35">
      <c r="A184" s="11">
        <f t="shared" si="13"/>
        <v>164</v>
      </c>
      <c r="B184" s="11">
        <v>32</v>
      </c>
      <c r="C184" s="30" t="s">
        <v>231</v>
      </c>
      <c r="D184" s="31" t="s">
        <v>928</v>
      </c>
      <c r="E184" s="31"/>
      <c r="F184" s="13"/>
      <c r="G184" s="13"/>
      <c r="H184" s="40"/>
      <c r="I184" s="48"/>
      <c r="J184" s="48"/>
    </row>
    <row r="185" spans="1:10" x14ac:dyDescent="0.35">
      <c r="A185" s="11">
        <f t="shared" si="13"/>
        <v>165</v>
      </c>
      <c r="B185" s="11">
        <v>33</v>
      </c>
      <c r="C185" s="30" t="s">
        <v>231</v>
      </c>
      <c r="D185" s="31" t="s">
        <v>929</v>
      </c>
      <c r="E185" s="31"/>
      <c r="F185" s="13"/>
      <c r="G185" s="13"/>
      <c r="H185" s="40"/>
      <c r="I185" s="48"/>
      <c r="J185" s="48"/>
    </row>
    <row r="186" spans="1:10" x14ac:dyDescent="0.35">
      <c r="A186" s="11">
        <f t="shared" si="13"/>
        <v>166</v>
      </c>
      <c r="B186" s="11">
        <v>34</v>
      </c>
      <c r="C186" s="30" t="s">
        <v>231</v>
      </c>
      <c r="D186" s="31" t="s">
        <v>930</v>
      </c>
      <c r="E186" s="31"/>
      <c r="F186" s="13"/>
      <c r="G186" s="13"/>
      <c r="H186" s="40"/>
      <c r="I186" s="48"/>
      <c r="J186" s="48"/>
    </row>
    <row r="187" spans="1:10" x14ac:dyDescent="0.35">
      <c r="A187" s="36"/>
      <c r="B187" s="36"/>
      <c r="C187" s="94" t="s">
        <v>20</v>
      </c>
      <c r="D187" s="95"/>
      <c r="E187" s="59"/>
      <c r="F187" s="38">
        <f>SUM(F186)</f>
        <v>0</v>
      </c>
      <c r="G187" s="38">
        <f>SUM(G186)</f>
        <v>0</v>
      </c>
      <c r="H187" s="38">
        <f>SUM(H186)</f>
        <v>0</v>
      </c>
      <c r="I187" s="38">
        <f t="shared" ref="I187" si="14">SUM(I186)</f>
        <v>0</v>
      </c>
      <c r="J187" s="38"/>
    </row>
    <row r="188" spans="1:10" x14ac:dyDescent="0.35">
      <c r="A188" s="11"/>
      <c r="B188" s="11"/>
      <c r="C188" s="53" t="s">
        <v>931</v>
      </c>
      <c r="D188" s="40"/>
      <c r="E188" s="40"/>
      <c r="F188" s="13"/>
      <c r="G188" s="13"/>
      <c r="H188" s="40"/>
      <c r="I188" s="48"/>
      <c r="J188" s="48"/>
    </row>
    <row r="189" spans="1:10" x14ac:dyDescent="0.35">
      <c r="A189" s="11">
        <f>A186+1</f>
        <v>167</v>
      </c>
      <c r="B189" s="11">
        <v>1</v>
      </c>
      <c r="C189" s="30" t="s">
        <v>8</v>
      </c>
      <c r="D189" s="31" t="s">
        <v>932</v>
      </c>
      <c r="E189" s="31"/>
      <c r="F189" s="13"/>
      <c r="G189" s="13"/>
      <c r="H189" s="40"/>
      <c r="I189" s="48"/>
      <c r="J189" s="48"/>
    </row>
    <row r="190" spans="1:10" x14ac:dyDescent="0.35">
      <c r="A190" s="11">
        <f t="shared" ref="A190:A208" si="15">A189+1</f>
        <v>168</v>
      </c>
      <c r="B190" s="11">
        <v>2</v>
      </c>
      <c r="C190" s="30" t="s">
        <v>231</v>
      </c>
      <c r="D190" s="31" t="s">
        <v>933</v>
      </c>
      <c r="E190" s="31"/>
      <c r="F190" s="13"/>
      <c r="G190" s="13"/>
      <c r="H190" s="40"/>
      <c r="I190" s="48"/>
      <c r="J190" s="48"/>
    </row>
    <row r="191" spans="1:10" x14ac:dyDescent="0.35">
      <c r="A191" s="11">
        <f t="shared" si="15"/>
        <v>169</v>
      </c>
      <c r="B191" s="11">
        <v>3</v>
      </c>
      <c r="C191" s="30" t="s">
        <v>231</v>
      </c>
      <c r="D191" s="31" t="s">
        <v>934</v>
      </c>
      <c r="E191" s="31"/>
      <c r="F191" s="13"/>
      <c r="G191" s="13"/>
      <c r="H191" s="40"/>
      <c r="I191" s="48"/>
      <c r="J191" s="48"/>
    </row>
    <row r="192" spans="1:10" x14ac:dyDescent="0.35">
      <c r="A192" s="11">
        <f t="shared" si="15"/>
        <v>170</v>
      </c>
      <c r="B192" s="11">
        <v>4</v>
      </c>
      <c r="C192" s="30" t="s">
        <v>231</v>
      </c>
      <c r="D192" s="31" t="s">
        <v>935</v>
      </c>
      <c r="E192" s="31"/>
      <c r="F192" s="13"/>
      <c r="G192" s="13"/>
      <c r="H192" s="13"/>
      <c r="I192" s="48"/>
      <c r="J192" s="48"/>
    </row>
    <row r="193" spans="1:10" x14ac:dyDescent="0.35">
      <c r="A193" s="11">
        <f t="shared" si="15"/>
        <v>171</v>
      </c>
      <c r="B193" s="11">
        <v>5</v>
      </c>
      <c r="C193" s="30" t="s">
        <v>231</v>
      </c>
      <c r="D193" s="31" t="s">
        <v>936</v>
      </c>
      <c r="E193" s="31"/>
      <c r="F193" s="13"/>
      <c r="G193" s="13"/>
      <c r="H193" s="13"/>
      <c r="I193" s="48"/>
      <c r="J193" s="48"/>
    </row>
    <row r="194" spans="1:10" x14ac:dyDescent="0.35">
      <c r="A194" s="11">
        <f t="shared" si="15"/>
        <v>172</v>
      </c>
      <c r="B194" s="11">
        <v>6</v>
      </c>
      <c r="C194" s="30" t="s">
        <v>231</v>
      </c>
      <c r="D194" s="31" t="s">
        <v>937</v>
      </c>
      <c r="E194" s="31"/>
      <c r="F194" s="13"/>
      <c r="G194" s="13"/>
      <c r="H194" s="13"/>
      <c r="I194" s="48"/>
      <c r="J194" s="48"/>
    </row>
    <row r="195" spans="1:10" x14ac:dyDescent="0.35">
      <c r="A195" s="11">
        <f t="shared" si="15"/>
        <v>173</v>
      </c>
      <c r="B195" s="11">
        <v>7</v>
      </c>
      <c r="C195" s="30" t="s">
        <v>231</v>
      </c>
      <c r="D195" s="31" t="s">
        <v>938</v>
      </c>
      <c r="E195" s="31"/>
      <c r="F195" s="13"/>
      <c r="G195" s="13"/>
      <c r="H195" s="40"/>
      <c r="I195" s="48"/>
      <c r="J195" s="48"/>
    </row>
    <row r="196" spans="1:10" x14ac:dyDescent="0.35">
      <c r="A196" s="11">
        <f t="shared" si="15"/>
        <v>174</v>
      </c>
      <c r="B196" s="11">
        <v>8</v>
      </c>
      <c r="C196" s="30" t="s">
        <v>231</v>
      </c>
      <c r="D196" s="31" t="s">
        <v>939</v>
      </c>
      <c r="E196" s="31"/>
      <c r="F196" s="13"/>
      <c r="G196" s="13"/>
      <c r="H196" s="40"/>
      <c r="I196" s="48"/>
      <c r="J196" s="48"/>
    </row>
    <row r="197" spans="1:10" x14ac:dyDescent="0.35">
      <c r="A197" s="11">
        <f t="shared" si="15"/>
        <v>175</v>
      </c>
      <c r="B197" s="11">
        <v>9</v>
      </c>
      <c r="C197" s="30" t="s">
        <v>231</v>
      </c>
      <c r="D197" s="31" t="s">
        <v>940</v>
      </c>
      <c r="E197" s="31"/>
      <c r="F197" s="13"/>
      <c r="G197" s="13"/>
      <c r="H197" s="40"/>
      <c r="I197" s="48"/>
      <c r="J197" s="48"/>
    </row>
    <row r="198" spans="1:10" x14ac:dyDescent="0.35">
      <c r="A198" s="11">
        <f t="shared" si="15"/>
        <v>176</v>
      </c>
      <c r="B198" s="11">
        <v>10</v>
      </c>
      <c r="C198" s="30" t="s">
        <v>231</v>
      </c>
      <c r="D198" s="31" t="s">
        <v>941</v>
      </c>
      <c r="E198" s="31"/>
      <c r="F198" s="13"/>
      <c r="G198" s="13"/>
      <c r="H198" s="40"/>
      <c r="I198" s="48"/>
      <c r="J198" s="48"/>
    </row>
    <row r="199" spans="1:10" x14ac:dyDescent="0.35">
      <c r="A199" s="11">
        <f t="shared" si="15"/>
        <v>177</v>
      </c>
      <c r="B199" s="11">
        <v>11</v>
      </c>
      <c r="C199" s="30" t="s">
        <v>231</v>
      </c>
      <c r="D199" s="31" t="s">
        <v>942</v>
      </c>
      <c r="E199" s="31"/>
      <c r="F199" s="13"/>
      <c r="G199" s="13"/>
      <c r="H199" s="40"/>
      <c r="I199" s="48"/>
      <c r="J199" s="48"/>
    </row>
    <row r="200" spans="1:10" x14ac:dyDescent="0.35">
      <c r="A200" s="11">
        <f t="shared" si="15"/>
        <v>178</v>
      </c>
      <c r="B200" s="11">
        <v>12</v>
      </c>
      <c r="C200" s="30" t="s">
        <v>231</v>
      </c>
      <c r="D200" s="31" t="s">
        <v>720</v>
      </c>
      <c r="E200" s="31"/>
      <c r="F200" s="13"/>
      <c r="G200" s="13"/>
      <c r="H200" s="40"/>
      <c r="I200" s="48"/>
      <c r="J200" s="48"/>
    </row>
    <row r="201" spans="1:10" x14ac:dyDescent="0.35">
      <c r="A201" s="11">
        <f t="shared" si="15"/>
        <v>179</v>
      </c>
      <c r="B201" s="11">
        <v>13</v>
      </c>
      <c r="C201" s="30" t="s">
        <v>231</v>
      </c>
      <c r="D201" s="31" t="s">
        <v>943</v>
      </c>
      <c r="E201" s="31"/>
      <c r="F201" s="13"/>
      <c r="G201" s="13"/>
      <c r="H201" s="13"/>
      <c r="I201" s="48"/>
      <c r="J201" s="48"/>
    </row>
    <row r="202" spans="1:10" x14ac:dyDescent="0.35">
      <c r="A202" s="11">
        <f t="shared" si="15"/>
        <v>180</v>
      </c>
      <c r="B202" s="11">
        <v>14</v>
      </c>
      <c r="C202" s="30" t="s">
        <v>231</v>
      </c>
      <c r="D202" s="31" t="s">
        <v>944</v>
      </c>
      <c r="E202" s="31"/>
      <c r="F202" s="13"/>
      <c r="G202" s="13"/>
      <c r="H202" s="60"/>
      <c r="I202" s="48"/>
      <c r="J202" s="48"/>
    </row>
    <row r="203" spans="1:10" x14ac:dyDescent="0.35">
      <c r="A203" s="11">
        <f t="shared" si="15"/>
        <v>181</v>
      </c>
      <c r="B203" s="11">
        <v>15</v>
      </c>
      <c r="C203" s="30" t="s">
        <v>231</v>
      </c>
      <c r="D203" s="31" t="s">
        <v>945</v>
      </c>
      <c r="E203" s="31"/>
      <c r="F203" s="13"/>
      <c r="G203" s="13"/>
      <c r="H203" s="60"/>
      <c r="I203" s="48"/>
      <c r="J203" s="48"/>
    </row>
    <row r="204" spans="1:10" x14ac:dyDescent="0.35">
      <c r="A204" s="11">
        <f t="shared" si="15"/>
        <v>182</v>
      </c>
      <c r="B204" s="11">
        <v>16</v>
      </c>
      <c r="C204" s="30" t="s">
        <v>231</v>
      </c>
      <c r="D204" s="31" t="s">
        <v>946</v>
      </c>
      <c r="E204" s="31"/>
      <c r="F204" s="13"/>
      <c r="G204" s="13"/>
      <c r="H204" s="40"/>
      <c r="I204" s="48"/>
      <c r="J204" s="48"/>
    </row>
    <row r="205" spans="1:10" x14ac:dyDescent="0.35">
      <c r="A205" s="11">
        <f t="shared" si="15"/>
        <v>183</v>
      </c>
      <c r="B205" s="11">
        <v>17</v>
      </c>
      <c r="C205" s="30" t="s">
        <v>231</v>
      </c>
      <c r="D205" s="31" t="s">
        <v>947</v>
      </c>
      <c r="E205" s="31"/>
      <c r="F205" s="13"/>
      <c r="G205" s="13"/>
      <c r="H205" s="13"/>
      <c r="I205" s="48"/>
      <c r="J205" s="48"/>
    </row>
    <row r="206" spans="1:10" x14ac:dyDescent="0.35">
      <c r="A206" s="11">
        <f t="shared" si="15"/>
        <v>184</v>
      </c>
      <c r="B206" s="11">
        <v>18</v>
      </c>
      <c r="C206" s="30" t="s">
        <v>231</v>
      </c>
      <c r="D206" s="31" t="s">
        <v>948</v>
      </c>
      <c r="E206" s="31"/>
      <c r="F206" s="13"/>
      <c r="G206" s="13"/>
      <c r="H206" s="40"/>
      <c r="I206" s="48"/>
      <c r="J206" s="48"/>
    </row>
    <row r="207" spans="1:10" x14ac:dyDescent="0.35">
      <c r="A207" s="11">
        <f t="shared" si="15"/>
        <v>185</v>
      </c>
      <c r="B207" s="11">
        <v>19</v>
      </c>
      <c r="C207" s="30" t="s">
        <v>231</v>
      </c>
      <c r="D207" s="31" t="s">
        <v>949</v>
      </c>
      <c r="E207" s="31"/>
      <c r="F207" s="13"/>
      <c r="G207" s="13"/>
      <c r="H207" s="62"/>
      <c r="I207" s="48"/>
      <c r="J207" s="48"/>
    </row>
    <row r="208" spans="1:10" x14ac:dyDescent="0.35">
      <c r="A208" s="11">
        <f t="shared" si="15"/>
        <v>186</v>
      </c>
      <c r="B208" s="11">
        <v>20</v>
      </c>
      <c r="C208" s="30" t="s">
        <v>231</v>
      </c>
      <c r="D208" s="31" t="s">
        <v>950</v>
      </c>
      <c r="E208" s="31"/>
      <c r="F208" s="13"/>
      <c r="G208" s="13"/>
      <c r="H208" s="40"/>
      <c r="I208" s="48"/>
      <c r="J208" s="48"/>
    </row>
    <row r="209" spans="1:10" x14ac:dyDescent="0.35">
      <c r="A209" s="36"/>
      <c r="B209" s="36"/>
      <c r="C209" s="94" t="s">
        <v>20</v>
      </c>
      <c r="D209" s="95"/>
      <c r="E209" s="59"/>
      <c r="F209" s="38">
        <f>SUM(F208)</f>
        <v>0</v>
      </c>
      <c r="G209" s="38">
        <f>SUM(G208)</f>
        <v>0</v>
      </c>
      <c r="H209" s="38">
        <f>SUM(H208)</f>
        <v>0</v>
      </c>
      <c r="I209" s="38">
        <f t="shared" ref="I209" si="16">SUM(I208)</f>
        <v>0</v>
      </c>
      <c r="J209" s="38"/>
    </row>
    <row r="210" spans="1:10" x14ac:dyDescent="0.35">
      <c r="A210" s="11"/>
      <c r="B210" s="11"/>
      <c r="C210" s="53" t="s">
        <v>951</v>
      </c>
      <c r="D210" s="40"/>
      <c r="E210" s="40"/>
      <c r="F210" s="13"/>
      <c r="G210" s="13"/>
      <c r="H210" s="40"/>
      <c r="I210" s="48"/>
      <c r="J210" s="48"/>
    </row>
    <row r="211" spans="1:10" x14ac:dyDescent="0.35">
      <c r="A211" s="11">
        <f>A208+1</f>
        <v>187</v>
      </c>
      <c r="B211" s="11">
        <v>1</v>
      </c>
      <c r="C211" s="30" t="s">
        <v>8</v>
      </c>
      <c r="D211" s="31" t="s">
        <v>952</v>
      </c>
      <c r="E211" s="31"/>
      <c r="F211" s="13"/>
      <c r="G211" s="13"/>
      <c r="H211" s="40"/>
      <c r="I211" s="48"/>
      <c r="J211" s="48"/>
    </row>
    <row r="212" spans="1:10" x14ac:dyDescent="0.35">
      <c r="A212" s="11">
        <f t="shared" ref="A212:A242" si="17">A211+1</f>
        <v>188</v>
      </c>
      <c r="B212" s="11">
        <v>2</v>
      </c>
      <c r="C212" s="30" t="s">
        <v>231</v>
      </c>
      <c r="D212" s="31" t="s">
        <v>953</v>
      </c>
      <c r="E212" s="31"/>
      <c r="F212" s="13"/>
      <c r="G212" s="13"/>
      <c r="H212" s="40"/>
      <c r="I212" s="48"/>
      <c r="J212" s="48"/>
    </row>
    <row r="213" spans="1:10" x14ac:dyDescent="0.35">
      <c r="A213" s="11">
        <f t="shared" si="17"/>
        <v>189</v>
      </c>
      <c r="B213" s="11">
        <v>3</v>
      </c>
      <c r="C213" s="30" t="s">
        <v>231</v>
      </c>
      <c r="D213" s="31" t="s">
        <v>954</v>
      </c>
      <c r="E213" s="31"/>
      <c r="F213" s="13"/>
      <c r="G213" s="13"/>
      <c r="H213" s="40"/>
      <c r="I213" s="48"/>
      <c r="J213" s="48"/>
    </row>
    <row r="214" spans="1:10" x14ac:dyDescent="0.35">
      <c r="A214" s="11">
        <f t="shared" si="17"/>
        <v>190</v>
      </c>
      <c r="B214" s="11">
        <v>4</v>
      </c>
      <c r="C214" s="30" t="s">
        <v>231</v>
      </c>
      <c r="D214" s="31" t="s">
        <v>955</v>
      </c>
      <c r="E214" s="31"/>
      <c r="F214" s="13"/>
      <c r="G214" s="13"/>
      <c r="H214" s="40"/>
      <c r="I214" s="48"/>
      <c r="J214" s="48"/>
    </row>
    <row r="215" spans="1:10" x14ac:dyDescent="0.35">
      <c r="A215" s="11">
        <f t="shared" si="17"/>
        <v>191</v>
      </c>
      <c r="B215" s="11">
        <v>5</v>
      </c>
      <c r="C215" s="30" t="s">
        <v>231</v>
      </c>
      <c r="D215" s="31" t="s">
        <v>956</v>
      </c>
      <c r="E215" s="31"/>
      <c r="F215" s="13"/>
      <c r="G215" s="13"/>
      <c r="H215" s="40"/>
      <c r="I215" s="48"/>
      <c r="J215" s="48"/>
    </row>
    <row r="216" spans="1:10" x14ac:dyDescent="0.35">
      <c r="A216" s="11">
        <f t="shared" si="17"/>
        <v>192</v>
      </c>
      <c r="B216" s="11">
        <v>6</v>
      </c>
      <c r="C216" s="30" t="s">
        <v>231</v>
      </c>
      <c r="D216" s="31" t="s">
        <v>957</v>
      </c>
      <c r="E216" s="31"/>
      <c r="F216" s="13"/>
      <c r="G216" s="13"/>
      <c r="H216" s="40"/>
      <c r="I216" s="48"/>
      <c r="J216" s="48"/>
    </row>
    <row r="217" spans="1:10" x14ac:dyDescent="0.35">
      <c r="A217" s="11">
        <f t="shared" si="17"/>
        <v>193</v>
      </c>
      <c r="B217" s="11">
        <v>7</v>
      </c>
      <c r="C217" s="30" t="s">
        <v>231</v>
      </c>
      <c r="D217" s="31" t="s">
        <v>958</v>
      </c>
      <c r="E217" s="31"/>
      <c r="F217" s="13"/>
      <c r="G217" s="13"/>
      <c r="H217" s="40"/>
      <c r="I217" s="48"/>
      <c r="J217" s="48"/>
    </row>
    <row r="218" spans="1:10" x14ac:dyDescent="0.35">
      <c r="A218" s="11">
        <f t="shared" si="17"/>
        <v>194</v>
      </c>
      <c r="B218" s="11">
        <v>8</v>
      </c>
      <c r="C218" s="30" t="s">
        <v>231</v>
      </c>
      <c r="D218" s="31" t="s">
        <v>959</v>
      </c>
      <c r="E218" s="31"/>
      <c r="F218" s="13"/>
      <c r="G218" s="13"/>
      <c r="H218" s="40"/>
      <c r="I218" s="48"/>
      <c r="J218" s="48"/>
    </row>
    <row r="219" spans="1:10" x14ac:dyDescent="0.35">
      <c r="A219" s="11">
        <f t="shared" si="17"/>
        <v>195</v>
      </c>
      <c r="B219" s="11">
        <v>9</v>
      </c>
      <c r="C219" s="30" t="s">
        <v>231</v>
      </c>
      <c r="D219" s="31" t="s">
        <v>960</v>
      </c>
      <c r="E219" s="31"/>
      <c r="F219" s="13"/>
      <c r="G219" s="13"/>
      <c r="H219" s="40"/>
      <c r="I219" s="48"/>
      <c r="J219" s="48"/>
    </row>
    <row r="220" spans="1:10" x14ac:dyDescent="0.35">
      <c r="A220" s="11">
        <f t="shared" si="17"/>
        <v>196</v>
      </c>
      <c r="B220" s="11">
        <v>10</v>
      </c>
      <c r="C220" s="30" t="s">
        <v>231</v>
      </c>
      <c r="D220" s="31" t="s">
        <v>961</v>
      </c>
      <c r="E220" s="31"/>
      <c r="F220" s="13"/>
      <c r="G220" s="13"/>
      <c r="H220" s="40"/>
      <c r="I220" s="48"/>
      <c r="J220" s="48"/>
    </row>
    <row r="221" spans="1:10" x14ac:dyDescent="0.35">
      <c r="A221" s="11">
        <f t="shared" si="17"/>
        <v>197</v>
      </c>
      <c r="B221" s="11">
        <v>11</v>
      </c>
      <c r="C221" s="30" t="s">
        <v>231</v>
      </c>
      <c r="D221" s="31" t="s">
        <v>962</v>
      </c>
      <c r="E221" s="31"/>
      <c r="F221" s="13"/>
      <c r="G221" s="13"/>
      <c r="H221" s="40"/>
      <c r="I221" s="48"/>
      <c r="J221" s="48"/>
    </row>
    <row r="222" spans="1:10" x14ac:dyDescent="0.35">
      <c r="A222" s="11">
        <f t="shared" si="17"/>
        <v>198</v>
      </c>
      <c r="B222" s="11">
        <v>12</v>
      </c>
      <c r="C222" s="30" t="s">
        <v>231</v>
      </c>
      <c r="D222" s="31" t="s">
        <v>963</v>
      </c>
      <c r="E222" s="31"/>
      <c r="F222" s="13"/>
      <c r="G222" s="13"/>
      <c r="H222" s="40"/>
      <c r="I222" s="48"/>
      <c r="J222" s="48"/>
    </row>
    <row r="223" spans="1:10" x14ac:dyDescent="0.35">
      <c r="A223" s="11">
        <f t="shared" si="17"/>
        <v>199</v>
      </c>
      <c r="B223" s="11">
        <v>13</v>
      </c>
      <c r="C223" s="30" t="s">
        <v>231</v>
      </c>
      <c r="D223" s="31" t="s">
        <v>964</v>
      </c>
      <c r="E223" s="31"/>
      <c r="F223" s="13"/>
      <c r="G223" s="13"/>
      <c r="H223" s="40"/>
      <c r="I223" s="48"/>
      <c r="J223" s="48"/>
    </row>
    <row r="224" spans="1:10" x14ac:dyDescent="0.35">
      <c r="A224" s="11">
        <f t="shared" si="17"/>
        <v>200</v>
      </c>
      <c r="B224" s="11">
        <v>14</v>
      </c>
      <c r="C224" s="30" t="s">
        <v>231</v>
      </c>
      <c r="D224" s="31" t="s">
        <v>965</v>
      </c>
      <c r="E224" s="31"/>
      <c r="F224" s="13"/>
      <c r="G224" s="13"/>
      <c r="H224" s="40"/>
      <c r="I224" s="48"/>
      <c r="J224" s="48"/>
    </row>
    <row r="225" spans="1:10" x14ac:dyDescent="0.35">
      <c r="A225" s="11">
        <f t="shared" si="17"/>
        <v>201</v>
      </c>
      <c r="B225" s="11">
        <v>15</v>
      </c>
      <c r="C225" s="30" t="s">
        <v>231</v>
      </c>
      <c r="D225" s="31" t="s">
        <v>966</v>
      </c>
      <c r="E225" s="31"/>
      <c r="F225" s="13"/>
      <c r="G225" s="13"/>
      <c r="H225" s="60"/>
      <c r="I225" s="48"/>
      <c r="J225" s="48"/>
    </row>
    <row r="226" spans="1:10" x14ac:dyDescent="0.35">
      <c r="A226" s="11">
        <f t="shared" si="17"/>
        <v>202</v>
      </c>
      <c r="B226" s="11">
        <v>16</v>
      </c>
      <c r="C226" s="30" t="s">
        <v>231</v>
      </c>
      <c r="D226" s="31" t="s">
        <v>967</v>
      </c>
      <c r="E226" s="31"/>
      <c r="F226" s="13"/>
      <c r="G226" s="13"/>
      <c r="H226" s="40"/>
      <c r="I226" s="48"/>
      <c r="J226" s="48"/>
    </row>
    <row r="227" spans="1:10" x14ac:dyDescent="0.35">
      <c r="A227" s="11">
        <f t="shared" si="17"/>
        <v>203</v>
      </c>
      <c r="B227" s="11">
        <v>17</v>
      </c>
      <c r="C227" s="30" t="s">
        <v>231</v>
      </c>
      <c r="D227" s="31" t="s">
        <v>968</v>
      </c>
      <c r="E227" s="31"/>
      <c r="F227" s="13"/>
      <c r="G227" s="13"/>
      <c r="H227" s="40"/>
      <c r="I227" s="48"/>
      <c r="J227" s="48"/>
    </row>
    <row r="228" spans="1:10" x14ac:dyDescent="0.35">
      <c r="A228" s="11">
        <f t="shared" si="17"/>
        <v>204</v>
      </c>
      <c r="B228" s="11">
        <v>18</v>
      </c>
      <c r="C228" s="30" t="s">
        <v>231</v>
      </c>
      <c r="D228" s="31" t="s">
        <v>969</v>
      </c>
      <c r="E228" s="31"/>
      <c r="F228" s="13"/>
      <c r="G228" s="13"/>
      <c r="H228" s="40"/>
      <c r="I228" s="48"/>
      <c r="J228" s="48"/>
    </row>
    <row r="229" spans="1:10" x14ac:dyDescent="0.35">
      <c r="A229" s="11">
        <f t="shared" si="17"/>
        <v>205</v>
      </c>
      <c r="B229" s="11">
        <v>19</v>
      </c>
      <c r="C229" s="30" t="s">
        <v>231</v>
      </c>
      <c r="D229" s="31" t="s">
        <v>970</v>
      </c>
      <c r="E229" s="31"/>
      <c r="F229" s="13"/>
      <c r="G229" s="13"/>
      <c r="H229" s="40"/>
      <c r="I229" s="48"/>
      <c r="J229" s="48"/>
    </row>
    <row r="230" spans="1:10" x14ac:dyDescent="0.35">
      <c r="A230" s="11">
        <f t="shared" si="17"/>
        <v>206</v>
      </c>
      <c r="B230" s="11">
        <v>20</v>
      </c>
      <c r="C230" s="30" t="s">
        <v>231</v>
      </c>
      <c r="D230" s="31" t="s">
        <v>971</v>
      </c>
      <c r="E230" s="31"/>
      <c r="F230" s="13"/>
      <c r="G230" s="13"/>
      <c r="H230" s="40"/>
      <c r="I230" s="48"/>
      <c r="J230" s="48"/>
    </row>
    <row r="231" spans="1:10" x14ac:dyDescent="0.35">
      <c r="A231" s="11">
        <f t="shared" si="17"/>
        <v>207</v>
      </c>
      <c r="B231" s="11">
        <v>21</v>
      </c>
      <c r="C231" s="30" t="s">
        <v>231</v>
      </c>
      <c r="D231" s="31" t="s">
        <v>972</v>
      </c>
      <c r="E231" s="31"/>
      <c r="F231" s="13"/>
      <c r="G231" s="13"/>
      <c r="H231" s="40"/>
      <c r="I231" s="48"/>
      <c r="J231" s="48"/>
    </row>
    <row r="232" spans="1:10" x14ac:dyDescent="0.35">
      <c r="A232" s="11">
        <f t="shared" si="17"/>
        <v>208</v>
      </c>
      <c r="B232" s="11">
        <v>22</v>
      </c>
      <c r="C232" s="30" t="s">
        <v>231</v>
      </c>
      <c r="D232" s="31" t="s">
        <v>973</v>
      </c>
      <c r="E232" s="31"/>
      <c r="F232" s="13"/>
      <c r="G232" s="13"/>
      <c r="H232" s="60"/>
      <c r="I232" s="48"/>
      <c r="J232" s="48"/>
    </row>
    <row r="233" spans="1:10" x14ac:dyDescent="0.35">
      <c r="A233" s="11">
        <f t="shared" si="17"/>
        <v>209</v>
      </c>
      <c r="B233" s="11">
        <v>23</v>
      </c>
      <c r="C233" s="30" t="s">
        <v>231</v>
      </c>
      <c r="D233" s="31" t="s">
        <v>974</v>
      </c>
      <c r="E233" s="31"/>
      <c r="F233" s="13"/>
      <c r="G233" s="13"/>
      <c r="H233" s="60"/>
      <c r="I233" s="48"/>
      <c r="J233" s="48"/>
    </row>
    <row r="234" spans="1:10" x14ac:dyDescent="0.35">
      <c r="A234" s="11">
        <f t="shared" si="17"/>
        <v>210</v>
      </c>
      <c r="B234" s="11">
        <v>24</v>
      </c>
      <c r="C234" s="30" t="s">
        <v>231</v>
      </c>
      <c r="D234" s="31" t="s">
        <v>975</v>
      </c>
      <c r="E234" s="31"/>
      <c r="F234" s="13"/>
      <c r="G234" s="13"/>
      <c r="H234" s="40"/>
      <c r="I234" s="48"/>
      <c r="J234" s="48"/>
    </row>
    <row r="235" spans="1:10" x14ac:dyDescent="0.35">
      <c r="A235" s="11">
        <f t="shared" si="17"/>
        <v>211</v>
      </c>
      <c r="B235" s="11">
        <v>25</v>
      </c>
      <c r="C235" s="30" t="s">
        <v>231</v>
      </c>
      <c r="D235" s="31" t="s">
        <v>976</v>
      </c>
      <c r="E235" s="31"/>
      <c r="F235" s="13"/>
      <c r="G235" s="13"/>
      <c r="H235" s="40"/>
      <c r="I235" s="48"/>
      <c r="J235" s="48"/>
    </row>
    <row r="236" spans="1:10" x14ac:dyDescent="0.35">
      <c r="A236" s="11">
        <f t="shared" si="17"/>
        <v>212</v>
      </c>
      <c r="B236" s="11">
        <v>26</v>
      </c>
      <c r="C236" s="30" t="s">
        <v>231</v>
      </c>
      <c r="D236" s="31" t="s">
        <v>977</v>
      </c>
      <c r="E236" s="31"/>
      <c r="F236" s="13"/>
      <c r="G236" s="13"/>
      <c r="H236" s="40"/>
      <c r="I236" s="48"/>
      <c r="J236" s="48"/>
    </row>
    <row r="237" spans="1:10" x14ac:dyDescent="0.35">
      <c r="A237" s="11">
        <f t="shared" si="17"/>
        <v>213</v>
      </c>
      <c r="B237" s="11">
        <v>27</v>
      </c>
      <c r="C237" s="30" t="s">
        <v>231</v>
      </c>
      <c r="D237" s="31" t="s">
        <v>978</v>
      </c>
      <c r="E237" s="31"/>
      <c r="F237" s="13"/>
      <c r="G237" s="13"/>
      <c r="H237" s="40"/>
      <c r="I237" s="48"/>
      <c r="J237" s="48"/>
    </row>
    <row r="238" spans="1:10" x14ac:dyDescent="0.35">
      <c r="A238" s="11">
        <f t="shared" si="17"/>
        <v>214</v>
      </c>
      <c r="B238" s="11">
        <v>28</v>
      </c>
      <c r="C238" s="30" t="s">
        <v>231</v>
      </c>
      <c r="D238" s="31" t="s">
        <v>923</v>
      </c>
      <c r="E238" s="31"/>
      <c r="F238" s="13"/>
      <c r="G238" s="13"/>
      <c r="H238" s="40"/>
      <c r="I238" s="48"/>
      <c r="J238" s="48"/>
    </row>
    <row r="239" spans="1:10" x14ac:dyDescent="0.35">
      <c r="A239" s="11">
        <f t="shared" si="17"/>
        <v>215</v>
      </c>
      <c r="B239" s="11">
        <v>29</v>
      </c>
      <c r="C239" s="30" t="s">
        <v>231</v>
      </c>
      <c r="D239" s="31" t="s">
        <v>979</v>
      </c>
      <c r="E239" s="31"/>
      <c r="F239" s="13"/>
      <c r="G239" s="13"/>
      <c r="H239" s="40"/>
      <c r="I239" s="48"/>
      <c r="J239" s="48"/>
    </row>
    <row r="240" spans="1:10" x14ac:dyDescent="0.35">
      <c r="A240" s="11">
        <f t="shared" si="17"/>
        <v>216</v>
      </c>
      <c r="B240" s="11">
        <v>30</v>
      </c>
      <c r="C240" s="30" t="s">
        <v>231</v>
      </c>
      <c r="D240" s="31" t="s">
        <v>980</v>
      </c>
      <c r="E240" s="31"/>
      <c r="F240" s="13"/>
      <c r="G240" s="13"/>
      <c r="H240" s="40"/>
      <c r="I240" s="48"/>
      <c r="J240" s="48"/>
    </row>
    <row r="241" spans="1:10" x14ac:dyDescent="0.35">
      <c r="A241" s="11">
        <f t="shared" si="17"/>
        <v>217</v>
      </c>
      <c r="B241" s="11">
        <v>31</v>
      </c>
      <c r="C241" s="30" t="s">
        <v>231</v>
      </c>
      <c r="D241" s="31" t="s">
        <v>981</v>
      </c>
      <c r="E241" s="31"/>
      <c r="F241" s="13"/>
      <c r="G241" s="13"/>
      <c r="H241" s="40"/>
      <c r="I241" s="48"/>
      <c r="J241" s="48"/>
    </row>
    <row r="242" spans="1:10" x14ac:dyDescent="0.35">
      <c r="A242" s="11">
        <f t="shared" si="17"/>
        <v>218</v>
      </c>
      <c r="B242" s="11">
        <v>32</v>
      </c>
      <c r="C242" s="30" t="s">
        <v>231</v>
      </c>
      <c r="D242" s="31" t="s">
        <v>982</v>
      </c>
      <c r="E242" s="31"/>
      <c r="F242" s="13"/>
      <c r="G242" s="13"/>
      <c r="H242" s="40"/>
      <c r="I242" s="48"/>
      <c r="J242" s="48"/>
    </row>
    <row r="243" spans="1:10" x14ac:dyDescent="0.35">
      <c r="A243" s="36"/>
      <c r="B243" s="36"/>
      <c r="C243" s="94" t="s">
        <v>20</v>
      </c>
      <c r="D243" s="95"/>
      <c r="E243" s="59"/>
      <c r="F243" s="38">
        <f>SUM(F242)</f>
        <v>0</v>
      </c>
      <c r="G243" s="38">
        <f>SUM(G242)</f>
        <v>0</v>
      </c>
      <c r="H243" s="38">
        <f>SUM(H242)</f>
        <v>0</v>
      </c>
      <c r="I243" s="38">
        <f t="shared" ref="I243" si="18">SUM(I242)</f>
        <v>0</v>
      </c>
      <c r="J243" s="38"/>
    </row>
    <row r="244" spans="1:10" x14ac:dyDescent="0.35">
      <c r="A244" s="11"/>
      <c r="B244" s="11"/>
      <c r="C244" s="53" t="s">
        <v>983</v>
      </c>
      <c r="D244" s="40"/>
      <c r="E244" s="40"/>
      <c r="F244" s="13"/>
      <c r="G244" s="13"/>
      <c r="H244" s="40"/>
      <c r="I244" s="48"/>
      <c r="J244" s="48"/>
    </row>
    <row r="245" spans="1:10" x14ac:dyDescent="0.35">
      <c r="A245" s="11">
        <f>A242+1</f>
        <v>219</v>
      </c>
      <c r="B245" s="11">
        <v>1</v>
      </c>
      <c r="C245" s="30" t="s">
        <v>8</v>
      </c>
      <c r="D245" s="31" t="s">
        <v>984</v>
      </c>
      <c r="E245" s="31"/>
      <c r="F245" s="13"/>
      <c r="G245" s="13"/>
      <c r="H245" s="40"/>
      <c r="I245" s="48"/>
      <c r="J245" s="48"/>
    </row>
    <row r="246" spans="1:10" x14ac:dyDescent="0.35">
      <c r="A246" s="11">
        <f t="shared" ref="A246:A259" si="19">A245+1</f>
        <v>220</v>
      </c>
      <c r="B246" s="11">
        <v>2</v>
      </c>
      <c r="C246" s="30" t="s">
        <v>231</v>
      </c>
      <c r="D246" s="31" t="s">
        <v>985</v>
      </c>
      <c r="E246" s="31"/>
      <c r="F246" s="13"/>
      <c r="G246" s="13"/>
      <c r="H246" s="13"/>
      <c r="I246" s="48"/>
      <c r="J246" s="48"/>
    </row>
    <row r="247" spans="1:10" x14ac:dyDescent="0.35">
      <c r="A247" s="11">
        <f t="shared" si="19"/>
        <v>221</v>
      </c>
      <c r="B247" s="11">
        <v>3</v>
      </c>
      <c r="C247" s="30" t="s">
        <v>231</v>
      </c>
      <c r="D247" s="31" t="s">
        <v>986</v>
      </c>
      <c r="E247" s="31"/>
      <c r="F247" s="13"/>
      <c r="G247" s="13"/>
      <c r="H247" s="13"/>
      <c r="I247" s="48"/>
      <c r="J247" s="48"/>
    </row>
    <row r="248" spans="1:10" x14ac:dyDescent="0.35">
      <c r="A248" s="11">
        <f t="shared" si="19"/>
        <v>222</v>
      </c>
      <c r="B248" s="11">
        <v>4</v>
      </c>
      <c r="C248" s="30" t="s">
        <v>231</v>
      </c>
      <c r="D248" s="31" t="s">
        <v>987</v>
      </c>
      <c r="E248" s="31"/>
      <c r="F248" s="13"/>
      <c r="G248" s="13"/>
      <c r="H248" s="13"/>
      <c r="I248" s="48"/>
      <c r="J248" s="48"/>
    </row>
    <row r="249" spans="1:10" x14ac:dyDescent="0.35">
      <c r="A249" s="11">
        <f t="shared" si="19"/>
        <v>223</v>
      </c>
      <c r="B249" s="11">
        <v>5</v>
      </c>
      <c r="C249" s="30" t="s">
        <v>231</v>
      </c>
      <c r="D249" s="31" t="s">
        <v>530</v>
      </c>
      <c r="E249" s="31"/>
      <c r="F249" s="13"/>
      <c r="G249" s="13"/>
      <c r="H249" s="13"/>
      <c r="I249" s="48"/>
      <c r="J249" s="48"/>
    </row>
    <row r="250" spans="1:10" x14ac:dyDescent="0.35">
      <c r="A250" s="11">
        <f t="shared" si="19"/>
        <v>224</v>
      </c>
      <c r="B250" s="11">
        <v>6</v>
      </c>
      <c r="C250" s="30" t="s">
        <v>231</v>
      </c>
      <c r="D250" s="31" t="s">
        <v>988</v>
      </c>
      <c r="E250" s="31"/>
      <c r="F250" s="13"/>
      <c r="G250" s="13"/>
      <c r="H250" s="13"/>
      <c r="I250" s="48"/>
      <c r="J250" s="48"/>
    </row>
    <row r="251" spans="1:10" x14ac:dyDescent="0.35">
      <c r="A251" s="11">
        <f t="shared" si="19"/>
        <v>225</v>
      </c>
      <c r="B251" s="11">
        <v>7</v>
      </c>
      <c r="C251" s="30" t="s">
        <v>231</v>
      </c>
      <c r="D251" s="31" t="s">
        <v>989</v>
      </c>
      <c r="E251" s="31"/>
      <c r="F251" s="13"/>
      <c r="G251" s="13"/>
      <c r="H251" s="13"/>
      <c r="I251" s="48"/>
      <c r="J251" s="48"/>
    </row>
    <row r="252" spans="1:10" x14ac:dyDescent="0.35">
      <c r="A252" s="11">
        <f t="shared" si="19"/>
        <v>226</v>
      </c>
      <c r="B252" s="11">
        <v>8</v>
      </c>
      <c r="C252" s="30" t="s">
        <v>231</v>
      </c>
      <c r="D252" s="31" t="s">
        <v>990</v>
      </c>
      <c r="E252" s="31"/>
      <c r="F252" s="13"/>
      <c r="G252" s="13"/>
      <c r="H252" s="13"/>
      <c r="I252" s="48"/>
      <c r="J252" s="48"/>
    </row>
    <row r="253" spans="1:10" x14ac:dyDescent="0.35">
      <c r="A253" s="11">
        <f t="shared" si="19"/>
        <v>227</v>
      </c>
      <c r="B253" s="11">
        <v>9</v>
      </c>
      <c r="C253" s="30" t="s">
        <v>231</v>
      </c>
      <c r="D253" s="31" t="s">
        <v>991</v>
      </c>
      <c r="E253" s="31"/>
      <c r="F253" s="13"/>
      <c r="G253" s="13"/>
      <c r="H253" s="13"/>
      <c r="I253" s="48"/>
      <c r="J253" s="48"/>
    </row>
    <row r="254" spans="1:10" x14ac:dyDescent="0.35">
      <c r="A254" s="11">
        <f t="shared" si="19"/>
        <v>228</v>
      </c>
      <c r="B254" s="11">
        <v>10</v>
      </c>
      <c r="C254" s="30" t="s">
        <v>231</v>
      </c>
      <c r="D254" s="31" t="s">
        <v>992</v>
      </c>
      <c r="E254" s="31"/>
      <c r="F254" s="13"/>
      <c r="G254" s="13"/>
      <c r="H254" s="13"/>
      <c r="I254" s="48"/>
      <c r="J254" s="48"/>
    </row>
    <row r="255" spans="1:10" x14ac:dyDescent="0.35">
      <c r="A255" s="11">
        <f t="shared" si="19"/>
        <v>229</v>
      </c>
      <c r="B255" s="11">
        <v>11</v>
      </c>
      <c r="C255" s="30" t="s">
        <v>231</v>
      </c>
      <c r="D255" s="31" t="s">
        <v>993</v>
      </c>
      <c r="E255" s="31"/>
      <c r="F255" s="13"/>
      <c r="G255" s="13"/>
      <c r="H255" s="13"/>
      <c r="I255" s="48"/>
      <c r="J255" s="48"/>
    </row>
    <row r="256" spans="1:10" x14ac:dyDescent="0.35">
      <c r="A256" s="11">
        <f t="shared" si="19"/>
        <v>230</v>
      </c>
      <c r="B256" s="11">
        <v>12</v>
      </c>
      <c r="C256" s="30" t="s">
        <v>231</v>
      </c>
      <c r="D256" s="31" t="s">
        <v>994</v>
      </c>
      <c r="E256" s="31"/>
      <c r="F256" s="13"/>
      <c r="G256" s="13"/>
      <c r="H256" s="13"/>
      <c r="I256" s="48"/>
      <c r="J256" s="48"/>
    </row>
    <row r="257" spans="1:10" x14ac:dyDescent="0.35">
      <c r="A257" s="11">
        <f t="shared" si="19"/>
        <v>231</v>
      </c>
      <c r="B257" s="11">
        <v>13</v>
      </c>
      <c r="C257" s="30" t="s">
        <v>231</v>
      </c>
      <c r="D257" s="31" t="s">
        <v>995</v>
      </c>
      <c r="E257" s="31"/>
      <c r="F257" s="13"/>
      <c r="G257" s="13"/>
      <c r="H257" s="13"/>
      <c r="I257" s="48"/>
      <c r="J257" s="48"/>
    </row>
    <row r="258" spans="1:10" x14ac:dyDescent="0.35">
      <c r="A258" s="11">
        <f t="shared" si="19"/>
        <v>232</v>
      </c>
      <c r="B258" s="11">
        <v>14</v>
      </c>
      <c r="C258" s="30" t="s">
        <v>231</v>
      </c>
      <c r="D258" s="31" t="s">
        <v>996</v>
      </c>
      <c r="E258" s="31"/>
      <c r="F258" s="13"/>
      <c r="G258" s="13"/>
      <c r="H258" s="13"/>
      <c r="I258" s="48"/>
      <c r="J258" s="48"/>
    </row>
    <row r="259" spans="1:10" x14ac:dyDescent="0.35">
      <c r="A259" s="11">
        <f t="shared" si="19"/>
        <v>233</v>
      </c>
      <c r="B259" s="11">
        <v>15</v>
      </c>
      <c r="C259" s="30" t="s">
        <v>231</v>
      </c>
      <c r="D259" s="31" t="s">
        <v>997</v>
      </c>
      <c r="E259" s="31"/>
      <c r="F259" s="13"/>
      <c r="G259" s="13"/>
      <c r="H259" s="13"/>
      <c r="I259" s="48"/>
      <c r="J259" s="48"/>
    </row>
    <row r="260" spans="1:10" x14ac:dyDescent="0.35">
      <c r="A260" s="36"/>
      <c r="B260" s="36"/>
      <c r="C260" s="94" t="s">
        <v>20</v>
      </c>
      <c r="D260" s="95"/>
      <c r="E260" s="59"/>
      <c r="F260" s="38">
        <f>SUM(F259)</f>
        <v>0</v>
      </c>
      <c r="G260" s="38">
        <f>SUM(G259)</f>
        <v>0</v>
      </c>
      <c r="H260" s="38">
        <f>SUM(H259)</f>
        <v>0</v>
      </c>
      <c r="I260" s="38">
        <f t="shared" ref="I260" si="20">SUM(I259)</f>
        <v>0</v>
      </c>
      <c r="J260" s="38"/>
    </row>
    <row r="261" spans="1:10" x14ac:dyDescent="0.35">
      <c r="A261" s="11"/>
      <c r="B261" s="11"/>
      <c r="C261" s="53" t="s">
        <v>998</v>
      </c>
      <c r="D261" s="40"/>
      <c r="E261" s="40"/>
      <c r="F261" s="13"/>
      <c r="G261" s="13"/>
      <c r="H261" s="40"/>
      <c r="I261" s="48"/>
      <c r="J261" s="48"/>
    </row>
    <row r="262" spans="1:10" x14ac:dyDescent="0.35">
      <c r="A262" s="11">
        <f>A259+1</f>
        <v>234</v>
      </c>
      <c r="B262" s="11">
        <v>1</v>
      </c>
      <c r="C262" s="30" t="s">
        <v>8</v>
      </c>
      <c r="D262" s="31" t="s">
        <v>999</v>
      </c>
      <c r="E262" s="31"/>
      <c r="F262" s="13"/>
      <c r="G262" s="13"/>
      <c r="H262" s="40"/>
      <c r="I262" s="48"/>
      <c r="J262" s="48"/>
    </row>
    <row r="263" spans="1:10" x14ac:dyDescent="0.35">
      <c r="A263" s="11">
        <f t="shared" ref="A263:A269" si="21">A262+1</f>
        <v>235</v>
      </c>
      <c r="B263" s="11">
        <v>2</v>
      </c>
      <c r="C263" s="30" t="s">
        <v>231</v>
      </c>
      <c r="D263" s="31" t="s">
        <v>1000</v>
      </c>
      <c r="E263" s="31"/>
      <c r="F263" s="13"/>
      <c r="G263" s="13"/>
      <c r="H263" s="13"/>
      <c r="I263" s="48"/>
      <c r="J263" s="48"/>
    </row>
    <row r="264" spans="1:10" x14ac:dyDescent="0.35">
      <c r="A264" s="11">
        <f t="shared" si="21"/>
        <v>236</v>
      </c>
      <c r="B264" s="11">
        <v>3</v>
      </c>
      <c r="C264" s="30" t="s">
        <v>231</v>
      </c>
      <c r="D264" s="31" t="s">
        <v>1001</v>
      </c>
      <c r="E264" s="31"/>
      <c r="F264" s="13"/>
      <c r="G264" s="13"/>
      <c r="H264" s="40"/>
      <c r="I264" s="48"/>
      <c r="J264" s="48"/>
    </row>
    <row r="265" spans="1:10" x14ac:dyDescent="0.35">
      <c r="A265" s="11">
        <f t="shared" si="21"/>
        <v>237</v>
      </c>
      <c r="B265" s="11">
        <v>4</v>
      </c>
      <c r="C265" s="30" t="s">
        <v>231</v>
      </c>
      <c r="D265" s="31" t="s">
        <v>1002</v>
      </c>
      <c r="E265" s="31"/>
      <c r="F265" s="13"/>
      <c r="G265" s="13"/>
      <c r="H265" s="62"/>
      <c r="I265" s="48"/>
      <c r="J265" s="48"/>
    </row>
    <row r="266" spans="1:10" x14ac:dyDescent="0.35">
      <c r="A266" s="11">
        <f t="shared" si="21"/>
        <v>238</v>
      </c>
      <c r="B266" s="11">
        <v>5</v>
      </c>
      <c r="C266" s="30" t="s">
        <v>231</v>
      </c>
      <c r="D266" s="31" t="s">
        <v>1003</v>
      </c>
      <c r="E266" s="31"/>
      <c r="F266" s="13"/>
      <c r="G266" s="13"/>
      <c r="H266" s="40"/>
      <c r="I266" s="48"/>
      <c r="J266" s="48"/>
    </row>
    <row r="267" spans="1:10" x14ac:dyDescent="0.35">
      <c r="A267" s="11">
        <f t="shared" si="21"/>
        <v>239</v>
      </c>
      <c r="B267" s="11">
        <v>6</v>
      </c>
      <c r="C267" s="30" t="s">
        <v>231</v>
      </c>
      <c r="D267" s="31" t="s">
        <v>1004</v>
      </c>
      <c r="E267" s="31"/>
      <c r="F267" s="13"/>
      <c r="G267" s="13"/>
      <c r="H267" s="40"/>
      <c r="I267" s="48"/>
      <c r="J267" s="48"/>
    </row>
    <row r="268" spans="1:10" x14ac:dyDescent="0.35">
      <c r="A268" s="11">
        <f t="shared" si="21"/>
        <v>240</v>
      </c>
      <c r="B268" s="11">
        <v>7</v>
      </c>
      <c r="C268" s="30" t="s">
        <v>231</v>
      </c>
      <c r="D268" s="31" t="s">
        <v>1005</v>
      </c>
      <c r="E268" s="31"/>
      <c r="F268" s="13"/>
      <c r="G268" s="13"/>
      <c r="H268" s="40"/>
      <c r="I268" s="48"/>
      <c r="J268" s="48"/>
    </row>
    <row r="269" spans="1:10" x14ac:dyDescent="0.35">
      <c r="A269" s="11">
        <f t="shared" si="21"/>
        <v>241</v>
      </c>
      <c r="B269" s="11">
        <v>8</v>
      </c>
      <c r="C269" s="30" t="s">
        <v>231</v>
      </c>
      <c r="D269" s="31" t="s">
        <v>1006</v>
      </c>
      <c r="E269" s="31"/>
      <c r="F269" s="13"/>
      <c r="G269" s="13"/>
      <c r="H269" s="40"/>
      <c r="I269" s="48"/>
      <c r="J269" s="48"/>
    </row>
    <row r="270" spans="1:10" x14ac:dyDescent="0.35">
      <c r="A270" s="36"/>
      <c r="B270" s="36"/>
      <c r="C270" s="94" t="s">
        <v>20</v>
      </c>
      <c r="D270" s="95"/>
      <c r="E270" s="59"/>
      <c r="F270" s="38">
        <f>SUM(F269)</f>
        <v>0</v>
      </c>
      <c r="G270" s="38">
        <f>SUM(G269)</f>
        <v>0</v>
      </c>
      <c r="H270" s="38">
        <f>SUM(H269)</f>
        <v>0</v>
      </c>
      <c r="I270" s="38">
        <f t="shared" ref="I270" si="22">SUM(I269)</f>
        <v>0</v>
      </c>
      <c r="J270" s="38"/>
    </row>
    <row r="271" spans="1:10" x14ac:dyDescent="0.35">
      <c r="A271" s="11"/>
      <c r="B271" s="11"/>
      <c r="C271" s="53" t="s">
        <v>1007</v>
      </c>
      <c r="D271" s="40"/>
      <c r="E271" s="40"/>
      <c r="F271" s="13"/>
      <c r="G271" s="13"/>
      <c r="H271" s="40"/>
      <c r="I271" s="48"/>
      <c r="J271" s="48"/>
    </row>
    <row r="272" spans="1:10" x14ac:dyDescent="0.35">
      <c r="A272" s="11">
        <f>A269+1</f>
        <v>242</v>
      </c>
      <c r="B272" s="11">
        <v>1</v>
      </c>
      <c r="C272" s="30" t="s">
        <v>8</v>
      </c>
      <c r="D272" s="31" t="s">
        <v>1008</v>
      </c>
      <c r="E272" s="31"/>
      <c r="F272" s="13"/>
      <c r="G272" s="13"/>
      <c r="H272" s="40"/>
      <c r="I272" s="48"/>
      <c r="J272" s="48"/>
    </row>
    <row r="273" spans="1:10" x14ac:dyDescent="0.35">
      <c r="A273" s="11">
        <f t="shared" ref="A273:A295" si="23">A272+1</f>
        <v>243</v>
      </c>
      <c r="B273" s="11">
        <v>2</v>
      </c>
      <c r="C273" s="30" t="s">
        <v>231</v>
      </c>
      <c r="D273" s="31" t="s">
        <v>1009</v>
      </c>
      <c r="E273" s="31"/>
      <c r="F273" s="13"/>
      <c r="G273" s="13"/>
      <c r="H273" s="40"/>
      <c r="I273" s="48"/>
      <c r="J273" s="48"/>
    </row>
    <row r="274" spans="1:10" x14ac:dyDescent="0.35">
      <c r="A274" s="11">
        <f t="shared" si="23"/>
        <v>244</v>
      </c>
      <c r="B274" s="11">
        <v>3</v>
      </c>
      <c r="C274" s="30" t="s">
        <v>231</v>
      </c>
      <c r="D274" s="31" t="s">
        <v>1010</v>
      </c>
      <c r="E274" s="31"/>
      <c r="F274" s="13"/>
      <c r="G274" s="13"/>
      <c r="H274" s="40"/>
      <c r="I274" s="48"/>
      <c r="J274" s="48"/>
    </row>
    <row r="275" spans="1:10" x14ac:dyDescent="0.35">
      <c r="A275" s="11">
        <f t="shared" si="23"/>
        <v>245</v>
      </c>
      <c r="B275" s="11">
        <v>4</v>
      </c>
      <c r="C275" s="30" t="s">
        <v>231</v>
      </c>
      <c r="D275" s="31" t="s">
        <v>1011</v>
      </c>
      <c r="E275" s="31"/>
      <c r="F275" s="13"/>
      <c r="G275" s="13"/>
      <c r="H275" s="13"/>
      <c r="I275" s="48"/>
      <c r="J275" s="48"/>
    </row>
    <row r="276" spans="1:10" x14ac:dyDescent="0.35">
      <c r="A276" s="11">
        <f t="shared" si="23"/>
        <v>246</v>
      </c>
      <c r="B276" s="11">
        <v>5</v>
      </c>
      <c r="C276" s="30" t="s">
        <v>231</v>
      </c>
      <c r="D276" s="31" t="s">
        <v>1012</v>
      </c>
      <c r="E276" s="31"/>
      <c r="F276" s="13"/>
      <c r="G276" s="13"/>
      <c r="H276" s="40"/>
      <c r="I276" s="48"/>
      <c r="J276" s="48"/>
    </row>
    <row r="277" spans="1:10" x14ac:dyDescent="0.35">
      <c r="A277" s="11">
        <f t="shared" si="23"/>
        <v>247</v>
      </c>
      <c r="B277" s="11">
        <v>6</v>
      </c>
      <c r="C277" s="30" t="s">
        <v>231</v>
      </c>
      <c r="D277" s="31" t="s">
        <v>1013</v>
      </c>
      <c r="E277" s="31"/>
      <c r="F277" s="13"/>
      <c r="G277" s="13"/>
      <c r="H277" s="40"/>
      <c r="I277" s="48"/>
      <c r="J277" s="48"/>
    </row>
    <row r="278" spans="1:10" x14ac:dyDescent="0.35">
      <c r="A278" s="11">
        <f t="shared" si="23"/>
        <v>248</v>
      </c>
      <c r="B278" s="11">
        <v>7</v>
      </c>
      <c r="C278" s="30" t="s">
        <v>231</v>
      </c>
      <c r="D278" s="31" t="s">
        <v>887</v>
      </c>
      <c r="E278" s="31"/>
      <c r="F278" s="13"/>
      <c r="G278" s="13"/>
      <c r="H278" s="40"/>
      <c r="I278" s="48"/>
      <c r="J278" s="48"/>
    </row>
    <row r="279" spans="1:10" x14ac:dyDescent="0.35">
      <c r="A279" s="11">
        <f t="shared" si="23"/>
        <v>249</v>
      </c>
      <c r="B279" s="11">
        <v>8</v>
      </c>
      <c r="C279" s="30" t="s">
        <v>231</v>
      </c>
      <c r="D279" s="31" t="s">
        <v>1014</v>
      </c>
      <c r="E279" s="31"/>
      <c r="F279" s="13"/>
      <c r="G279" s="13"/>
      <c r="H279" s="40"/>
      <c r="I279" s="48"/>
      <c r="J279" s="48"/>
    </row>
    <row r="280" spans="1:10" x14ac:dyDescent="0.35">
      <c r="A280" s="11">
        <f t="shared" si="23"/>
        <v>250</v>
      </c>
      <c r="B280" s="11">
        <v>9</v>
      </c>
      <c r="C280" s="30" t="s">
        <v>231</v>
      </c>
      <c r="D280" s="31" t="s">
        <v>1015</v>
      </c>
      <c r="E280" s="31"/>
      <c r="F280" s="13"/>
      <c r="G280" s="13"/>
      <c r="H280" s="40"/>
      <c r="I280" s="48"/>
      <c r="J280" s="48"/>
    </row>
    <row r="281" spans="1:10" x14ac:dyDescent="0.35">
      <c r="A281" s="11">
        <f t="shared" si="23"/>
        <v>251</v>
      </c>
      <c r="B281" s="11">
        <v>10</v>
      </c>
      <c r="C281" s="30" t="s">
        <v>231</v>
      </c>
      <c r="D281" s="31" t="s">
        <v>1016</v>
      </c>
      <c r="E281" s="31"/>
      <c r="F281" s="13"/>
      <c r="G281" s="13"/>
      <c r="H281" s="40"/>
      <c r="I281" s="48"/>
      <c r="J281" s="48"/>
    </row>
    <row r="282" spans="1:10" x14ac:dyDescent="0.35">
      <c r="A282" s="11">
        <f t="shared" si="23"/>
        <v>252</v>
      </c>
      <c r="B282" s="11">
        <v>11</v>
      </c>
      <c r="C282" s="30" t="s">
        <v>231</v>
      </c>
      <c r="D282" s="31" t="s">
        <v>1017</v>
      </c>
      <c r="E282" s="31"/>
      <c r="F282" s="13"/>
      <c r="G282" s="13"/>
      <c r="H282" s="40"/>
      <c r="I282" s="48"/>
      <c r="J282" s="48"/>
    </row>
    <row r="283" spans="1:10" x14ac:dyDescent="0.35">
      <c r="A283" s="11">
        <f t="shared" si="23"/>
        <v>253</v>
      </c>
      <c r="B283" s="11">
        <v>12</v>
      </c>
      <c r="C283" s="30" t="s">
        <v>231</v>
      </c>
      <c r="D283" s="31" t="s">
        <v>1018</v>
      </c>
      <c r="E283" s="31"/>
      <c r="F283" s="13"/>
      <c r="G283" s="13"/>
      <c r="H283" s="40"/>
      <c r="I283" s="48"/>
      <c r="J283" s="48"/>
    </row>
    <row r="284" spans="1:10" x14ac:dyDescent="0.35">
      <c r="A284" s="11">
        <f t="shared" si="23"/>
        <v>254</v>
      </c>
      <c r="B284" s="11">
        <v>13</v>
      </c>
      <c r="C284" s="30" t="s">
        <v>231</v>
      </c>
      <c r="D284" s="31" t="s">
        <v>1019</v>
      </c>
      <c r="E284" s="31"/>
      <c r="F284" s="13"/>
      <c r="G284" s="13"/>
      <c r="H284" s="40"/>
      <c r="I284" s="48"/>
      <c r="J284" s="48"/>
    </row>
    <row r="285" spans="1:10" x14ac:dyDescent="0.35">
      <c r="A285" s="11">
        <f t="shared" si="23"/>
        <v>255</v>
      </c>
      <c r="B285" s="11">
        <v>14</v>
      </c>
      <c r="C285" s="30" t="s">
        <v>231</v>
      </c>
      <c r="D285" s="31" t="s">
        <v>1020</v>
      </c>
      <c r="E285" s="31"/>
      <c r="F285" s="13"/>
      <c r="G285" s="13"/>
      <c r="H285" s="40"/>
      <c r="I285" s="48"/>
      <c r="J285" s="48"/>
    </row>
    <row r="286" spans="1:10" x14ac:dyDescent="0.35">
      <c r="A286" s="11">
        <f t="shared" si="23"/>
        <v>256</v>
      </c>
      <c r="B286" s="11">
        <v>15</v>
      </c>
      <c r="C286" s="30" t="s">
        <v>231</v>
      </c>
      <c r="D286" s="31" t="s">
        <v>1021</v>
      </c>
      <c r="E286" s="31"/>
      <c r="F286" s="13"/>
      <c r="G286" s="13"/>
      <c r="H286" s="40"/>
      <c r="I286" s="48"/>
      <c r="J286" s="48"/>
    </row>
    <row r="287" spans="1:10" x14ac:dyDescent="0.35">
      <c r="A287" s="11">
        <f t="shared" si="23"/>
        <v>257</v>
      </c>
      <c r="B287" s="11">
        <v>16</v>
      </c>
      <c r="C287" s="30" t="s">
        <v>231</v>
      </c>
      <c r="D287" s="31" t="s">
        <v>1022</v>
      </c>
      <c r="E287" s="31"/>
      <c r="F287" s="13"/>
      <c r="G287" s="13"/>
      <c r="H287" s="40"/>
      <c r="I287" s="48"/>
      <c r="J287" s="48"/>
    </row>
    <row r="288" spans="1:10" x14ac:dyDescent="0.35">
      <c r="A288" s="11">
        <f t="shared" si="23"/>
        <v>258</v>
      </c>
      <c r="B288" s="11">
        <v>17</v>
      </c>
      <c r="C288" s="30" t="s">
        <v>231</v>
      </c>
      <c r="D288" s="31" t="s">
        <v>1023</v>
      </c>
      <c r="E288" s="31"/>
      <c r="F288" s="13"/>
      <c r="G288" s="13"/>
      <c r="H288" s="60"/>
      <c r="I288" s="48"/>
      <c r="J288" s="48"/>
    </row>
    <row r="289" spans="1:10" x14ac:dyDescent="0.35">
      <c r="A289" s="11">
        <f t="shared" si="23"/>
        <v>259</v>
      </c>
      <c r="B289" s="11">
        <v>18</v>
      </c>
      <c r="C289" s="30" t="s">
        <v>231</v>
      </c>
      <c r="D289" s="31" t="s">
        <v>1024</v>
      </c>
      <c r="E289" s="31"/>
      <c r="F289" s="13"/>
      <c r="G289" s="13"/>
      <c r="H289" s="60"/>
      <c r="I289" s="48"/>
      <c r="J289" s="48"/>
    </row>
    <row r="290" spans="1:10" x14ac:dyDescent="0.35">
      <c r="A290" s="11">
        <f t="shared" si="23"/>
        <v>260</v>
      </c>
      <c r="B290" s="11">
        <v>19</v>
      </c>
      <c r="C290" s="30" t="s">
        <v>231</v>
      </c>
      <c r="D290" s="31" t="s">
        <v>1025</v>
      </c>
      <c r="E290" s="31"/>
      <c r="F290" s="13"/>
      <c r="G290" s="13"/>
      <c r="H290" s="40"/>
      <c r="I290" s="48"/>
      <c r="J290" s="48"/>
    </row>
    <row r="291" spans="1:10" x14ac:dyDescent="0.35">
      <c r="A291" s="11">
        <f t="shared" si="23"/>
        <v>261</v>
      </c>
      <c r="B291" s="11">
        <v>20</v>
      </c>
      <c r="C291" s="30" t="s">
        <v>231</v>
      </c>
      <c r="D291" s="31" t="s">
        <v>1026</v>
      </c>
      <c r="E291" s="31"/>
      <c r="F291" s="13"/>
      <c r="G291" s="13"/>
      <c r="H291" s="61"/>
      <c r="I291" s="48"/>
      <c r="J291" s="48"/>
    </row>
    <row r="292" spans="1:10" x14ac:dyDescent="0.35">
      <c r="A292" s="11">
        <f t="shared" si="23"/>
        <v>262</v>
      </c>
      <c r="B292" s="11">
        <v>21</v>
      </c>
      <c r="C292" s="30" t="s">
        <v>231</v>
      </c>
      <c r="D292" s="31" t="s">
        <v>1027</v>
      </c>
      <c r="E292" s="31"/>
      <c r="F292" s="13"/>
      <c r="G292" s="13"/>
      <c r="H292" s="40"/>
      <c r="I292" s="48"/>
      <c r="J292" s="48"/>
    </row>
    <row r="293" spans="1:10" x14ac:dyDescent="0.35">
      <c r="A293" s="11">
        <f t="shared" si="23"/>
        <v>263</v>
      </c>
      <c r="B293" s="11">
        <v>22</v>
      </c>
      <c r="C293" s="30" t="s">
        <v>231</v>
      </c>
      <c r="D293" s="31" t="s">
        <v>1028</v>
      </c>
      <c r="E293" s="31"/>
      <c r="F293" s="13"/>
      <c r="G293" s="13"/>
      <c r="H293" s="13"/>
      <c r="I293" s="48"/>
      <c r="J293" s="48"/>
    </row>
    <row r="294" spans="1:10" x14ac:dyDescent="0.35">
      <c r="A294" s="11">
        <f t="shared" si="23"/>
        <v>264</v>
      </c>
      <c r="B294" s="11">
        <v>23</v>
      </c>
      <c r="C294" s="30" t="s">
        <v>231</v>
      </c>
      <c r="D294" s="31" t="s">
        <v>1029</v>
      </c>
      <c r="E294" s="31"/>
      <c r="F294" s="13"/>
      <c r="G294" s="13"/>
      <c r="H294" s="40"/>
      <c r="I294" s="48"/>
      <c r="J294" s="48"/>
    </row>
    <row r="295" spans="1:10" x14ac:dyDescent="0.35">
      <c r="A295" s="11">
        <f t="shared" si="23"/>
        <v>265</v>
      </c>
      <c r="B295" s="11">
        <v>24</v>
      </c>
      <c r="C295" s="30" t="s">
        <v>231</v>
      </c>
      <c r="D295" s="31" t="s">
        <v>1030</v>
      </c>
      <c r="E295" s="31"/>
      <c r="F295" s="13"/>
      <c r="G295" s="13"/>
      <c r="H295" s="40"/>
      <c r="I295" s="48"/>
      <c r="J295" s="48"/>
    </row>
    <row r="296" spans="1:10" x14ac:dyDescent="0.35">
      <c r="A296" s="36"/>
      <c r="B296" s="36"/>
      <c r="C296" s="94" t="s">
        <v>20</v>
      </c>
      <c r="D296" s="95"/>
      <c r="E296" s="59"/>
      <c r="F296" s="38">
        <f>SUM(F295)</f>
        <v>0</v>
      </c>
      <c r="G296" s="38">
        <f>SUM(G295)</f>
        <v>0</v>
      </c>
      <c r="H296" s="38">
        <f>SUM(H295)</f>
        <v>0</v>
      </c>
      <c r="I296" s="38">
        <f t="shared" ref="I296" si="24">SUM(I295)</f>
        <v>0</v>
      </c>
      <c r="J296" s="38"/>
    </row>
    <row r="297" spans="1:10" x14ac:dyDescent="0.35">
      <c r="A297" s="35"/>
      <c r="B297" s="35"/>
      <c r="C297" s="96" t="s">
        <v>1031</v>
      </c>
      <c r="D297" s="96"/>
      <c r="E297" s="36"/>
      <c r="F297" s="38">
        <f>F8+F24+F50+F83+F105+F133+F151+F187+F209+F243+F260+F270+F296</f>
        <v>0</v>
      </c>
      <c r="G297" s="38">
        <f t="shared" ref="G297" si="25">G8+G24+G50+G83+G105+G133+G151+G187+G209+G243+G260+G270+G296</f>
        <v>0</v>
      </c>
      <c r="H297" s="38">
        <f>H8+H24+H50+H83+H105+H133+H151+H187+H209+H243+H260+H270+H296+H5</f>
        <v>0</v>
      </c>
      <c r="I297" s="38">
        <f>I8+I24+I50+I83+I105+I133+I151+I187+I209+I243+I260+I270+I296+I5</f>
        <v>0</v>
      </c>
      <c r="J297" s="51"/>
    </row>
  </sheetData>
  <mergeCells count="22">
    <mergeCell ref="C270:D270"/>
    <mergeCell ref="C105:D105"/>
    <mergeCell ref="C133:D133"/>
    <mergeCell ref="C151:D151"/>
    <mergeCell ref="C187:D187"/>
    <mergeCell ref="C209:D209"/>
    <mergeCell ref="C297:D297"/>
    <mergeCell ref="C296:D296"/>
    <mergeCell ref="C5:G5"/>
    <mergeCell ref="A1:J1"/>
    <mergeCell ref="A2:J2"/>
    <mergeCell ref="A3:A4"/>
    <mergeCell ref="B3:B4"/>
    <mergeCell ref="C3:D4"/>
    <mergeCell ref="H3:I3"/>
    <mergeCell ref="J3:J4"/>
    <mergeCell ref="C8:D8"/>
    <mergeCell ref="C24:D24"/>
    <mergeCell ref="C50:D50"/>
    <mergeCell ref="C83:D83"/>
    <mergeCell ref="C243:D243"/>
    <mergeCell ref="C260:D260"/>
  </mergeCells>
  <pageMargins left="0.51181102362204722" right="0.31496062992125984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4901-B763-496F-812E-8B81D4656553}">
  <dimension ref="A1:AB192"/>
  <sheetViews>
    <sheetView workbookViewId="0">
      <selection activeCell="E6" sqref="E6"/>
    </sheetView>
  </sheetViews>
  <sheetFormatPr defaultColWidth="12.5703125" defaultRowHeight="21" x14ac:dyDescent="0.35"/>
  <cols>
    <col min="1" max="2" width="5.28515625" style="20" customWidth="1"/>
    <col min="3" max="3" width="13.42578125" style="2" bestFit="1" customWidth="1"/>
    <col min="4" max="4" width="24.140625" style="2" customWidth="1"/>
    <col min="5" max="5" width="18.140625" style="2" customWidth="1"/>
    <col min="6" max="7" width="23" style="2" customWidth="1"/>
    <col min="8" max="9" width="17.5703125" style="2" customWidth="1"/>
    <col min="10" max="10" width="30.2851562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83" t="s">
        <v>1033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4" t="s">
        <v>2</v>
      </c>
      <c r="D3" s="84"/>
      <c r="E3" s="3" t="s">
        <v>1771</v>
      </c>
      <c r="F3" s="4" t="s">
        <v>116</v>
      </c>
      <c r="G3" s="4" t="s">
        <v>117</v>
      </c>
      <c r="H3" s="85" t="s">
        <v>194</v>
      </c>
      <c r="I3" s="85"/>
      <c r="J3" s="85" t="s">
        <v>118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84"/>
      <c r="B4" s="84"/>
      <c r="C4" s="84"/>
      <c r="D4" s="84"/>
      <c r="E4" s="6" t="s">
        <v>1772</v>
      </c>
      <c r="F4" s="7" t="s">
        <v>1770</v>
      </c>
      <c r="G4" s="7" t="s">
        <v>1770</v>
      </c>
      <c r="H4" s="5" t="s">
        <v>119</v>
      </c>
      <c r="I4" s="5" t="s">
        <v>120</v>
      </c>
      <c r="J4" s="8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25"/>
      <c r="B5" s="25"/>
      <c r="C5" s="87" t="s">
        <v>1768</v>
      </c>
      <c r="D5" s="87"/>
      <c r="E5" s="87"/>
      <c r="F5" s="87"/>
      <c r="G5" s="87"/>
      <c r="H5" s="26">
        <v>0</v>
      </c>
      <c r="I5" s="26">
        <v>0</v>
      </c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56"/>
      <c r="B6" s="56"/>
      <c r="C6" s="57" t="s">
        <v>1035</v>
      </c>
      <c r="D6" s="58"/>
      <c r="E6" s="58"/>
      <c r="F6" s="13"/>
      <c r="G6" s="13"/>
      <c r="H6" s="13"/>
      <c r="I6" s="48"/>
      <c r="J6" s="48"/>
    </row>
    <row r="7" spans="1:28" x14ac:dyDescent="0.35">
      <c r="A7" s="56">
        <v>1</v>
      </c>
      <c r="B7" s="56">
        <v>1</v>
      </c>
      <c r="C7" s="58" t="s">
        <v>4</v>
      </c>
      <c r="D7" s="58" t="s">
        <v>1035</v>
      </c>
      <c r="E7" s="58"/>
      <c r="F7" s="13"/>
      <c r="G7" s="13"/>
      <c r="H7" s="13"/>
      <c r="I7" s="48"/>
      <c r="J7" s="48"/>
    </row>
    <row r="8" spans="1:28" x14ac:dyDescent="0.35">
      <c r="A8" s="36"/>
      <c r="B8" s="36"/>
      <c r="C8" s="94" t="s">
        <v>20</v>
      </c>
      <c r="D8" s="95"/>
      <c r="E8" s="59"/>
      <c r="F8" s="38">
        <f>SUM(F7)</f>
        <v>0</v>
      </c>
      <c r="G8" s="38">
        <f>SUM(G7)</f>
        <v>0</v>
      </c>
      <c r="H8" s="38">
        <f>SUM(H7)</f>
        <v>0</v>
      </c>
      <c r="I8" s="38">
        <f t="shared" ref="I8" si="0">SUM(I7)</f>
        <v>0</v>
      </c>
      <c r="J8" s="38"/>
    </row>
    <row r="9" spans="1:28" x14ac:dyDescent="0.35">
      <c r="A9" s="11"/>
      <c r="B9" s="11"/>
      <c r="C9" s="53" t="s">
        <v>1037</v>
      </c>
      <c r="D9" s="40"/>
      <c r="E9" s="40"/>
      <c r="F9" s="13"/>
      <c r="G9" s="13"/>
      <c r="H9" s="40"/>
      <c r="I9" s="48"/>
      <c r="J9" s="48"/>
    </row>
    <row r="10" spans="1:28" x14ac:dyDescent="0.35">
      <c r="A10" s="11">
        <v>2</v>
      </c>
      <c r="B10" s="11">
        <v>1</v>
      </c>
      <c r="C10" s="30" t="s">
        <v>8</v>
      </c>
      <c r="D10" s="31" t="s">
        <v>1038</v>
      </c>
      <c r="E10" s="31"/>
      <c r="F10" s="13"/>
      <c r="G10" s="13"/>
      <c r="H10" s="40"/>
      <c r="I10" s="48"/>
      <c r="J10" s="48"/>
    </row>
    <row r="11" spans="1:28" x14ac:dyDescent="0.35">
      <c r="A11" s="11">
        <v>3</v>
      </c>
      <c r="B11" s="11">
        <v>2</v>
      </c>
      <c r="C11" s="30" t="s">
        <v>231</v>
      </c>
      <c r="D11" s="31" t="s">
        <v>447</v>
      </c>
      <c r="E11" s="31"/>
      <c r="F11" s="13"/>
      <c r="G11" s="13"/>
      <c r="H11" s="40"/>
      <c r="I11" s="48"/>
      <c r="J11" s="48"/>
    </row>
    <row r="12" spans="1:28" x14ac:dyDescent="0.35">
      <c r="A12" s="11">
        <v>4</v>
      </c>
      <c r="B12" s="11">
        <v>3</v>
      </c>
      <c r="C12" s="30" t="s">
        <v>231</v>
      </c>
      <c r="D12" s="31" t="s">
        <v>1039</v>
      </c>
      <c r="E12" s="31"/>
      <c r="F12" s="13"/>
      <c r="G12" s="13"/>
      <c r="H12" s="40"/>
      <c r="I12" s="48"/>
      <c r="J12" s="48"/>
    </row>
    <row r="13" spans="1:28" x14ac:dyDescent="0.35">
      <c r="A13" s="11">
        <v>5</v>
      </c>
      <c r="B13" s="11">
        <v>4</v>
      </c>
      <c r="C13" s="30" t="s">
        <v>231</v>
      </c>
      <c r="D13" s="31" t="s">
        <v>1040</v>
      </c>
      <c r="E13" s="31"/>
      <c r="F13" s="13"/>
      <c r="G13" s="13"/>
      <c r="H13" s="40"/>
      <c r="I13" s="48"/>
      <c r="J13" s="48"/>
    </row>
    <row r="14" spans="1:28" x14ac:dyDescent="0.35">
      <c r="A14" s="11">
        <v>6</v>
      </c>
      <c r="B14" s="11">
        <v>5</v>
      </c>
      <c r="C14" s="30" t="s">
        <v>231</v>
      </c>
      <c r="D14" s="31" t="s">
        <v>1041</v>
      </c>
      <c r="E14" s="31"/>
      <c r="F14" s="13"/>
      <c r="G14" s="13"/>
      <c r="H14" s="40"/>
      <c r="I14" s="48"/>
      <c r="J14" s="48"/>
    </row>
    <row r="15" spans="1:28" x14ac:dyDescent="0.35">
      <c r="A15" s="11">
        <v>7</v>
      </c>
      <c r="B15" s="11">
        <v>6</v>
      </c>
      <c r="C15" s="30" t="s">
        <v>231</v>
      </c>
      <c r="D15" s="31" t="s">
        <v>1042</v>
      </c>
      <c r="E15" s="31"/>
      <c r="F15" s="13"/>
      <c r="G15" s="13"/>
      <c r="H15" s="60"/>
      <c r="I15" s="48"/>
      <c r="J15" s="48"/>
    </row>
    <row r="16" spans="1:28" x14ac:dyDescent="0.35">
      <c r="A16" s="11">
        <v>8</v>
      </c>
      <c r="B16" s="11">
        <v>7</v>
      </c>
      <c r="C16" s="30" t="s">
        <v>231</v>
      </c>
      <c r="D16" s="31" t="s">
        <v>1043</v>
      </c>
      <c r="E16" s="31"/>
      <c r="F16" s="13"/>
      <c r="G16" s="13"/>
      <c r="H16" s="13"/>
      <c r="I16" s="48"/>
      <c r="J16" s="48"/>
    </row>
    <row r="17" spans="1:10" x14ac:dyDescent="0.35">
      <c r="A17" s="11">
        <v>9</v>
      </c>
      <c r="B17" s="11">
        <v>8</v>
      </c>
      <c r="C17" s="30" t="s">
        <v>231</v>
      </c>
      <c r="D17" s="31" t="s">
        <v>1044</v>
      </c>
      <c r="E17" s="31"/>
      <c r="F17" s="13"/>
      <c r="G17" s="13"/>
      <c r="H17" s="40"/>
      <c r="I17" s="48"/>
      <c r="J17" s="48"/>
    </row>
    <row r="18" spans="1:10" x14ac:dyDescent="0.35">
      <c r="A18" s="11">
        <v>10</v>
      </c>
      <c r="B18" s="11">
        <v>9</v>
      </c>
      <c r="C18" s="30" t="s">
        <v>231</v>
      </c>
      <c r="D18" s="31" t="s">
        <v>1045</v>
      </c>
      <c r="E18" s="31"/>
      <c r="F18" s="13"/>
      <c r="G18" s="13"/>
      <c r="H18" s="40"/>
      <c r="I18" s="48"/>
      <c r="J18" s="48"/>
    </row>
    <row r="19" spans="1:10" x14ac:dyDescent="0.35">
      <c r="A19" s="11">
        <v>11</v>
      </c>
      <c r="B19" s="11">
        <v>10</v>
      </c>
      <c r="C19" s="30" t="s">
        <v>231</v>
      </c>
      <c r="D19" s="31" t="s">
        <v>1046</v>
      </c>
      <c r="E19" s="31"/>
      <c r="F19" s="13"/>
      <c r="G19" s="13"/>
      <c r="H19" s="40"/>
      <c r="I19" s="48"/>
      <c r="J19" s="48"/>
    </row>
    <row r="20" spans="1:10" x14ac:dyDescent="0.35">
      <c r="A20" s="11">
        <v>12</v>
      </c>
      <c r="B20" s="11">
        <v>11</v>
      </c>
      <c r="C20" s="30" t="s">
        <v>231</v>
      </c>
      <c r="D20" s="31" t="s">
        <v>1047</v>
      </c>
      <c r="E20" s="31"/>
      <c r="F20" s="13"/>
      <c r="G20" s="13"/>
      <c r="H20" s="40"/>
      <c r="I20" s="48"/>
      <c r="J20" s="48"/>
    </row>
    <row r="21" spans="1:10" x14ac:dyDescent="0.35">
      <c r="A21" s="11">
        <v>13</v>
      </c>
      <c r="B21" s="11">
        <v>12</v>
      </c>
      <c r="C21" s="30" t="s">
        <v>231</v>
      </c>
      <c r="D21" s="31" t="s">
        <v>1048</v>
      </c>
      <c r="E21" s="31"/>
      <c r="F21" s="13"/>
      <c r="G21" s="13"/>
      <c r="H21" s="60"/>
      <c r="I21" s="48"/>
      <c r="J21" s="48"/>
    </row>
    <row r="22" spans="1:10" x14ac:dyDescent="0.35">
      <c r="A22" s="11">
        <v>14</v>
      </c>
      <c r="B22" s="11">
        <v>13</v>
      </c>
      <c r="C22" s="30" t="s">
        <v>231</v>
      </c>
      <c r="D22" s="31" t="s">
        <v>1049</v>
      </c>
      <c r="E22" s="31"/>
      <c r="F22" s="13"/>
      <c r="G22" s="13"/>
      <c r="H22" s="61"/>
      <c r="I22" s="48"/>
      <c r="J22" s="48"/>
    </row>
    <row r="23" spans="1:10" x14ac:dyDescent="0.35">
      <c r="A23" s="11">
        <v>15</v>
      </c>
      <c r="B23" s="11">
        <v>14</v>
      </c>
      <c r="C23" s="30" t="s">
        <v>231</v>
      </c>
      <c r="D23" s="31" t="s">
        <v>1050</v>
      </c>
      <c r="E23" s="31"/>
      <c r="F23" s="13"/>
      <c r="G23" s="13"/>
      <c r="H23" s="40"/>
      <c r="I23" s="48"/>
      <c r="J23" s="48"/>
    </row>
    <row r="24" spans="1:10" x14ac:dyDescent="0.35">
      <c r="A24" s="11">
        <v>16</v>
      </c>
      <c r="B24" s="11">
        <v>15</v>
      </c>
      <c r="C24" s="30" t="s">
        <v>231</v>
      </c>
      <c r="D24" s="40" t="s">
        <v>1051</v>
      </c>
      <c r="E24" s="40"/>
      <c r="F24" s="69"/>
      <c r="G24" s="69"/>
      <c r="H24" s="69"/>
      <c r="I24" s="69"/>
      <c r="J24" s="69"/>
    </row>
    <row r="25" spans="1:10" x14ac:dyDescent="0.35">
      <c r="A25" s="11">
        <v>17</v>
      </c>
      <c r="B25" s="11">
        <v>16</v>
      </c>
      <c r="C25" s="31" t="s">
        <v>231</v>
      </c>
      <c r="D25" s="40" t="s">
        <v>1052</v>
      </c>
      <c r="E25" s="40"/>
      <c r="F25" s="13"/>
      <c r="G25" s="13"/>
      <c r="H25" s="40"/>
      <c r="I25" s="48"/>
      <c r="J25" s="48"/>
    </row>
    <row r="26" spans="1:10" x14ac:dyDescent="0.35">
      <c r="A26" s="11">
        <v>18</v>
      </c>
      <c r="B26" s="11">
        <v>17</v>
      </c>
      <c r="C26" s="30" t="s">
        <v>231</v>
      </c>
      <c r="D26" s="31" t="s">
        <v>1053</v>
      </c>
      <c r="E26" s="31"/>
      <c r="F26" s="13"/>
      <c r="G26" s="13"/>
      <c r="H26" s="40"/>
      <c r="I26" s="48"/>
      <c r="J26" s="48"/>
    </row>
    <row r="27" spans="1:10" x14ac:dyDescent="0.35">
      <c r="A27" s="11">
        <v>19</v>
      </c>
      <c r="B27" s="11">
        <v>18</v>
      </c>
      <c r="C27" s="30" t="s">
        <v>231</v>
      </c>
      <c r="D27" s="31" t="s">
        <v>1054</v>
      </c>
      <c r="E27" s="31"/>
      <c r="F27" s="13"/>
      <c r="G27" s="13"/>
      <c r="H27" s="60"/>
      <c r="I27" s="48"/>
      <c r="J27" s="48"/>
    </row>
    <row r="28" spans="1:10" x14ac:dyDescent="0.35">
      <c r="A28" s="11">
        <v>20</v>
      </c>
      <c r="B28" s="11">
        <v>19</v>
      </c>
      <c r="C28" s="30" t="s">
        <v>231</v>
      </c>
      <c r="D28" s="31" t="s">
        <v>1055</v>
      </c>
      <c r="E28" s="31"/>
      <c r="F28" s="13"/>
      <c r="G28" s="13"/>
      <c r="H28" s="40"/>
      <c r="I28" s="48"/>
      <c r="J28" s="48"/>
    </row>
    <row r="29" spans="1:10" x14ac:dyDescent="0.35">
      <c r="A29" s="11">
        <v>21</v>
      </c>
      <c r="B29" s="11">
        <v>20</v>
      </c>
      <c r="C29" s="30" t="s">
        <v>231</v>
      </c>
      <c r="D29" s="31" t="s">
        <v>1056</v>
      </c>
      <c r="E29" s="31"/>
      <c r="F29" s="13"/>
      <c r="G29" s="13"/>
      <c r="H29" s="40"/>
      <c r="I29" s="48"/>
      <c r="J29" s="48"/>
    </row>
    <row r="30" spans="1:10" x14ac:dyDescent="0.35">
      <c r="A30" s="11">
        <v>22</v>
      </c>
      <c r="B30" s="11">
        <v>21</v>
      </c>
      <c r="C30" s="30" t="s">
        <v>231</v>
      </c>
      <c r="D30" s="31" t="s">
        <v>1057</v>
      </c>
      <c r="E30" s="31"/>
      <c r="F30" s="13"/>
      <c r="G30" s="13"/>
      <c r="H30" s="40"/>
      <c r="I30" s="48"/>
      <c r="J30" s="48"/>
    </row>
    <row r="31" spans="1:10" x14ac:dyDescent="0.35">
      <c r="A31" s="11">
        <v>23</v>
      </c>
      <c r="B31" s="11">
        <v>22</v>
      </c>
      <c r="C31" s="30" t="s">
        <v>231</v>
      </c>
      <c r="D31" s="31" t="s">
        <v>1058</v>
      </c>
      <c r="E31" s="31"/>
      <c r="F31" s="13"/>
      <c r="G31" s="13"/>
      <c r="H31" s="40"/>
      <c r="I31" s="48"/>
      <c r="J31" s="48"/>
    </row>
    <row r="32" spans="1:10" x14ac:dyDescent="0.35">
      <c r="A32" s="11">
        <v>24</v>
      </c>
      <c r="B32" s="11">
        <v>23</v>
      </c>
      <c r="C32" s="30" t="s">
        <v>231</v>
      </c>
      <c r="D32" s="31" t="s">
        <v>1059</v>
      </c>
      <c r="E32" s="31"/>
      <c r="F32" s="13"/>
      <c r="G32" s="13"/>
      <c r="H32" s="40"/>
      <c r="I32" s="48"/>
      <c r="J32" s="48"/>
    </row>
    <row r="33" spans="1:10" x14ac:dyDescent="0.35">
      <c r="A33" s="11">
        <v>25</v>
      </c>
      <c r="B33" s="11">
        <v>24</v>
      </c>
      <c r="C33" s="30" t="s">
        <v>231</v>
      </c>
      <c r="D33" s="31" t="s">
        <v>1060</v>
      </c>
      <c r="E33" s="31"/>
      <c r="F33" s="13"/>
      <c r="G33" s="13"/>
      <c r="H33" s="40"/>
      <c r="I33" s="48"/>
      <c r="J33" s="48"/>
    </row>
    <row r="34" spans="1:10" x14ac:dyDescent="0.35">
      <c r="A34" s="11">
        <v>26</v>
      </c>
      <c r="B34" s="11">
        <v>25</v>
      </c>
      <c r="C34" s="30" t="s">
        <v>231</v>
      </c>
      <c r="D34" s="31" t="s">
        <v>1061</v>
      </c>
      <c r="E34" s="31"/>
      <c r="F34" s="13"/>
      <c r="G34" s="13"/>
      <c r="H34" s="40"/>
      <c r="I34" s="48"/>
      <c r="J34" s="48"/>
    </row>
    <row r="35" spans="1:10" x14ac:dyDescent="0.35">
      <c r="A35" s="11">
        <v>27</v>
      </c>
      <c r="B35" s="11">
        <v>26</v>
      </c>
      <c r="C35" s="30" t="s">
        <v>231</v>
      </c>
      <c r="D35" s="31" t="s">
        <v>912</v>
      </c>
      <c r="E35" s="31"/>
      <c r="F35" s="13"/>
      <c r="G35" s="13"/>
      <c r="H35" s="40"/>
      <c r="I35" s="48"/>
      <c r="J35" s="48"/>
    </row>
    <row r="36" spans="1:10" x14ac:dyDescent="0.35">
      <c r="A36" s="36"/>
      <c r="B36" s="36"/>
      <c r="C36" s="94" t="s">
        <v>20</v>
      </c>
      <c r="D36" s="95"/>
      <c r="E36" s="59"/>
      <c r="F36" s="38">
        <f>SUM(F9:F35)</f>
        <v>0</v>
      </c>
      <c r="G36" s="38">
        <f t="shared" ref="G36:I36" si="1">SUM(G9:G35)</f>
        <v>0</v>
      </c>
      <c r="H36" s="38">
        <f t="shared" si="1"/>
        <v>0</v>
      </c>
      <c r="I36" s="38">
        <f t="shared" si="1"/>
        <v>0</v>
      </c>
      <c r="J36" s="38"/>
    </row>
    <row r="37" spans="1:10" x14ac:dyDescent="0.35">
      <c r="A37" s="11"/>
      <c r="B37" s="11"/>
      <c r="C37" s="24" t="s">
        <v>1062</v>
      </c>
      <c r="D37" s="31"/>
      <c r="E37" s="31"/>
      <c r="F37" s="70"/>
      <c r="G37" s="70"/>
      <c r="H37" s="40"/>
      <c r="I37" s="48"/>
      <c r="J37" s="48"/>
    </row>
    <row r="38" spans="1:10" x14ac:dyDescent="0.35">
      <c r="A38" s="11">
        <v>28</v>
      </c>
      <c r="B38" s="11">
        <v>1</v>
      </c>
      <c r="C38" s="30" t="s">
        <v>8</v>
      </c>
      <c r="D38" s="31" t="s">
        <v>1063</v>
      </c>
      <c r="E38" s="31"/>
      <c r="F38" s="70"/>
      <c r="G38" s="70"/>
      <c r="H38" s="40"/>
      <c r="I38" s="48"/>
      <c r="J38" s="48"/>
    </row>
    <row r="39" spans="1:10" x14ac:dyDescent="0.35">
      <c r="A39" s="11">
        <v>29</v>
      </c>
      <c r="B39" s="11">
        <v>2</v>
      </c>
      <c r="C39" s="30" t="s">
        <v>231</v>
      </c>
      <c r="D39" s="31" t="s">
        <v>1064</v>
      </c>
      <c r="E39" s="31"/>
      <c r="F39" s="70"/>
      <c r="G39" s="70"/>
      <c r="H39" s="40"/>
      <c r="I39" s="48"/>
      <c r="J39" s="48"/>
    </row>
    <row r="40" spans="1:10" x14ac:dyDescent="0.35">
      <c r="A40" s="11">
        <v>30</v>
      </c>
      <c r="B40" s="11">
        <v>3</v>
      </c>
      <c r="C40" s="30" t="s">
        <v>231</v>
      </c>
      <c r="D40" s="31" t="s">
        <v>1065</v>
      </c>
      <c r="E40" s="31"/>
      <c r="F40" s="70"/>
      <c r="G40" s="70"/>
      <c r="H40" s="60"/>
      <c r="I40" s="48"/>
      <c r="J40" s="48"/>
    </row>
    <row r="41" spans="1:10" x14ac:dyDescent="0.35">
      <c r="A41" s="11">
        <v>31</v>
      </c>
      <c r="B41" s="11">
        <v>4</v>
      </c>
      <c r="C41" s="30" t="s">
        <v>231</v>
      </c>
      <c r="D41" s="31" t="s">
        <v>1066</v>
      </c>
      <c r="E41" s="31"/>
      <c r="F41" s="70"/>
      <c r="G41" s="70"/>
      <c r="H41" s="40"/>
      <c r="I41" s="48"/>
      <c r="J41" s="48"/>
    </row>
    <row r="42" spans="1:10" x14ac:dyDescent="0.35">
      <c r="A42" s="11">
        <v>32</v>
      </c>
      <c r="B42" s="11">
        <v>5</v>
      </c>
      <c r="C42" s="30" t="s">
        <v>231</v>
      </c>
      <c r="D42" s="31" t="s">
        <v>1067</v>
      </c>
      <c r="E42" s="31"/>
      <c r="F42" s="70"/>
      <c r="G42" s="70"/>
      <c r="H42" s="40"/>
      <c r="I42" s="48"/>
      <c r="J42" s="48"/>
    </row>
    <row r="43" spans="1:10" x14ac:dyDescent="0.35">
      <c r="A43" s="11">
        <v>33</v>
      </c>
      <c r="B43" s="11">
        <v>6</v>
      </c>
      <c r="C43" s="30" t="s">
        <v>231</v>
      </c>
      <c r="D43" s="31" t="s">
        <v>1068</v>
      </c>
      <c r="E43" s="31"/>
      <c r="F43" s="70"/>
      <c r="G43" s="70"/>
      <c r="H43" s="40"/>
      <c r="I43" s="48"/>
      <c r="J43" s="48"/>
    </row>
    <row r="44" spans="1:10" x14ac:dyDescent="0.35">
      <c r="A44" s="11">
        <v>34</v>
      </c>
      <c r="B44" s="11">
        <v>7</v>
      </c>
      <c r="C44" s="30" t="s">
        <v>231</v>
      </c>
      <c r="D44" s="31" t="s">
        <v>1069</v>
      </c>
      <c r="E44" s="31"/>
      <c r="F44" s="70"/>
      <c r="G44" s="70"/>
      <c r="H44" s="60"/>
      <c r="I44" s="48"/>
      <c r="J44" s="48"/>
    </row>
    <row r="45" spans="1:10" x14ac:dyDescent="0.35">
      <c r="A45" s="11">
        <v>35</v>
      </c>
      <c r="B45" s="11">
        <v>8</v>
      </c>
      <c r="C45" s="30" t="s">
        <v>231</v>
      </c>
      <c r="D45" s="31" t="s">
        <v>1070</v>
      </c>
      <c r="E45" s="31"/>
      <c r="F45" s="70"/>
      <c r="G45" s="70"/>
      <c r="H45" s="40"/>
      <c r="I45" s="48"/>
      <c r="J45" s="48"/>
    </row>
    <row r="46" spans="1:10" x14ac:dyDescent="0.35">
      <c r="A46" s="11">
        <v>36</v>
      </c>
      <c r="B46" s="11">
        <v>9</v>
      </c>
      <c r="C46" s="30" t="s">
        <v>231</v>
      </c>
      <c r="D46" s="31" t="s">
        <v>1071</v>
      </c>
      <c r="E46" s="31"/>
      <c r="F46" s="70"/>
      <c r="G46" s="70"/>
      <c r="H46" s="40"/>
      <c r="I46" s="48"/>
      <c r="J46" s="48"/>
    </row>
    <row r="47" spans="1:10" x14ac:dyDescent="0.35">
      <c r="A47" s="11">
        <v>37</v>
      </c>
      <c r="B47" s="11">
        <v>10</v>
      </c>
      <c r="C47" s="30" t="s">
        <v>231</v>
      </c>
      <c r="D47" s="31" t="s">
        <v>1072</v>
      </c>
      <c r="E47" s="31"/>
      <c r="F47" s="70"/>
      <c r="G47" s="70"/>
      <c r="H47" s="13"/>
      <c r="I47" s="48"/>
      <c r="J47" s="48"/>
    </row>
    <row r="48" spans="1:10" x14ac:dyDescent="0.35">
      <c r="A48" s="11">
        <v>38</v>
      </c>
      <c r="B48" s="11">
        <v>11</v>
      </c>
      <c r="C48" s="30" t="s">
        <v>231</v>
      </c>
      <c r="D48" s="31" t="s">
        <v>1073</v>
      </c>
      <c r="E48" s="31"/>
      <c r="F48" s="70"/>
      <c r="G48" s="70"/>
      <c r="H48" s="40"/>
      <c r="I48" s="48"/>
      <c r="J48" s="48"/>
    </row>
    <row r="49" spans="1:10" x14ac:dyDescent="0.35">
      <c r="A49" s="11">
        <v>39</v>
      </c>
      <c r="B49" s="11">
        <v>12</v>
      </c>
      <c r="C49" s="30" t="s">
        <v>231</v>
      </c>
      <c r="D49" s="31" t="s">
        <v>1074</v>
      </c>
      <c r="E49" s="31"/>
      <c r="F49" s="70"/>
      <c r="G49" s="70"/>
      <c r="H49" s="60"/>
      <c r="I49" s="48"/>
      <c r="J49" s="48"/>
    </row>
    <row r="50" spans="1:10" x14ac:dyDescent="0.35">
      <c r="A50" s="11">
        <v>40</v>
      </c>
      <c r="B50" s="11">
        <v>13</v>
      </c>
      <c r="C50" s="30" t="s">
        <v>231</v>
      </c>
      <c r="D50" s="30" t="s">
        <v>1075</v>
      </c>
      <c r="E50" s="30"/>
      <c r="F50" s="71"/>
      <c r="G50" s="71"/>
      <c r="H50" s="69"/>
      <c r="I50" s="69"/>
      <c r="J50" s="69"/>
    </row>
    <row r="51" spans="1:10" x14ac:dyDescent="0.35">
      <c r="A51" s="11">
        <v>41</v>
      </c>
      <c r="B51" s="11">
        <v>14</v>
      </c>
      <c r="C51" s="31" t="s">
        <v>231</v>
      </c>
      <c r="D51" s="30" t="s">
        <v>1076</v>
      </c>
      <c r="E51" s="30"/>
      <c r="F51" s="70"/>
      <c r="G51" s="70"/>
      <c r="H51" s="40"/>
      <c r="I51" s="48"/>
      <c r="J51" s="48"/>
    </row>
    <row r="52" spans="1:10" x14ac:dyDescent="0.35">
      <c r="A52" s="11">
        <v>42</v>
      </c>
      <c r="B52" s="11">
        <v>15</v>
      </c>
      <c r="C52" s="30" t="s">
        <v>231</v>
      </c>
      <c r="D52" s="31" t="s">
        <v>1077</v>
      </c>
      <c r="E52" s="31"/>
      <c r="F52" s="70"/>
      <c r="G52" s="70"/>
      <c r="H52" s="40"/>
      <c r="I52" s="48"/>
      <c r="J52" s="48"/>
    </row>
    <row r="53" spans="1:10" x14ac:dyDescent="0.35">
      <c r="A53" s="11">
        <v>43</v>
      </c>
      <c r="B53" s="11">
        <v>16</v>
      </c>
      <c r="C53" s="30" t="s">
        <v>231</v>
      </c>
      <c r="D53" s="31" t="s">
        <v>1078</v>
      </c>
      <c r="E53" s="31"/>
      <c r="F53" s="70"/>
      <c r="G53" s="70"/>
      <c r="H53" s="13"/>
      <c r="I53" s="48"/>
      <c r="J53" s="48"/>
    </row>
    <row r="54" spans="1:10" x14ac:dyDescent="0.35">
      <c r="A54" s="11">
        <v>44</v>
      </c>
      <c r="B54" s="11">
        <v>17</v>
      </c>
      <c r="C54" s="30" t="s">
        <v>231</v>
      </c>
      <c r="D54" s="31" t="s">
        <v>1079</v>
      </c>
      <c r="E54" s="31"/>
      <c r="F54" s="70"/>
      <c r="G54" s="70"/>
      <c r="H54" s="40"/>
      <c r="I54" s="48"/>
      <c r="J54" s="48"/>
    </row>
    <row r="55" spans="1:10" x14ac:dyDescent="0.35">
      <c r="A55" s="11">
        <v>45</v>
      </c>
      <c r="B55" s="11">
        <v>18</v>
      </c>
      <c r="C55" s="30" t="s">
        <v>231</v>
      </c>
      <c r="D55" s="31" t="s">
        <v>1080</v>
      </c>
      <c r="E55" s="31"/>
      <c r="F55" s="70"/>
      <c r="G55" s="70"/>
      <c r="H55" s="40"/>
      <c r="I55" s="48"/>
      <c r="J55" s="48"/>
    </row>
    <row r="56" spans="1:10" x14ac:dyDescent="0.35">
      <c r="A56" s="11">
        <v>46</v>
      </c>
      <c r="B56" s="11">
        <v>19</v>
      </c>
      <c r="C56" s="30" t="s">
        <v>231</v>
      </c>
      <c r="D56" s="31" t="s">
        <v>1081</v>
      </c>
      <c r="E56" s="31"/>
      <c r="F56" s="70"/>
      <c r="G56" s="70"/>
      <c r="H56" s="40"/>
      <c r="I56" s="48"/>
      <c r="J56" s="48"/>
    </row>
    <row r="57" spans="1:10" x14ac:dyDescent="0.35">
      <c r="A57" s="11">
        <v>47</v>
      </c>
      <c r="B57" s="11">
        <v>20</v>
      </c>
      <c r="C57" s="30" t="s">
        <v>231</v>
      </c>
      <c r="D57" s="31" t="s">
        <v>1082</v>
      </c>
      <c r="E57" s="31"/>
      <c r="F57" s="70"/>
      <c r="G57" s="70"/>
      <c r="H57" s="13"/>
      <c r="I57" s="48"/>
      <c r="J57" s="48"/>
    </row>
    <row r="58" spans="1:10" x14ac:dyDescent="0.35">
      <c r="A58" s="11">
        <v>48</v>
      </c>
      <c r="B58" s="11">
        <v>21</v>
      </c>
      <c r="C58" s="30" t="s">
        <v>231</v>
      </c>
      <c r="D58" s="31" t="s">
        <v>1083</v>
      </c>
      <c r="E58" s="31"/>
      <c r="F58" s="70"/>
      <c r="G58" s="70"/>
      <c r="H58" s="40"/>
      <c r="I58" s="48"/>
      <c r="J58" s="48"/>
    </row>
    <row r="59" spans="1:10" x14ac:dyDescent="0.35">
      <c r="A59" s="11">
        <v>49</v>
      </c>
      <c r="B59" s="11">
        <v>22</v>
      </c>
      <c r="C59" s="30" t="s">
        <v>231</v>
      </c>
      <c r="D59" s="31" t="s">
        <v>1084</v>
      </c>
      <c r="E59" s="31"/>
      <c r="F59" s="70"/>
      <c r="G59" s="70"/>
      <c r="H59" s="13"/>
      <c r="I59" s="48"/>
      <c r="J59" s="48"/>
    </row>
    <row r="60" spans="1:10" x14ac:dyDescent="0.35">
      <c r="A60" s="11">
        <v>50</v>
      </c>
      <c r="B60" s="11">
        <v>23</v>
      </c>
      <c r="C60" s="30" t="s">
        <v>231</v>
      </c>
      <c r="D60" s="31" t="s">
        <v>1085</v>
      </c>
      <c r="E60" s="31"/>
      <c r="F60" s="70"/>
      <c r="G60" s="70"/>
      <c r="H60" s="13"/>
      <c r="I60" s="48"/>
      <c r="J60" s="48"/>
    </row>
    <row r="61" spans="1:10" x14ac:dyDescent="0.35">
      <c r="A61" s="11">
        <v>51</v>
      </c>
      <c r="B61" s="11">
        <v>24</v>
      </c>
      <c r="C61" s="30" t="s">
        <v>231</v>
      </c>
      <c r="D61" s="31" t="s">
        <v>1086</v>
      </c>
      <c r="E61" s="31"/>
      <c r="F61" s="70"/>
      <c r="G61" s="70"/>
      <c r="H61" s="13"/>
      <c r="I61" s="48"/>
      <c r="J61" s="48"/>
    </row>
    <row r="62" spans="1:10" x14ac:dyDescent="0.35">
      <c r="A62" s="11">
        <v>52</v>
      </c>
      <c r="B62" s="11">
        <v>25</v>
      </c>
      <c r="C62" s="30" t="s">
        <v>231</v>
      </c>
      <c r="D62" s="31" t="s">
        <v>1087</v>
      </c>
      <c r="E62" s="31"/>
      <c r="F62" s="70"/>
      <c r="G62" s="70"/>
      <c r="H62" s="40"/>
      <c r="I62" s="48"/>
      <c r="J62" s="48"/>
    </row>
    <row r="63" spans="1:10" x14ac:dyDescent="0.35">
      <c r="A63" s="11">
        <v>53</v>
      </c>
      <c r="B63" s="11">
        <v>26</v>
      </c>
      <c r="C63" s="30" t="s">
        <v>231</v>
      </c>
      <c r="D63" s="31" t="s">
        <v>1088</v>
      </c>
      <c r="E63" s="31"/>
      <c r="F63" s="70"/>
      <c r="G63" s="70"/>
      <c r="H63" s="13"/>
      <c r="I63" s="48"/>
      <c r="J63" s="48"/>
    </row>
    <row r="64" spans="1:10" x14ac:dyDescent="0.35">
      <c r="A64" s="11">
        <v>54</v>
      </c>
      <c r="B64" s="11">
        <v>27</v>
      </c>
      <c r="C64" s="30" t="s">
        <v>231</v>
      </c>
      <c r="D64" s="31" t="s">
        <v>1089</v>
      </c>
      <c r="E64" s="31"/>
      <c r="F64" s="70"/>
      <c r="G64" s="70"/>
      <c r="H64" s="40"/>
      <c r="I64" s="48"/>
      <c r="J64" s="48"/>
    </row>
    <row r="65" spans="1:10" x14ac:dyDescent="0.35">
      <c r="A65" s="11">
        <v>55</v>
      </c>
      <c r="B65" s="11">
        <v>28</v>
      </c>
      <c r="C65" s="30" t="s">
        <v>231</v>
      </c>
      <c r="D65" s="31" t="s">
        <v>1090</v>
      </c>
      <c r="E65" s="31"/>
      <c r="F65" s="70"/>
      <c r="G65" s="70"/>
      <c r="H65" s="40"/>
      <c r="I65" s="48"/>
      <c r="J65" s="48"/>
    </row>
    <row r="66" spans="1:10" x14ac:dyDescent="0.35">
      <c r="A66" s="11">
        <v>56</v>
      </c>
      <c r="B66" s="11">
        <v>29</v>
      </c>
      <c r="C66" s="30" t="s">
        <v>231</v>
      </c>
      <c r="D66" s="31" t="s">
        <v>1091</v>
      </c>
      <c r="E66" s="31"/>
      <c r="F66" s="70"/>
      <c r="G66" s="70"/>
      <c r="H66" s="40"/>
      <c r="I66" s="48"/>
      <c r="J66" s="48"/>
    </row>
    <row r="67" spans="1:10" x14ac:dyDescent="0.35">
      <c r="A67" s="11">
        <v>57</v>
      </c>
      <c r="B67" s="11">
        <v>30</v>
      </c>
      <c r="C67" s="30" t="s">
        <v>231</v>
      </c>
      <c r="D67" s="31" t="s">
        <v>1092</v>
      </c>
      <c r="E67" s="31"/>
      <c r="F67" s="70"/>
      <c r="G67" s="70"/>
      <c r="H67" s="40"/>
      <c r="I67" s="48"/>
      <c r="J67" s="48"/>
    </row>
    <row r="68" spans="1:10" x14ac:dyDescent="0.35">
      <c r="A68" s="11">
        <v>58</v>
      </c>
      <c r="B68" s="11">
        <v>31</v>
      </c>
      <c r="C68" s="30" t="s">
        <v>231</v>
      </c>
      <c r="D68" s="31" t="s">
        <v>1093</v>
      </c>
      <c r="E68" s="31"/>
      <c r="F68" s="70"/>
      <c r="G68" s="70"/>
      <c r="H68" s="13"/>
      <c r="I68" s="48"/>
      <c r="J68" s="48"/>
    </row>
    <row r="69" spans="1:10" x14ac:dyDescent="0.35">
      <c r="A69" s="11">
        <v>59</v>
      </c>
      <c r="B69" s="11">
        <v>32</v>
      </c>
      <c r="C69" s="30" t="s">
        <v>231</v>
      </c>
      <c r="D69" s="31" t="s">
        <v>1094</v>
      </c>
      <c r="E69" s="31"/>
      <c r="F69" s="70"/>
      <c r="G69" s="70"/>
      <c r="H69" s="13"/>
      <c r="I69" s="48"/>
      <c r="J69" s="48"/>
    </row>
    <row r="70" spans="1:10" x14ac:dyDescent="0.35">
      <c r="A70" s="11">
        <v>60</v>
      </c>
      <c r="B70" s="11">
        <v>33</v>
      </c>
      <c r="C70" s="30" t="s">
        <v>231</v>
      </c>
      <c r="D70" s="31" t="s">
        <v>1095</v>
      </c>
      <c r="E70" s="31"/>
      <c r="F70" s="70"/>
      <c r="G70" s="70"/>
      <c r="H70" s="13"/>
      <c r="I70" s="48"/>
      <c r="J70" s="48"/>
    </row>
    <row r="71" spans="1:10" x14ac:dyDescent="0.35">
      <c r="A71" s="11">
        <v>61</v>
      </c>
      <c r="B71" s="11">
        <v>34</v>
      </c>
      <c r="C71" s="30" t="s">
        <v>231</v>
      </c>
      <c r="D71" s="31" t="s">
        <v>1096</v>
      </c>
      <c r="E71" s="31"/>
      <c r="F71" s="70"/>
      <c r="G71" s="70"/>
      <c r="H71" s="40"/>
      <c r="I71" s="48"/>
      <c r="J71" s="48"/>
    </row>
    <row r="72" spans="1:10" x14ac:dyDescent="0.35">
      <c r="A72" s="11">
        <v>62</v>
      </c>
      <c r="B72" s="11">
        <v>35</v>
      </c>
      <c r="C72" s="30" t="s">
        <v>231</v>
      </c>
      <c r="D72" s="31" t="s">
        <v>1097</v>
      </c>
      <c r="E72" s="31"/>
      <c r="F72" s="70"/>
      <c r="G72" s="70"/>
      <c r="H72" s="13"/>
      <c r="I72" s="48"/>
      <c r="J72" s="48"/>
    </row>
    <row r="73" spans="1:10" x14ac:dyDescent="0.35">
      <c r="A73" s="11">
        <v>63</v>
      </c>
      <c r="B73" s="11">
        <v>36</v>
      </c>
      <c r="C73" s="30" t="s">
        <v>231</v>
      </c>
      <c r="D73" s="31" t="s">
        <v>1098</v>
      </c>
      <c r="E73" s="31"/>
      <c r="F73" s="70"/>
      <c r="G73" s="70"/>
      <c r="H73" s="13"/>
      <c r="I73" s="48"/>
      <c r="J73" s="48"/>
    </row>
    <row r="74" spans="1:10" x14ac:dyDescent="0.35">
      <c r="A74" s="11">
        <v>64</v>
      </c>
      <c r="B74" s="11">
        <v>37</v>
      </c>
      <c r="C74" s="30" t="s">
        <v>231</v>
      </c>
      <c r="D74" s="31" t="s">
        <v>1099</v>
      </c>
      <c r="E74" s="31"/>
      <c r="F74" s="70"/>
      <c r="G74" s="70"/>
      <c r="H74" s="13"/>
      <c r="I74" s="48"/>
      <c r="J74" s="48"/>
    </row>
    <row r="75" spans="1:10" x14ac:dyDescent="0.35">
      <c r="A75" s="11">
        <v>65</v>
      </c>
      <c r="B75" s="11">
        <v>38</v>
      </c>
      <c r="C75" s="30" t="s">
        <v>231</v>
      </c>
      <c r="D75" s="31" t="s">
        <v>1100</v>
      </c>
      <c r="E75" s="31"/>
      <c r="F75" s="70"/>
      <c r="G75" s="70"/>
      <c r="H75" s="40"/>
      <c r="I75" s="48"/>
      <c r="J75" s="48"/>
    </row>
    <row r="76" spans="1:10" x14ac:dyDescent="0.35">
      <c r="A76" s="11">
        <v>66</v>
      </c>
      <c r="B76" s="11">
        <v>39</v>
      </c>
      <c r="C76" s="30" t="s">
        <v>231</v>
      </c>
      <c r="D76" s="31" t="s">
        <v>1101</v>
      </c>
      <c r="E76" s="31"/>
      <c r="F76" s="70"/>
      <c r="G76" s="70"/>
      <c r="H76" s="13"/>
      <c r="I76" s="48"/>
      <c r="J76" s="48"/>
    </row>
    <row r="77" spans="1:10" x14ac:dyDescent="0.35">
      <c r="A77" s="36"/>
      <c r="B77" s="36"/>
      <c r="C77" s="94" t="s">
        <v>20</v>
      </c>
      <c r="D77" s="95"/>
      <c r="E77" s="59"/>
      <c r="F77" s="38">
        <f>SUM(F50:F76)</f>
        <v>0</v>
      </c>
      <c r="G77" s="38">
        <f t="shared" ref="G77" si="2">SUM(G50:G76)</f>
        <v>0</v>
      </c>
      <c r="H77" s="38">
        <f t="shared" ref="H77" si="3">SUM(H50:H76)</f>
        <v>0</v>
      </c>
      <c r="I77" s="38">
        <f t="shared" ref="I77" si="4">SUM(I50:I76)</f>
        <v>0</v>
      </c>
      <c r="J77" s="38"/>
    </row>
    <row r="78" spans="1:10" x14ac:dyDescent="0.35">
      <c r="A78" s="11"/>
      <c r="B78" s="11"/>
      <c r="C78" s="24" t="s">
        <v>1102</v>
      </c>
      <c r="D78" s="31"/>
      <c r="E78" s="31"/>
      <c r="F78" s="70"/>
      <c r="G78" s="70"/>
      <c r="H78" s="13"/>
      <c r="I78" s="48"/>
      <c r="J78" s="48"/>
    </row>
    <row r="79" spans="1:10" x14ac:dyDescent="0.35">
      <c r="A79" s="11">
        <v>67</v>
      </c>
      <c r="B79" s="11">
        <v>1</v>
      </c>
      <c r="C79" s="30" t="s">
        <v>8</v>
      </c>
      <c r="D79" s="31" t="s">
        <v>1103</v>
      </c>
      <c r="E79" s="31"/>
      <c r="F79" s="70"/>
      <c r="G79" s="70"/>
      <c r="H79" s="13"/>
      <c r="I79" s="48"/>
      <c r="J79" s="48"/>
    </row>
    <row r="80" spans="1:10" x14ac:dyDescent="0.35">
      <c r="A80" s="11">
        <v>68</v>
      </c>
      <c r="B80" s="11">
        <v>2</v>
      </c>
      <c r="C80" s="30" t="s">
        <v>231</v>
      </c>
      <c r="D80" s="31" t="s">
        <v>1104</v>
      </c>
      <c r="E80" s="31"/>
      <c r="F80" s="70"/>
      <c r="G80" s="70"/>
      <c r="H80" s="40"/>
      <c r="I80" s="48"/>
      <c r="J80" s="48"/>
    </row>
    <row r="81" spans="1:10" x14ac:dyDescent="0.35">
      <c r="A81" s="11">
        <v>69</v>
      </c>
      <c r="B81" s="11">
        <v>3</v>
      </c>
      <c r="C81" s="30" t="s">
        <v>231</v>
      </c>
      <c r="D81" s="31" t="s">
        <v>344</v>
      </c>
      <c r="E81" s="31"/>
      <c r="F81" s="70"/>
      <c r="G81" s="70"/>
      <c r="H81" s="40"/>
      <c r="I81" s="48"/>
      <c r="J81" s="48"/>
    </row>
    <row r="82" spans="1:10" x14ac:dyDescent="0.35">
      <c r="A82" s="11">
        <v>70</v>
      </c>
      <c r="B82" s="11">
        <v>4</v>
      </c>
      <c r="C82" s="30" t="s">
        <v>231</v>
      </c>
      <c r="D82" s="31" t="s">
        <v>1105</v>
      </c>
      <c r="E82" s="31"/>
      <c r="F82" s="70"/>
      <c r="G82" s="70"/>
      <c r="H82" s="13"/>
      <c r="I82" s="48"/>
      <c r="J82" s="48"/>
    </row>
    <row r="83" spans="1:10" x14ac:dyDescent="0.35">
      <c r="A83" s="11">
        <v>71</v>
      </c>
      <c r="B83" s="11">
        <v>5</v>
      </c>
      <c r="C83" s="30" t="s">
        <v>231</v>
      </c>
      <c r="D83" s="30" t="s">
        <v>1106</v>
      </c>
      <c r="E83" s="30"/>
      <c r="F83" s="71"/>
      <c r="G83" s="71"/>
      <c r="H83" s="69"/>
      <c r="I83" s="69"/>
      <c r="J83" s="69"/>
    </row>
    <row r="84" spans="1:10" x14ac:dyDescent="0.35">
      <c r="A84" s="11">
        <v>72</v>
      </c>
      <c r="B84" s="11">
        <v>6</v>
      </c>
      <c r="C84" s="31" t="s">
        <v>231</v>
      </c>
      <c r="D84" s="30" t="s">
        <v>1107</v>
      </c>
      <c r="E84" s="30"/>
      <c r="F84" s="70"/>
      <c r="G84" s="70"/>
      <c r="H84" s="40"/>
      <c r="I84" s="48"/>
      <c r="J84" s="48"/>
    </row>
    <row r="85" spans="1:10" x14ac:dyDescent="0.35">
      <c r="A85" s="11">
        <v>73</v>
      </c>
      <c r="B85" s="11">
        <v>7</v>
      </c>
      <c r="C85" s="30" t="s">
        <v>231</v>
      </c>
      <c r="D85" s="31" t="s">
        <v>1108</v>
      </c>
      <c r="E85" s="31"/>
      <c r="F85" s="70"/>
      <c r="G85" s="70"/>
      <c r="H85" s="40"/>
      <c r="I85" s="48"/>
      <c r="J85" s="48"/>
    </row>
    <row r="86" spans="1:10" x14ac:dyDescent="0.35">
      <c r="A86" s="11">
        <v>74</v>
      </c>
      <c r="B86" s="11">
        <v>8</v>
      </c>
      <c r="C86" s="30" t="s">
        <v>231</v>
      </c>
      <c r="D86" s="31" t="s">
        <v>1109</v>
      </c>
      <c r="E86" s="31"/>
      <c r="F86" s="70"/>
      <c r="G86" s="70"/>
      <c r="H86" s="40"/>
      <c r="I86" s="48"/>
      <c r="J86" s="48"/>
    </row>
    <row r="87" spans="1:10" x14ac:dyDescent="0.35">
      <c r="A87" s="11">
        <v>75</v>
      </c>
      <c r="B87" s="11">
        <v>9</v>
      </c>
      <c r="C87" s="30" t="s">
        <v>231</v>
      </c>
      <c r="D87" s="31" t="s">
        <v>1110</v>
      </c>
      <c r="E87" s="31"/>
      <c r="F87" s="70"/>
      <c r="G87" s="70"/>
      <c r="H87" s="60"/>
      <c r="I87" s="48"/>
      <c r="J87" s="48"/>
    </row>
    <row r="88" spans="1:10" x14ac:dyDescent="0.35">
      <c r="A88" s="11">
        <v>76</v>
      </c>
      <c r="B88" s="11">
        <v>10</v>
      </c>
      <c r="C88" s="30" t="s">
        <v>231</v>
      </c>
      <c r="D88" s="31" t="s">
        <v>1111</v>
      </c>
      <c r="E88" s="31"/>
      <c r="F88" s="70"/>
      <c r="G88" s="70"/>
      <c r="H88" s="60"/>
      <c r="I88" s="48"/>
      <c r="J88" s="48"/>
    </row>
    <row r="89" spans="1:10" x14ac:dyDescent="0.35">
      <c r="A89" s="11">
        <v>77</v>
      </c>
      <c r="B89" s="11">
        <v>11</v>
      </c>
      <c r="C89" s="30" t="s">
        <v>231</v>
      </c>
      <c r="D89" s="31" t="s">
        <v>1112</v>
      </c>
      <c r="E89" s="31"/>
      <c r="F89" s="70"/>
      <c r="G89" s="70"/>
      <c r="H89" s="40"/>
      <c r="I89" s="48"/>
      <c r="J89" s="48"/>
    </row>
    <row r="90" spans="1:10" x14ac:dyDescent="0.35">
      <c r="A90" s="11">
        <v>78</v>
      </c>
      <c r="B90" s="11">
        <v>12</v>
      </c>
      <c r="C90" s="30" t="s">
        <v>231</v>
      </c>
      <c r="D90" s="31" t="s">
        <v>1113</v>
      </c>
      <c r="E90" s="31"/>
      <c r="F90" s="70"/>
      <c r="G90" s="70"/>
      <c r="H90" s="40"/>
      <c r="I90" s="48"/>
      <c r="J90" s="48"/>
    </row>
    <row r="91" spans="1:10" x14ac:dyDescent="0.35">
      <c r="A91" s="11">
        <v>79</v>
      </c>
      <c r="B91" s="11">
        <v>13</v>
      </c>
      <c r="C91" s="30" t="s">
        <v>231</v>
      </c>
      <c r="D91" s="31" t="s">
        <v>1114</v>
      </c>
      <c r="E91" s="31"/>
      <c r="F91" s="70"/>
      <c r="G91" s="70"/>
      <c r="H91" s="40"/>
      <c r="I91" s="48"/>
      <c r="J91" s="48"/>
    </row>
    <row r="92" spans="1:10" x14ac:dyDescent="0.35">
      <c r="A92" s="11">
        <v>80</v>
      </c>
      <c r="B92" s="11">
        <v>14</v>
      </c>
      <c r="C92" s="30" t="s">
        <v>231</v>
      </c>
      <c r="D92" s="31" t="s">
        <v>1115</v>
      </c>
      <c r="E92" s="31"/>
      <c r="F92" s="70"/>
      <c r="G92" s="70"/>
      <c r="H92" s="40"/>
      <c r="I92" s="48"/>
      <c r="J92" s="48"/>
    </row>
    <row r="93" spans="1:10" x14ac:dyDescent="0.35">
      <c r="A93" s="11">
        <v>81</v>
      </c>
      <c r="B93" s="11">
        <v>15</v>
      </c>
      <c r="C93" s="30" t="s">
        <v>231</v>
      </c>
      <c r="D93" s="31" t="s">
        <v>1116</v>
      </c>
      <c r="E93" s="31"/>
      <c r="F93" s="70"/>
      <c r="G93" s="70"/>
      <c r="H93" s="40"/>
      <c r="I93" s="48"/>
      <c r="J93" s="48"/>
    </row>
    <row r="94" spans="1:10" x14ac:dyDescent="0.35">
      <c r="A94" s="11">
        <v>82</v>
      </c>
      <c r="B94" s="11">
        <v>16</v>
      </c>
      <c r="C94" s="30" t="s">
        <v>231</v>
      </c>
      <c r="D94" s="31" t="s">
        <v>1117</v>
      </c>
      <c r="E94" s="31"/>
      <c r="F94" s="70"/>
      <c r="G94" s="70"/>
      <c r="H94" s="40"/>
      <c r="I94" s="48"/>
      <c r="J94" s="48"/>
    </row>
    <row r="95" spans="1:10" x14ac:dyDescent="0.35">
      <c r="A95" s="11">
        <v>83</v>
      </c>
      <c r="B95" s="11">
        <v>17</v>
      </c>
      <c r="C95" s="30" t="s">
        <v>231</v>
      </c>
      <c r="D95" s="31" t="s">
        <v>1118</v>
      </c>
      <c r="E95" s="31"/>
      <c r="F95" s="70"/>
      <c r="G95" s="70"/>
      <c r="H95" s="40"/>
      <c r="I95" s="48"/>
      <c r="J95" s="48"/>
    </row>
    <row r="96" spans="1:10" x14ac:dyDescent="0.35">
      <c r="A96" s="11">
        <v>84</v>
      </c>
      <c r="B96" s="11">
        <v>18</v>
      </c>
      <c r="C96" s="30" t="s">
        <v>231</v>
      </c>
      <c r="D96" s="31" t="s">
        <v>1119</v>
      </c>
      <c r="E96" s="31"/>
      <c r="F96" s="70"/>
      <c r="G96" s="70"/>
      <c r="H96" s="40"/>
      <c r="I96" s="48"/>
      <c r="J96" s="48"/>
    </row>
    <row r="97" spans="1:10" x14ac:dyDescent="0.35">
      <c r="A97" s="11">
        <v>85</v>
      </c>
      <c r="B97" s="11">
        <v>19</v>
      </c>
      <c r="C97" s="30" t="s">
        <v>231</v>
      </c>
      <c r="D97" s="31" t="s">
        <v>1120</v>
      </c>
      <c r="E97" s="31"/>
      <c r="F97" s="70"/>
      <c r="G97" s="70"/>
      <c r="H97" s="40"/>
      <c r="I97" s="48"/>
      <c r="J97" s="48"/>
    </row>
    <row r="98" spans="1:10" x14ac:dyDescent="0.35">
      <c r="A98" s="11">
        <v>86</v>
      </c>
      <c r="B98" s="11">
        <v>20</v>
      </c>
      <c r="C98" s="30" t="s">
        <v>231</v>
      </c>
      <c r="D98" s="31" t="s">
        <v>1121</v>
      </c>
      <c r="E98" s="31"/>
      <c r="F98" s="70"/>
      <c r="G98" s="70"/>
      <c r="H98" s="13"/>
      <c r="I98" s="48"/>
      <c r="J98" s="48"/>
    </row>
    <row r="99" spans="1:10" x14ac:dyDescent="0.35">
      <c r="A99" s="11">
        <v>87</v>
      </c>
      <c r="B99" s="11">
        <v>21</v>
      </c>
      <c r="C99" s="30" t="s">
        <v>231</v>
      </c>
      <c r="D99" s="31" t="s">
        <v>1122</v>
      </c>
      <c r="E99" s="31"/>
      <c r="F99" s="70"/>
      <c r="G99" s="70"/>
      <c r="H99" s="40"/>
      <c r="I99" s="48"/>
      <c r="J99" s="48"/>
    </row>
    <row r="100" spans="1:10" x14ac:dyDescent="0.35">
      <c r="A100" s="36"/>
      <c r="B100" s="36"/>
      <c r="C100" s="94" t="s">
        <v>20</v>
      </c>
      <c r="D100" s="95"/>
      <c r="E100" s="59"/>
      <c r="F100" s="38">
        <f>SUM(F73:F99)</f>
        <v>0</v>
      </c>
      <c r="G100" s="38">
        <f t="shared" ref="G100" si="5">SUM(G73:G99)</f>
        <v>0</v>
      </c>
      <c r="H100" s="38">
        <f t="shared" ref="H100" si="6">SUM(H73:H99)</f>
        <v>0</v>
      </c>
      <c r="I100" s="38">
        <f t="shared" ref="I100" si="7">SUM(I73:I99)</f>
        <v>0</v>
      </c>
      <c r="J100" s="38"/>
    </row>
    <row r="101" spans="1:10" x14ac:dyDescent="0.35">
      <c r="A101" s="11"/>
      <c r="B101" s="11"/>
      <c r="C101" s="24" t="s">
        <v>1123</v>
      </c>
      <c r="D101" s="31"/>
      <c r="E101" s="31"/>
      <c r="F101" s="70"/>
      <c r="G101" s="70"/>
      <c r="H101" s="13"/>
      <c r="I101" s="48"/>
      <c r="J101" s="48"/>
    </row>
    <row r="102" spans="1:10" x14ac:dyDescent="0.35">
      <c r="A102" s="11">
        <v>88</v>
      </c>
      <c r="B102" s="11">
        <v>1</v>
      </c>
      <c r="C102" s="30" t="s">
        <v>8</v>
      </c>
      <c r="D102" s="31" t="s">
        <v>1124</v>
      </c>
      <c r="E102" s="31"/>
      <c r="F102" s="70"/>
      <c r="G102" s="70"/>
      <c r="H102" s="13"/>
      <c r="I102" s="48"/>
      <c r="J102" s="48"/>
    </row>
    <row r="103" spans="1:10" x14ac:dyDescent="0.35">
      <c r="A103" s="11">
        <v>89</v>
      </c>
      <c r="B103" s="11">
        <v>2</v>
      </c>
      <c r="C103" s="30" t="s">
        <v>231</v>
      </c>
      <c r="D103" s="31" t="s">
        <v>1125</v>
      </c>
      <c r="E103" s="31"/>
      <c r="F103" s="70"/>
      <c r="G103" s="70"/>
      <c r="H103" s="40"/>
      <c r="I103" s="48"/>
      <c r="J103" s="48"/>
    </row>
    <row r="104" spans="1:10" x14ac:dyDescent="0.35">
      <c r="A104" s="11">
        <v>90</v>
      </c>
      <c r="B104" s="11">
        <v>3</v>
      </c>
      <c r="C104" s="30" t="s">
        <v>231</v>
      </c>
      <c r="D104" s="31" t="s">
        <v>1126</v>
      </c>
      <c r="E104" s="31"/>
      <c r="F104" s="70"/>
      <c r="G104" s="70"/>
      <c r="H104" s="40"/>
      <c r="I104" s="48"/>
      <c r="J104" s="48"/>
    </row>
    <row r="105" spans="1:10" x14ac:dyDescent="0.35">
      <c r="A105" s="11">
        <v>91</v>
      </c>
      <c r="B105" s="11">
        <v>4</v>
      </c>
      <c r="C105" s="30" t="s">
        <v>231</v>
      </c>
      <c r="D105" s="30" t="s">
        <v>1127</v>
      </c>
      <c r="E105" s="30"/>
      <c r="F105" s="71"/>
      <c r="G105" s="71"/>
      <c r="H105" s="69"/>
      <c r="I105" s="69"/>
      <c r="J105" s="69"/>
    </row>
    <row r="106" spans="1:10" x14ac:dyDescent="0.35">
      <c r="A106" s="11">
        <v>92</v>
      </c>
      <c r="B106" s="11">
        <v>5</v>
      </c>
      <c r="C106" s="31" t="s">
        <v>231</v>
      </c>
      <c r="D106" s="30" t="s">
        <v>1128</v>
      </c>
      <c r="E106" s="30"/>
      <c r="F106" s="70"/>
      <c r="G106" s="70"/>
      <c r="H106" s="40"/>
      <c r="I106" s="48"/>
      <c r="J106" s="48"/>
    </row>
    <row r="107" spans="1:10" x14ac:dyDescent="0.35">
      <c r="A107" s="11">
        <v>93</v>
      </c>
      <c r="B107" s="11">
        <v>6</v>
      </c>
      <c r="C107" s="30" t="s">
        <v>231</v>
      </c>
      <c r="D107" s="31" t="s">
        <v>1129</v>
      </c>
      <c r="E107" s="31"/>
      <c r="F107" s="70"/>
      <c r="G107" s="70"/>
      <c r="H107" s="40"/>
      <c r="I107" s="48"/>
      <c r="J107" s="48"/>
    </row>
    <row r="108" spans="1:10" x14ac:dyDescent="0.35">
      <c r="A108" s="11">
        <v>94</v>
      </c>
      <c r="B108" s="11">
        <v>7</v>
      </c>
      <c r="C108" s="30" t="s">
        <v>231</v>
      </c>
      <c r="D108" s="31" t="s">
        <v>1130</v>
      </c>
      <c r="E108" s="31"/>
      <c r="F108" s="70"/>
      <c r="G108" s="70"/>
      <c r="H108" s="13"/>
      <c r="I108" s="48"/>
      <c r="J108" s="48"/>
    </row>
    <row r="109" spans="1:10" x14ac:dyDescent="0.35">
      <c r="A109" s="11">
        <v>95</v>
      </c>
      <c r="B109" s="11">
        <v>8</v>
      </c>
      <c r="C109" s="30" t="s">
        <v>231</v>
      </c>
      <c r="D109" s="31" t="s">
        <v>1131</v>
      </c>
      <c r="E109" s="31"/>
      <c r="F109" s="70"/>
      <c r="G109" s="70"/>
      <c r="H109" s="40"/>
      <c r="I109" s="48"/>
      <c r="J109" s="48"/>
    </row>
    <row r="110" spans="1:10" x14ac:dyDescent="0.35">
      <c r="A110" s="11">
        <v>96</v>
      </c>
      <c r="B110" s="11">
        <v>9</v>
      </c>
      <c r="C110" s="30" t="s">
        <v>231</v>
      </c>
      <c r="D110" s="31" t="s">
        <v>1132</v>
      </c>
      <c r="E110" s="31"/>
      <c r="F110" s="70"/>
      <c r="G110" s="70"/>
      <c r="H110" s="60"/>
      <c r="I110" s="48"/>
      <c r="J110" s="48"/>
    </row>
    <row r="111" spans="1:10" x14ac:dyDescent="0.35">
      <c r="A111" s="11">
        <v>97</v>
      </c>
      <c r="B111" s="11">
        <v>10</v>
      </c>
      <c r="C111" s="30" t="s">
        <v>231</v>
      </c>
      <c r="D111" s="31" t="s">
        <v>1133</v>
      </c>
      <c r="E111" s="31"/>
      <c r="F111" s="70"/>
      <c r="G111" s="70"/>
      <c r="H111" s="60"/>
      <c r="I111" s="48"/>
      <c r="J111" s="48"/>
    </row>
    <row r="112" spans="1:10" x14ac:dyDescent="0.35">
      <c r="A112" s="11">
        <v>98</v>
      </c>
      <c r="B112" s="11">
        <v>11</v>
      </c>
      <c r="C112" s="30" t="s">
        <v>231</v>
      </c>
      <c r="D112" s="31" t="s">
        <v>1078</v>
      </c>
      <c r="E112" s="31"/>
      <c r="F112" s="70"/>
      <c r="G112" s="70"/>
      <c r="H112" s="40"/>
      <c r="I112" s="48"/>
      <c r="J112" s="48"/>
    </row>
    <row r="113" spans="1:10" x14ac:dyDescent="0.35">
      <c r="A113" s="36"/>
      <c r="B113" s="36"/>
      <c r="C113" s="94" t="s">
        <v>20</v>
      </c>
      <c r="D113" s="95"/>
      <c r="E113" s="59"/>
      <c r="F113" s="38">
        <f>SUM(F86:F112)</f>
        <v>0</v>
      </c>
      <c r="G113" s="38">
        <f t="shared" ref="G113" si="8">SUM(G86:G112)</f>
        <v>0</v>
      </c>
      <c r="H113" s="38">
        <f t="shared" ref="H113" si="9">SUM(H86:H112)</f>
        <v>0</v>
      </c>
      <c r="I113" s="38">
        <f t="shared" ref="I113" si="10">SUM(I86:I112)</f>
        <v>0</v>
      </c>
      <c r="J113" s="38"/>
    </row>
    <row r="114" spans="1:10" x14ac:dyDescent="0.35">
      <c r="A114" s="11"/>
      <c r="B114" s="11"/>
      <c r="C114" s="24" t="s">
        <v>1134</v>
      </c>
      <c r="D114" s="31"/>
      <c r="E114" s="31"/>
      <c r="F114" s="70"/>
      <c r="G114" s="70"/>
      <c r="H114" s="40"/>
      <c r="I114" s="48"/>
      <c r="J114" s="48"/>
    </row>
    <row r="115" spans="1:10" x14ac:dyDescent="0.35">
      <c r="A115" s="11">
        <v>99</v>
      </c>
      <c r="B115" s="11">
        <v>1</v>
      </c>
      <c r="C115" s="30" t="s">
        <v>8</v>
      </c>
      <c r="D115" s="31" t="s">
        <v>1135</v>
      </c>
      <c r="E115" s="31"/>
      <c r="F115" s="70"/>
      <c r="G115" s="70"/>
      <c r="H115" s="40"/>
      <c r="I115" s="48"/>
      <c r="J115" s="48"/>
    </row>
    <row r="116" spans="1:10" x14ac:dyDescent="0.35">
      <c r="A116" s="11">
        <v>100</v>
      </c>
      <c r="B116" s="11">
        <v>2</v>
      </c>
      <c r="C116" s="30" t="s">
        <v>231</v>
      </c>
      <c r="D116" s="31" t="s">
        <v>1136</v>
      </c>
      <c r="E116" s="31"/>
      <c r="F116" s="70"/>
      <c r="G116" s="70"/>
      <c r="H116" s="13"/>
      <c r="I116" s="48"/>
      <c r="J116" s="48"/>
    </row>
    <row r="117" spans="1:10" x14ac:dyDescent="0.35">
      <c r="A117" s="11">
        <v>101</v>
      </c>
      <c r="B117" s="11">
        <v>3</v>
      </c>
      <c r="C117" s="30" t="s">
        <v>231</v>
      </c>
      <c r="D117" s="31" t="s">
        <v>1137</v>
      </c>
      <c r="E117" s="31"/>
      <c r="F117" s="70"/>
      <c r="G117" s="70"/>
      <c r="H117" s="40"/>
      <c r="I117" s="48"/>
      <c r="J117" s="48"/>
    </row>
    <row r="118" spans="1:10" x14ac:dyDescent="0.35">
      <c r="A118" s="11">
        <v>102</v>
      </c>
      <c r="B118" s="11">
        <v>4</v>
      </c>
      <c r="C118" s="30" t="s">
        <v>231</v>
      </c>
      <c r="D118" s="31" t="s">
        <v>1138</v>
      </c>
      <c r="E118" s="31"/>
      <c r="F118" s="70"/>
      <c r="G118" s="70"/>
      <c r="H118" s="40"/>
      <c r="I118" s="48"/>
      <c r="J118" s="48"/>
    </row>
    <row r="119" spans="1:10" x14ac:dyDescent="0.35">
      <c r="A119" s="11">
        <v>103</v>
      </c>
      <c r="B119" s="11">
        <v>5</v>
      </c>
      <c r="C119" s="30" t="s">
        <v>231</v>
      </c>
      <c r="D119" s="31" t="s">
        <v>1139</v>
      </c>
      <c r="E119" s="31"/>
      <c r="F119" s="70"/>
      <c r="G119" s="70"/>
      <c r="H119" s="40"/>
      <c r="I119" s="48"/>
      <c r="J119" s="48"/>
    </row>
    <row r="120" spans="1:10" x14ac:dyDescent="0.35">
      <c r="A120" s="11">
        <v>104</v>
      </c>
      <c r="B120" s="11">
        <v>6</v>
      </c>
      <c r="C120" s="30" t="s">
        <v>231</v>
      </c>
      <c r="D120" s="31" t="s">
        <v>1140</v>
      </c>
      <c r="E120" s="31"/>
      <c r="F120" s="70"/>
      <c r="G120" s="70"/>
      <c r="H120" s="60"/>
      <c r="I120" s="48"/>
      <c r="J120" s="48"/>
    </row>
    <row r="121" spans="1:10" x14ac:dyDescent="0.35">
      <c r="A121" s="11">
        <v>105</v>
      </c>
      <c r="B121" s="11">
        <v>7</v>
      </c>
      <c r="C121" s="30" t="s">
        <v>231</v>
      </c>
      <c r="D121" s="31" t="s">
        <v>1141</v>
      </c>
      <c r="E121" s="31"/>
      <c r="F121" s="70"/>
      <c r="G121" s="70"/>
      <c r="H121" s="60"/>
      <c r="I121" s="48"/>
      <c r="J121" s="48"/>
    </row>
    <row r="122" spans="1:10" x14ac:dyDescent="0.35">
      <c r="A122" s="11">
        <v>106</v>
      </c>
      <c r="B122" s="11">
        <v>8</v>
      </c>
      <c r="C122" s="30" t="s">
        <v>231</v>
      </c>
      <c r="D122" s="31" t="s">
        <v>1142</v>
      </c>
      <c r="E122" s="31"/>
      <c r="F122" s="70"/>
      <c r="G122" s="70"/>
      <c r="H122" s="40"/>
      <c r="I122" s="48"/>
      <c r="J122" s="48"/>
    </row>
    <row r="123" spans="1:10" x14ac:dyDescent="0.35">
      <c r="A123" s="11">
        <v>107</v>
      </c>
      <c r="B123" s="11">
        <v>9</v>
      </c>
      <c r="C123" s="30" t="s">
        <v>231</v>
      </c>
      <c r="D123" s="31" t="s">
        <v>1143</v>
      </c>
      <c r="E123" s="31"/>
      <c r="F123" s="70"/>
      <c r="G123" s="70"/>
      <c r="H123" s="60"/>
      <c r="I123" s="48"/>
      <c r="J123" s="48"/>
    </row>
    <row r="124" spans="1:10" x14ac:dyDescent="0.35">
      <c r="A124" s="11">
        <v>108</v>
      </c>
      <c r="B124" s="11">
        <v>10</v>
      </c>
      <c r="C124" s="30" t="s">
        <v>231</v>
      </c>
      <c r="D124" s="31" t="s">
        <v>1144</v>
      </c>
      <c r="E124" s="31"/>
      <c r="F124" s="70"/>
      <c r="G124" s="70"/>
      <c r="H124" s="40"/>
      <c r="I124" s="48"/>
      <c r="J124" s="48"/>
    </row>
    <row r="125" spans="1:10" x14ac:dyDescent="0.35">
      <c r="A125" s="11">
        <v>109</v>
      </c>
      <c r="B125" s="11">
        <v>11</v>
      </c>
      <c r="C125" s="30" t="s">
        <v>231</v>
      </c>
      <c r="D125" s="31" t="s">
        <v>1145</v>
      </c>
      <c r="E125" s="31"/>
      <c r="F125" s="70"/>
      <c r="G125" s="70"/>
      <c r="H125" s="60"/>
      <c r="I125" s="48"/>
      <c r="J125" s="48"/>
    </row>
    <row r="126" spans="1:10" x14ac:dyDescent="0.35">
      <c r="A126" s="11">
        <v>110</v>
      </c>
      <c r="B126" s="11">
        <v>12</v>
      </c>
      <c r="C126" s="30" t="s">
        <v>231</v>
      </c>
      <c r="D126" s="31" t="s">
        <v>1146</v>
      </c>
      <c r="E126" s="31"/>
      <c r="F126" s="70"/>
      <c r="G126" s="70"/>
      <c r="H126" s="40"/>
      <c r="I126" s="48"/>
      <c r="J126" s="48"/>
    </row>
    <row r="127" spans="1:10" x14ac:dyDescent="0.35">
      <c r="A127" s="11">
        <v>111</v>
      </c>
      <c r="B127" s="11">
        <v>13</v>
      </c>
      <c r="C127" s="30" t="s">
        <v>231</v>
      </c>
      <c r="D127" s="31" t="s">
        <v>1147</v>
      </c>
      <c r="E127" s="31"/>
      <c r="F127" s="70"/>
      <c r="G127" s="70"/>
      <c r="H127" s="60"/>
      <c r="I127" s="48"/>
      <c r="J127" s="48"/>
    </row>
    <row r="128" spans="1:10" x14ac:dyDescent="0.35">
      <c r="A128" s="11">
        <v>112</v>
      </c>
      <c r="B128" s="11">
        <v>14</v>
      </c>
      <c r="C128" s="30" t="s">
        <v>231</v>
      </c>
      <c r="D128" s="31" t="s">
        <v>1148</v>
      </c>
      <c r="E128" s="31"/>
      <c r="F128" s="70"/>
      <c r="G128" s="70"/>
      <c r="H128" s="40"/>
      <c r="I128" s="48"/>
      <c r="J128" s="48"/>
    </row>
    <row r="129" spans="1:10" x14ac:dyDescent="0.35">
      <c r="A129" s="11">
        <v>113</v>
      </c>
      <c r="B129" s="11">
        <v>15</v>
      </c>
      <c r="C129" s="30" t="s">
        <v>231</v>
      </c>
      <c r="D129" s="31" t="s">
        <v>1149</v>
      </c>
      <c r="E129" s="31"/>
      <c r="F129" s="70"/>
      <c r="G129" s="70"/>
      <c r="H129" s="40"/>
      <c r="I129" s="48"/>
      <c r="J129" s="48"/>
    </row>
    <row r="130" spans="1:10" x14ac:dyDescent="0.35">
      <c r="A130" s="11">
        <v>114</v>
      </c>
      <c r="B130" s="11">
        <v>16</v>
      </c>
      <c r="C130" s="30" t="s">
        <v>231</v>
      </c>
      <c r="D130" s="31" t="s">
        <v>1150</v>
      </c>
      <c r="E130" s="31"/>
      <c r="F130" s="70"/>
      <c r="G130" s="70"/>
      <c r="H130" s="60"/>
      <c r="I130" s="48"/>
      <c r="J130" s="48"/>
    </row>
    <row r="131" spans="1:10" x14ac:dyDescent="0.35">
      <c r="A131" s="11">
        <v>115</v>
      </c>
      <c r="B131" s="11">
        <v>17</v>
      </c>
      <c r="C131" s="30" t="s">
        <v>231</v>
      </c>
      <c r="D131" s="31" t="s">
        <v>1151</v>
      </c>
      <c r="E131" s="31"/>
      <c r="F131" s="70"/>
      <c r="G131" s="70"/>
      <c r="H131" s="40"/>
      <c r="I131" s="48"/>
      <c r="J131" s="48"/>
    </row>
    <row r="132" spans="1:10" x14ac:dyDescent="0.35">
      <c r="A132" s="11">
        <v>116</v>
      </c>
      <c r="B132" s="11">
        <v>18</v>
      </c>
      <c r="C132" s="30" t="s">
        <v>231</v>
      </c>
      <c r="D132" s="31" t="s">
        <v>1152</v>
      </c>
      <c r="E132" s="31"/>
      <c r="F132" s="70"/>
      <c r="G132" s="70"/>
      <c r="H132" s="40"/>
      <c r="I132" s="48"/>
      <c r="J132" s="48"/>
    </row>
    <row r="133" spans="1:10" x14ac:dyDescent="0.35">
      <c r="A133" s="11">
        <v>117</v>
      </c>
      <c r="B133" s="11">
        <v>19</v>
      </c>
      <c r="C133" s="30" t="s">
        <v>231</v>
      </c>
      <c r="D133" s="30" t="s">
        <v>1153</v>
      </c>
      <c r="E133" s="30"/>
      <c r="F133" s="71"/>
      <c r="G133" s="71"/>
      <c r="H133" s="69"/>
      <c r="I133" s="69"/>
      <c r="J133" s="69"/>
    </row>
    <row r="134" spans="1:10" x14ac:dyDescent="0.35">
      <c r="A134" s="36"/>
      <c r="B134" s="36"/>
      <c r="C134" s="94" t="s">
        <v>20</v>
      </c>
      <c r="D134" s="95"/>
      <c r="E134" s="59"/>
      <c r="F134" s="38">
        <f>SUM(F107:F133)</f>
        <v>0</v>
      </c>
      <c r="G134" s="38">
        <f t="shared" ref="G134" si="11">SUM(G107:G133)</f>
        <v>0</v>
      </c>
      <c r="H134" s="38">
        <f t="shared" ref="H134" si="12">SUM(H107:H133)</f>
        <v>0</v>
      </c>
      <c r="I134" s="38">
        <f t="shared" ref="I134" si="13">SUM(I107:I133)</f>
        <v>0</v>
      </c>
      <c r="J134" s="38"/>
    </row>
    <row r="135" spans="1:10" x14ac:dyDescent="0.35">
      <c r="A135" s="11"/>
      <c r="B135" s="11"/>
      <c r="C135" s="24" t="s">
        <v>1154</v>
      </c>
      <c r="D135" s="31"/>
      <c r="E135" s="31"/>
      <c r="F135" s="70"/>
      <c r="G135" s="70"/>
      <c r="H135" s="40"/>
      <c r="I135" s="48"/>
      <c r="J135" s="48"/>
    </row>
    <row r="136" spans="1:10" x14ac:dyDescent="0.35">
      <c r="A136" s="11">
        <v>118</v>
      </c>
      <c r="B136" s="11">
        <v>1</v>
      </c>
      <c r="C136" s="30" t="s">
        <v>8</v>
      </c>
      <c r="D136" s="31" t="s">
        <v>1155</v>
      </c>
      <c r="E136" s="31"/>
      <c r="F136" s="70"/>
      <c r="G136" s="70"/>
      <c r="H136" s="40"/>
      <c r="I136" s="48"/>
      <c r="J136" s="48"/>
    </row>
    <row r="137" spans="1:10" x14ac:dyDescent="0.35">
      <c r="A137" s="11">
        <v>119</v>
      </c>
      <c r="B137" s="11">
        <v>2</v>
      </c>
      <c r="C137" s="30" t="s">
        <v>231</v>
      </c>
      <c r="D137" s="31" t="s">
        <v>1156</v>
      </c>
      <c r="E137" s="31"/>
      <c r="F137" s="70"/>
      <c r="G137" s="70"/>
      <c r="H137" s="40"/>
      <c r="I137" s="48"/>
      <c r="J137" s="48"/>
    </row>
    <row r="138" spans="1:10" x14ac:dyDescent="0.35">
      <c r="A138" s="11">
        <v>120</v>
      </c>
      <c r="B138" s="11">
        <v>3</v>
      </c>
      <c r="C138" s="30" t="s">
        <v>231</v>
      </c>
      <c r="D138" s="31" t="s">
        <v>1157</v>
      </c>
      <c r="E138" s="31"/>
      <c r="F138" s="70"/>
      <c r="G138" s="70"/>
      <c r="H138" s="40"/>
      <c r="I138" s="48"/>
      <c r="J138" s="48"/>
    </row>
    <row r="139" spans="1:10" x14ac:dyDescent="0.35">
      <c r="A139" s="11">
        <v>121</v>
      </c>
      <c r="B139" s="11">
        <v>4</v>
      </c>
      <c r="C139" s="30" t="s">
        <v>231</v>
      </c>
      <c r="D139" s="31" t="s">
        <v>1158</v>
      </c>
      <c r="E139" s="31"/>
      <c r="F139" s="70"/>
      <c r="G139" s="70"/>
      <c r="H139" s="40"/>
      <c r="I139" s="48"/>
      <c r="J139" s="48"/>
    </row>
    <row r="140" spans="1:10" x14ac:dyDescent="0.35">
      <c r="A140" s="11">
        <v>122</v>
      </c>
      <c r="B140" s="11">
        <v>5</v>
      </c>
      <c r="C140" s="30" t="s">
        <v>231</v>
      </c>
      <c r="D140" s="31" t="s">
        <v>1159</v>
      </c>
      <c r="E140" s="31"/>
      <c r="F140" s="70"/>
      <c r="G140" s="70"/>
      <c r="H140" s="40"/>
      <c r="I140" s="48"/>
      <c r="J140" s="48"/>
    </row>
    <row r="141" spans="1:10" x14ac:dyDescent="0.35">
      <c r="A141" s="11">
        <v>123</v>
      </c>
      <c r="B141" s="11">
        <v>6</v>
      </c>
      <c r="C141" s="30" t="s">
        <v>231</v>
      </c>
      <c r="D141" s="31" t="s">
        <v>1160</v>
      </c>
      <c r="E141" s="31"/>
      <c r="F141" s="70"/>
      <c r="G141" s="70"/>
      <c r="H141" s="40"/>
      <c r="I141" s="48"/>
      <c r="J141" s="48"/>
    </row>
    <row r="142" spans="1:10" x14ac:dyDescent="0.35">
      <c r="A142" s="11">
        <v>124</v>
      </c>
      <c r="B142" s="11">
        <v>7</v>
      </c>
      <c r="C142" s="30" t="s">
        <v>231</v>
      </c>
      <c r="D142" s="31" t="s">
        <v>1161</v>
      </c>
      <c r="E142" s="31"/>
      <c r="F142" s="70"/>
      <c r="G142" s="70"/>
      <c r="H142" s="60"/>
      <c r="I142" s="48"/>
      <c r="J142" s="48"/>
    </row>
    <row r="143" spans="1:10" x14ac:dyDescent="0.35">
      <c r="A143" s="11">
        <v>125</v>
      </c>
      <c r="B143" s="11">
        <v>8</v>
      </c>
      <c r="C143" s="30" t="s">
        <v>231</v>
      </c>
      <c r="D143" s="31" t="s">
        <v>1162</v>
      </c>
      <c r="E143" s="31"/>
      <c r="F143" s="70"/>
      <c r="G143" s="70"/>
      <c r="H143" s="62"/>
      <c r="I143" s="48"/>
      <c r="J143" s="48"/>
    </row>
    <row r="144" spans="1:10" x14ac:dyDescent="0.35">
      <c r="A144" s="11">
        <v>126</v>
      </c>
      <c r="B144" s="11">
        <v>9</v>
      </c>
      <c r="C144" s="30" t="s">
        <v>231</v>
      </c>
      <c r="D144" s="31" t="s">
        <v>1163</v>
      </c>
      <c r="E144" s="31"/>
      <c r="F144" s="70"/>
      <c r="G144" s="70"/>
      <c r="H144" s="40"/>
      <c r="I144" s="48"/>
      <c r="J144" s="48"/>
    </row>
    <row r="145" spans="1:10" x14ac:dyDescent="0.35">
      <c r="A145" s="11">
        <v>127</v>
      </c>
      <c r="B145" s="11">
        <v>10</v>
      </c>
      <c r="C145" s="30" t="s">
        <v>231</v>
      </c>
      <c r="D145" s="31" t="s">
        <v>1164</v>
      </c>
      <c r="E145" s="31"/>
      <c r="F145" s="70"/>
      <c r="G145" s="70"/>
      <c r="H145" s="13"/>
      <c r="I145" s="48"/>
      <c r="J145" s="48"/>
    </row>
    <row r="146" spans="1:10" x14ac:dyDescent="0.35">
      <c r="A146" s="11">
        <v>128</v>
      </c>
      <c r="B146" s="11">
        <v>11</v>
      </c>
      <c r="C146" s="30" t="s">
        <v>231</v>
      </c>
      <c r="D146" s="31" t="s">
        <v>1165</v>
      </c>
      <c r="E146" s="31"/>
      <c r="F146" s="70"/>
      <c r="G146" s="70"/>
      <c r="H146" s="40"/>
      <c r="I146" s="48"/>
      <c r="J146" s="48"/>
    </row>
    <row r="147" spans="1:10" x14ac:dyDescent="0.35">
      <c r="A147" s="11">
        <v>129</v>
      </c>
      <c r="B147" s="11">
        <v>12</v>
      </c>
      <c r="C147" s="30" t="s">
        <v>231</v>
      </c>
      <c r="D147" s="31" t="s">
        <v>1166</v>
      </c>
      <c r="E147" s="31"/>
      <c r="F147" s="70"/>
      <c r="G147" s="70"/>
      <c r="H147" s="40"/>
      <c r="I147" s="48"/>
      <c r="J147" s="48"/>
    </row>
    <row r="148" spans="1:10" x14ac:dyDescent="0.35">
      <c r="A148" s="11">
        <v>130</v>
      </c>
      <c r="B148" s="11">
        <v>13</v>
      </c>
      <c r="C148" s="30" t="s">
        <v>231</v>
      </c>
      <c r="D148" s="31" t="s">
        <v>1167</v>
      </c>
      <c r="E148" s="31"/>
      <c r="F148" s="70"/>
      <c r="G148" s="70"/>
      <c r="H148" s="40"/>
      <c r="I148" s="48"/>
      <c r="J148" s="48"/>
    </row>
    <row r="149" spans="1:10" x14ac:dyDescent="0.35">
      <c r="A149" s="11">
        <v>131</v>
      </c>
      <c r="B149" s="11">
        <v>14</v>
      </c>
      <c r="C149" s="30" t="s">
        <v>231</v>
      </c>
      <c r="D149" s="31" t="s">
        <v>1168</v>
      </c>
      <c r="E149" s="31"/>
      <c r="F149" s="70"/>
      <c r="G149" s="70"/>
      <c r="H149" s="40"/>
      <c r="I149" s="48"/>
      <c r="J149" s="48"/>
    </row>
    <row r="150" spans="1:10" x14ac:dyDescent="0.35">
      <c r="A150" s="11">
        <v>132</v>
      </c>
      <c r="B150" s="11">
        <v>15</v>
      </c>
      <c r="C150" s="30" t="s">
        <v>231</v>
      </c>
      <c r="D150" s="31" t="s">
        <v>1169</v>
      </c>
      <c r="E150" s="31"/>
      <c r="F150" s="70"/>
      <c r="G150" s="70"/>
      <c r="H150" s="40"/>
      <c r="I150" s="48"/>
      <c r="J150" s="48"/>
    </row>
    <row r="151" spans="1:10" x14ac:dyDescent="0.35">
      <c r="A151" s="11">
        <v>133</v>
      </c>
      <c r="B151" s="11">
        <v>16</v>
      </c>
      <c r="C151" s="30" t="s">
        <v>231</v>
      </c>
      <c r="D151" s="30" t="s">
        <v>496</v>
      </c>
      <c r="E151" s="30"/>
      <c r="F151" s="71"/>
      <c r="G151" s="71"/>
      <c r="H151" s="69"/>
      <c r="I151" s="69"/>
      <c r="J151" s="69"/>
    </row>
    <row r="152" spans="1:10" x14ac:dyDescent="0.35">
      <c r="A152" s="36"/>
      <c r="B152" s="36"/>
      <c r="C152" s="94" t="s">
        <v>20</v>
      </c>
      <c r="D152" s="95"/>
      <c r="E152" s="59"/>
      <c r="F152" s="38">
        <f>SUM(F125:F151)</f>
        <v>0</v>
      </c>
      <c r="G152" s="38">
        <f t="shared" ref="G152" si="14">SUM(G125:G151)</f>
        <v>0</v>
      </c>
      <c r="H152" s="38">
        <f t="shared" ref="H152" si="15">SUM(H125:H151)</f>
        <v>0</v>
      </c>
      <c r="I152" s="38">
        <f t="shared" ref="I152" si="16">SUM(I125:I151)</f>
        <v>0</v>
      </c>
      <c r="J152" s="38"/>
    </row>
    <row r="153" spans="1:10" x14ac:dyDescent="0.35">
      <c r="A153" s="11"/>
      <c r="B153" s="11"/>
      <c r="C153" s="24" t="s">
        <v>1170</v>
      </c>
      <c r="D153" s="31"/>
      <c r="E153" s="31"/>
      <c r="F153" s="70"/>
      <c r="G153" s="70"/>
      <c r="H153" s="40"/>
      <c r="I153" s="48"/>
      <c r="J153" s="48"/>
    </row>
    <row r="154" spans="1:10" x14ac:dyDescent="0.35">
      <c r="A154" s="11">
        <v>134</v>
      </c>
      <c r="B154" s="11">
        <v>1</v>
      </c>
      <c r="C154" s="30" t="s">
        <v>8</v>
      </c>
      <c r="D154" s="31" t="s">
        <v>1171</v>
      </c>
      <c r="E154" s="31"/>
      <c r="F154" s="70"/>
      <c r="G154" s="70"/>
      <c r="H154" s="60"/>
      <c r="I154" s="48"/>
      <c r="J154" s="48"/>
    </row>
    <row r="155" spans="1:10" x14ac:dyDescent="0.35">
      <c r="A155" s="11">
        <v>135</v>
      </c>
      <c r="B155" s="11">
        <v>2</v>
      </c>
      <c r="C155" s="30" t="s">
        <v>231</v>
      </c>
      <c r="D155" s="31" t="s">
        <v>1172</v>
      </c>
      <c r="E155" s="31"/>
      <c r="F155" s="70"/>
      <c r="G155" s="70"/>
      <c r="H155" s="40"/>
      <c r="I155" s="48"/>
      <c r="J155" s="48"/>
    </row>
    <row r="156" spans="1:10" x14ac:dyDescent="0.35">
      <c r="A156" s="11">
        <v>136</v>
      </c>
      <c r="B156" s="11">
        <v>3</v>
      </c>
      <c r="C156" s="30" t="s">
        <v>231</v>
      </c>
      <c r="D156" s="31" t="s">
        <v>1173</v>
      </c>
      <c r="E156" s="31"/>
      <c r="F156" s="70"/>
      <c r="G156" s="70"/>
      <c r="H156" s="40"/>
      <c r="I156" s="48"/>
      <c r="J156" s="48"/>
    </row>
    <row r="157" spans="1:10" x14ac:dyDescent="0.35">
      <c r="A157" s="11">
        <v>137</v>
      </c>
      <c r="B157" s="11">
        <v>4</v>
      </c>
      <c r="C157" s="30" t="s">
        <v>231</v>
      </c>
      <c r="D157" s="31" t="s">
        <v>1174</v>
      </c>
      <c r="E157" s="31"/>
      <c r="F157" s="70"/>
      <c r="G157" s="70"/>
      <c r="H157" s="40"/>
      <c r="I157" s="48"/>
      <c r="J157" s="48"/>
    </row>
    <row r="158" spans="1:10" x14ac:dyDescent="0.35">
      <c r="A158" s="11">
        <v>138</v>
      </c>
      <c r="B158" s="11">
        <v>5</v>
      </c>
      <c r="C158" s="30" t="s">
        <v>231</v>
      </c>
      <c r="D158" s="31" t="s">
        <v>1175</v>
      </c>
      <c r="E158" s="31"/>
      <c r="F158" s="70"/>
      <c r="G158" s="70"/>
      <c r="H158" s="40"/>
      <c r="I158" s="48"/>
      <c r="J158" s="48"/>
    </row>
    <row r="159" spans="1:10" x14ac:dyDescent="0.35">
      <c r="A159" s="11">
        <v>139</v>
      </c>
      <c r="B159" s="11">
        <v>6</v>
      </c>
      <c r="C159" s="30" t="s">
        <v>231</v>
      </c>
      <c r="D159" s="31" t="s">
        <v>1176</v>
      </c>
      <c r="E159" s="31"/>
      <c r="F159" s="70"/>
      <c r="G159" s="70"/>
      <c r="H159" s="40"/>
      <c r="I159" s="48"/>
      <c r="J159" s="48"/>
    </row>
    <row r="160" spans="1:10" x14ac:dyDescent="0.35">
      <c r="A160" s="11">
        <v>140</v>
      </c>
      <c r="B160" s="11">
        <v>7</v>
      </c>
      <c r="C160" s="30" t="s">
        <v>231</v>
      </c>
      <c r="D160" s="31" t="s">
        <v>1177</v>
      </c>
      <c r="E160" s="31"/>
      <c r="F160" s="70"/>
      <c r="G160" s="70"/>
      <c r="H160" s="40"/>
      <c r="I160" s="48"/>
      <c r="J160" s="48"/>
    </row>
    <row r="161" spans="1:10" x14ac:dyDescent="0.35">
      <c r="A161" s="11">
        <v>141</v>
      </c>
      <c r="B161" s="11">
        <v>8</v>
      </c>
      <c r="C161" s="30" t="s">
        <v>231</v>
      </c>
      <c r="D161" s="31" t="s">
        <v>1178</v>
      </c>
      <c r="E161" s="31"/>
      <c r="F161" s="70"/>
      <c r="G161" s="70"/>
      <c r="H161" s="40"/>
      <c r="I161" s="48"/>
      <c r="J161" s="48"/>
    </row>
    <row r="162" spans="1:10" x14ac:dyDescent="0.35">
      <c r="A162" s="11">
        <v>142</v>
      </c>
      <c r="B162" s="11">
        <v>9</v>
      </c>
      <c r="C162" s="30" t="s">
        <v>231</v>
      </c>
      <c r="D162" s="31" t="s">
        <v>1179</v>
      </c>
      <c r="E162" s="31"/>
      <c r="F162" s="70"/>
      <c r="G162" s="70"/>
      <c r="H162" s="40"/>
      <c r="I162" s="48"/>
      <c r="J162" s="48"/>
    </row>
    <row r="163" spans="1:10" x14ac:dyDescent="0.35">
      <c r="A163" s="11">
        <v>143</v>
      </c>
      <c r="B163" s="11">
        <v>10</v>
      </c>
      <c r="C163" s="30" t="s">
        <v>231</v>
      </c>
      <c r="D163" s="31" t="s">
        <v>1180</v>
      </c>
      <c r="E163" s="31"/>
      <c r="F163" s="70"/>
      <c r="G163" s="70"/>
      <c r="H163" s="40"/>
      <c r="I163" s="48"/>
      <c r="J163" s="48"/>
    </row>
    <row r="164" spans="1:10" x14ac:dyDescent="0.35">
      <c r="A164" s="11">
        <v>144</v>
      </c>
      <c r="B164" s="11">
        <v>11</v>
      </c>
      <c r="C164" s="30" t="s">
        <v>231</v>
      </c>
      <c r="D164" s="31" t="s">
        <v>1181</v>
      </c>
      <c r="E164" s="31"/>
      <c r="F164" s="70"/>
      <c r="G164" s="70"/>
      <c r="H164" s="40"/>
      <c r="I164" s="48"/>
      <c r="J164" s="48"/>
    </row>
    <row r="165" spans="1:10" x14ac:dyDescent="0.35">
      <c r="A165" s="11">
        <v>145</v>
      </c>
      <c r="B165" s="11">
        <v>12</v>
      </c>
      <c r="C165" s="30" t="s">
        <v>231</v>
      </c>
      <c r="D165" s="31" t="s">
        <v>1182</v>
      </c>
      <c r="E165" s="31"/>
      <c r="F165" s="70"/>
      <c r="G165" s="70"/>
      <c r="H165" s="40"/>
      <c r="I165" s="48"/>
      <c r="J165" s="48"/>
    </row>
    <row r="166" spans="1:10" x14ac:dyDescent="0.35">
      <c r="A166" s="11">
        <v>146</v>
      </c>
      <c r="B166" s="11">
        <v>13</v>
      </c>
      <c r="C166" s="30" t="s">
        <v>231</v>
      </c>
      <c r="D166" s="31" t="s">
        <v>1183</v>
      </c>
      <c r="E166" s="31"/>
      <c r="F166" s="70"/>
      <c r="G166" s="70"/>
      <c r="H166" s="40"/>
      <c r="I166" s="48"/>
      <c r="J166" s="48"/>
    </row>
    <row r="167" spans="1:10" x14ac:dyDescent="0.35">
      <c r="A167" s="11">
        <v>147</v>
      </c>
      <c r="B167" s="11">
        <v>14</v>
      </c>
      <c r="C167" s="30" t="s">
        <v>231</v>
      </c>
      <c r="D167" s="31" t="s">
        <v>1184</v>
      </c>
      <c r="E167" s="31"/>
      <c r="F167" s="70"/>
      <c r="G167" s="70"/>
      <c r="H167" s="40"/>
      <c r="I167" s="48"/>
      <c r="J167" s="48"/>
    </row>
    <row r="168" spans="1:10" x14ac:dyDescent="0.35">
      <c r="A168" s="11">
        <v>148</v>
      </c>
      <c r="B168" s="11">
        <v>15</v>
      </c>
      <c r="C168" s="30" t="s">
        <v>231</v>
      </c>
      <c r="D168" s="31" t="s">
        <v>1185</v>
      </c>
      <c r="E168" s="31"/>
      <c r="F168" s="70"/>
      <c r="G168" s="70"/>
      <c r="H168" s="60"/>
      <c r="I168" s="48"/>
      <c r="J168" s="48"/>
    </row>
    <row r="169" spans="1:10" x14ac:dyDescent="0.35">
      <c r="A169" s="11">
        <v>149</v>
      </c>
      <c r="B169" s="11">
        <v>16</v>
      </c>
      <c r="C169" s="30" t="s">
        <v>231</v>
      </c>
      <c r="D169" s="31" t="s">
        <v>1186</v>
      </c>
      <c r="E169" s="31"/>
      <c r="F169" s="70"/>
      <c r="G169" s="70"/>
      <c r="H169" s="40"/>
      <c r="I169" s="48"/>
      <c r="J169" s="48"/>
    </row>
    <row r="170" spans="1:10" x14ac:dyDescent="0.35">
      <c r="A170" s="11">
        <v>150</v>
      </c>
      <c r="B170" s="11">
        <v>17</v>
      </c>
      <c r="C170" s="30" t="s">
        <v>231</v>
      </c>
      <c r="D170" s="31" t="s">
        <v>1187</v>
      </c>
      <c r="E170" s="31"/>
      <c r="F170" s="70"/>
      <c r="G170" s="70"/>
      <c r="H170" s="40"/>
      <c r="I170" s="48"/>
      <c r="J170" s="48"/>
    </row>
    <row r="171" spans="1:10" x14ac:dyDescent="0.35">
      <c r="A171" s="11">
        <v>151</v>
      </c>
      <c r="B171" s="11">
        <v>18</v>
      </c>
      <c r="C171" s="30" t="s">
        <v>231</v>
      </c>
      <c r="D171" s="31" t="s">
        <v>1188</v>
      </c>
      <c r="E171" s="31"/>
      <c r="F171" s="70"/>
      <c r="G171" s="70"/>
      <c r="H171" s="40"/>
      <c r="I171" s="48"/>
      <c r="J171" s="48"/>
    </row>
    <row r="172" spans="1:10" x14ac:dyDescent="0.35">
      <c r="A172" s="11">
        <v>152</v>
      </c>
      <c r="B172" s="11">
        <v>19</v>
      </c>
      <c r="C172" s="30" t="s">
        <v>231</v>
      </c>
      <c r="D172" s="31" t="s">
        <v>1189</v>
      </c>
      <c r="E172" s="31"/>
      <c r="F172" s="70"/>
      <c r="G172" s="70"/>
      <c r="H172" s="40"/>
      <c r="I172" s="48"/>
      <c r="J172" s="48"/>
    </row>
    <row r="173" spans="1:10" x14ac:dyDescent="0.35">
      <c r="A173" s="11">
        <v>153</v>
      </c>
      <c r="B173" s="11">
        <v>20</v>
      </c>
      <c r="C173" s="30" t="s">
        <v>231</v>
      </c>
      <c r="D173" s="31" t="s">
        <v>1190</v>
      </c>
      <c r="E173" s="31"/>
      <c r="F173" s="70"/>
      <c r="G173" s="70"/>
      <c r="H173" s="40"/>
      <c r="I173" s="48"/>
      <c r="J173" s="48"/>
    </row>
    <row r="174" spans="1:10" x14ac:dyDescent="0.35">
      <c r="A174" s="11">
        <v>154</v>
      </c>
      <c r="B174" s="11">
        <v>21</v>
      </c>
      <c r="C174" s="30" t="s">
        <v>231</v>
      </c>
      <c r="D174" s="31" t="s">
        <v>1191</v>
      </c>
      <c r="E174" s="31"/>
      <c r="F174" s="70"/>
      <c r="G174" s="70"/>
      <c r="H174" s="40"/>
      <c r="I174" s="48"/>
      <c r="J174" s="48"/>
    </row>
    <row r="175" spans="1:10" x14ac:dyDescent="0.35">
      <c r="A175" s="11">
        <v>155</v>
      </c>
      <c r="B175" s="11">
        <v>22</v>
      </c>
      <c r="C175" s="30" t="s">
        <v>231</v>
      </c>
      <c r="D175" s="31" t="s">
        <v>1192</v>
      </c>
      <c r="E175" s="31"/>
      <c r="F175" s="70"/>
      <c r="G175" s="70"/>
      <c r="H175" s="72"/>
      <c r="I175" s="48"/>
      <c r="J175" s="48"/>
    </row>
    <row r="176" spans="1:10" x14ac:dyDescent="0.35">
      <c r="A176" s="36"/>
      <c r="B176" s="36"/>
      <c r="C176" s="94" t="s">
        <v>20</v>
      </c>
      <c r="D176" s="95"/>
      <c r="E176" s="59"/>
      <c r="F176" s="38">
        <f>SUM(F149:F175)</f>
        <v>0</v>
      </c>
      <c r="G176" s="38">
        <f t="shared" ref="G176" si="17">SUM(G149:G175)</f>
        <v>0</v>
      </c>
      <c r="H176" s="38">
        <f t="shared" ref="H176" si="18">SUM(H149:H175)</f>
        <v>0</v>
      </c>
      <c r="I176" s="38">
        <f t="shared" ref="I176" si="19">SUM(I149:I175)</f>
        <v>0</v>
      </c>
      <c r="J176" s="38"/>
    </row>
    <row r="177" spans="1:10" x14ac:dyDescent="0.35">
      <c r="A177" s="11"/>
      <c r="B177" s="11"/>
      <c r="C177" s="24" t="s">
        <v>1193</v>
      </c>
      <c r="D177" s="31"/>
      <c r="E177" s="31"/>
      <c r="F177" s="70"/>
      <c r="G177" s="70"/>
      <c r="H177" s="40"/>
      <c r="I177" s="48"/>
      <c r="J177" s="48"/>
    </row>
    <row r="178" spans="1:10" x14ac:dyDescent="0.35">
      <c r="A178" s="11">
        <v>156</v>
      </c>
      <c r="B178" s="11">
        <v>1</v>
      </c>
      <c r="C178" s="30" t="s">
        <v>8</v>
      </c>
      <c r="D178" s="31" t="s">
        <v>1194</v>
      </c>
      <c r="E178" s="31"/>
      <c r="F178" s="70"/>
      <c r="G178" s="70"/>
      <c r="H178" s="40"/>
      <c r="I178" s="48"/>
      <c r="J178" s="48"/>
    </row>
    <row r="179" spans="1:10" x14ac:dyDescent="0.35">
      <c r="A179" s="11">
        <v>157</v>
      </c>
      <c r="B179" s="11">
        <v>2</v>
      </c>
      <c r="C179" s="30" t="s">
        <v>231</v>
      </c>
      <c r="D179" s="31" t="s">
        <v>1195</v>
      </c>
      <c r="E179" s="31"/>
      <c r="F179" s="70"/>
      <c r="G179" s="70"/>
      <c r="H179" s="40"/>
      <c r="I179" s="48"/>
      <c r="J179" s="48"/>
    </row>
    <row r="180" spans="1:10" x14ac:dyDescent="0.35">
      <c r="A180" s="11">
        <v>158</v>
      </c>
      <c r="B180" s="11">
        <v>3</v>
      </c>
      <c r="C180" s="30" t="s">
        <v>231</v>
      </c>
      <c r="D180" s="31" t="s">
        <v>1196</v>
      </c>
      <c r="E180" s="31"/>
      <c r="F180" s="70"/>
      <c r="G180" s="70"/>
      <c r="H180" s="40"/>
      <c r="I180" s="48"/>
      <c r="J180" s="48"/>
    </row>
    <row r="181" spans="1:10" x14ac:dyDescent="0.35">
      <c r="A181" s="11">
        <v>159</v>
      </c>
      <c r="B181" s="11">
        <v>4</v>
      </c>
      <c r="C181" s="30" t="s">
        <v>231</v>
      </c>
      <c r="D181" s="31" t="s">
        <v>1197</v>
      </c>
      <c r="E181" s="31"/>
      <c r="F181" s="70"/>
      <c r="G181" s="70"/>
      <c r="H181" s="40"/>
      <c r="I181" s="48"/>
      <c r="J181" s="48"/>
    </row>
    <row r="182" spans="1:10" x14ac:dyDescent="0.35">
      <c r="A182" s="11">
        <v>160</v>
      </c>
      <c r="B182" s="11">
        <v>5</v>
      </c>
      <c r="C182" s="30" t="s">
        <v>231</v>
      </c>
      <c r="D182" s="31" t="s">
        <v>1198</v>
      </c>
      <c r="E182" s="31"/>
      <c r="F182" s="70"/>
      <c r="G182" s="70"/>
      <c r="H182" s="40"/>
      <c r="I182" s="48"/>
      <c r="J182" s="48"/>
    </row>
    <row r="183" spans="1:10" x14ac:dyDescent="0.35">
      <c r="A183" s="11">
        <v>161</v>
      </c>
      <c r="B183" s="11">
        <v>6</v>
      </c>
      <c r="C183" s="30" t="s">
        <v>231</v>
      </c>
      <c r="D183" s="31" t="s">
        <v>1199</v>
      </c>
      <c r="E183" s="31"/>
      <c r="F183" s="70"/>
      <c r="G183" s="70"/>
      <c r="H183" s="40"/>
      <c r="I183" s="48"/>
      <c r="J183" s="48"/>
    </row>
    <row r="184" spans="1:10" x14ac:dyDescent="0.35">
      <c r="A184" s="11">
        <v>162</v>
      </c>
      <c r="B184" s="11">
        <v>7</v>
      </c>
      <c r="C184" s="30" t="s">
        <v>231</v>
      </c>
      <c r="D184" s="31" t="s">
        <v>1200</v>
      </c>
      <c r="E184" s="31"/>
      <c r="F184" s="70"/>
      <c r="G184" s="70"/>
      <c r="H184" s="40"/>
      <c r="I184" s="48"/>
      <c r="J184" s="48"/>
    </row>
    <row r="185" spans="1:10" x14ac:dyDescent="0.35">
      <c r="A185" s="11">
        <v>163</v>
      </c>
      <c r="B185" s="11">
        <v>8</v>
      </c>
      <c r="C185" s="30" t="s">
        <v>231</v>
      </c>
      <c r="D185" s="31" t="s">
        <v>1201</v>
      </c>
      <c r="E185" s="31"/>
      <c r="F185" s="70"/>
      <c r="G185" s="70"/>
      <c r="H185" s="40"/>
      <c r="I185" s="48"/>
      <c r="J185" s="48"/>
    </row>
    <row r="186" spans="1:10" x14ac:dyDescent="0.35">
      <c r="A186" s="11">
        <v>164</v>
      </c>
      <c r="B186" s="11">
        <v>9</v>
      </c>
      <c r="C186" s="30" t="s">
        <v>231</v>
      </c>
      <c r="D186" s="31" t="s">
        <v>1202</v>
      </c>
      <c r="E186" s="31"/>
      <c r="F186" s="70"/>
      <c r="G186" s="70"/>
      <c r="H186" s="40"/>
      <c r="I186" s="48"/>
      <c r="J186" s="48"/>
    </row>
    <row r="187" spans="1:10" x14ac:dyDescent="0.35">
      <c r="A187" s="11">
        <v>165</v>
      </c>
      <c r="B187" s="11">
        <v>10</v>
      </c>
      <c r="C187" s="30" t="s">
        <v>231</v>
      </c>
      <c r="D187" s="30" t="s">
        <v>1203</v>
      </c>
      <c r="E187" s="30"/>
      <c r="F187" s="71"/>
      <c r="G187" s="71"/>
      <c r="H187" s="69"/>
      <c r="I187" s="69"/>
      <c r="J187" s="69"/>
    </row>
    <row r="188" spans="1:10" x14ac:dyDescent="0.35">
      <c r="A188" s="11">
        <v>166</v>
      </c>
      <c r="B188" s="11">
        <v>11</v>
      </c>
      <c r="C188" s="31" t="s">
        <v>231</v>
      </c>
      <c r="D188" s="30" t="s">
        <v>1204</v>
      </c>
      <c r="E188" s="30"/>
      <c r="F188" s="70"/>
      <c r="G188" s="70"/>
      <c r="H188" s="40"/>
      <c r="I188" s="48"/>
      <c r="J188" s="48"/>
    </row>
    <row r="189" spans="1:10" x14ac:dyDescent="0.35">
      <c r="A189" s="11">
        <v>167</v>
      </c>
      <c r="B189" s="11">
        <v>12</v>
      </c>
      <c r="C189" s="30" t="s">
        <v>231</v>
      </c>
      <c r="D189" s="31" t="s">
        <v>1205</v>
      </c>
      <c r="E189" s="31"/>
      <c r="F189" s="70"/>
      <c r="G189" s="70"/>
      <c r="H189" s="40"/>
      <c r="I189" s="48"/>
      <c r="J189" s="48"/>
    </row>
    <row r="190" spans="1:10" x14ac:dyDescent="0.35">
      <c r="A190" s="11">
        <v>168</v>
      </c>
      <c r="B190" s="11">
        <v>13</v>
      </c>
      <c r="C190" s="30" t="s">
        <v>231</v>
      </c>
      <c r="D190" s="31" t="s">
        <v>1206</v>
      </c>
      <c r="E190" s="31"/>
      <c r="F190" s="70"/>
      <c r="G190" s="70"/>
      <c r="H190" s="40"/>
      <c r="I190" s="48"/>
      <c r="J190" s="48"/>
    </row>
    <row r="191" spans="1:10" x14ac:dyDescent="0.35">
      <c r="A191" s="36"/>
      <c r="B191" s="36"/>
      <c r="C191" s="94" t="s">
        <v>20</v>
      </c>
      <c r="D191" s="95"/>
      <c r="E191" s="59"/>
      <c r="F191" s="38">
        <f>SUM(F164:F190)</f>
        <v>0</v>
      </c>
      <c r="G191" s="38">
        <f t="shared" ref="G191" si="20">SUM(G164:G190)</f>
        <v>0</v>
      </c>
      <c r="H191" s="38">
        <f t="shared" ref="H191" si="21">SUM(H164:H190)</f>
        <v>0</v>
      </c>
      <c r="I191" s="38">
        <f t="shared" ref="I191" si="22">SUM(I164:I190)</f>
        <v>0</v>
      </c>
      <c r="J191" s="38"/>
    </row>
    <row r="192" spans="1:10" x14ac:dyDescent="0.35">
      <c r="A192" s="35"/>
      <c r="B192" s="35"/>
      <c r="C192" s="96" t="s">
        <v>1036</v>
      </c>
      <c r="D192" s="96"/>
      <c r="E192" s="36"/>
      <c r="F192" s="38">
        <f>F8+F36+F77+F100+F113+F134+F152+F176+F191</f>
        <v>0</v>
      </c>
      <c r="G192" s="38">
        <f t="shared" ref="G192" si="23">G8+G36+G77+G100+G113+G134+G152+G176+G191</f>
        <v>0</v>
      </c>
      <c r="H192" s="38">
        <f>H8+H36+H77+H100+H113+H134+H152+H176+H191+H5</f>
        <v>0</v>
      </c>
      <c r="I192" s="38">
        <f>I8+I36+I77+I100+I113+I134+I152+I176+I191+I5</f>
        <v>0</v>
      </c>
      <c r="J192" s="51"/>
    </row>
  </sheetData>
  <mergeCells count="18">
    <mergeCell ref="C152:D152"/>
    <mergeCell ref="C176:D176"/>
    <mergeCell ref="C191:D191"/>
    <mergeCell ref="C5:G5"/>
    <mergeCell ref="C192:D192"/>
    <mergeCell ref="C8:D8"/>
    <mergeCell ref="C36:D36"/>
    <mergeCell ref="C77:D77"/>
    <mergeCell ref="C100:D100"/>
    <mergeCell ref="C113:D113"/>
    <mergeCell ref="C134:D134"/>
    <mergeCell ref="A1:J1"/>
    <mergeCell ref="A2:J2"/>
    <mergeCell ref="A3:A4"/>
    <mergeCell ref="B3:B4"/>
    <mergeCell ref="C3:D4"/>
    <mergeCell ref="H3:I3"/>
    <mergeCell ref="J3:J4"/>
  </mergeCells>
  <pageMargins left="0.51181102362204722" right="0.31496062992125984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F85E-6A53-400F-8C45-1EAC62A6CB0B}">
  <dimension ref="A1:AB183"/>
  <sheetViews>
    <sheetView workbookViewId="0">
      <selection activeCell="E4" sqref="E4"/>
    </sheetView>
  </sheetViews>
  <sheetFormatPr defaultColWidth="12.5703125" defaultRowHeight="21" x14ac:dyDescent="0.35"/>
  <cols>
    <col min="1" max="2" width="4.5703125" style="20" customWidth="1"/>
    <col min="3" max="3" width="14" style="2" bestFit="1" customWidth="1"/>
    <col min="4" max="4" width="22.42578125" style="2" customWidth="1"/>
    <col min="5" max="5" width="18.42578125" style="2" customWidth="1"/>
    <col min="6" max="7" width="22.28515625" style="2" customWidth="1"/>
    <col min="8" max="9" width="18.7109375" style="2" customWidth="1"/>
    <col min="10" max="10" width="30.710937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83" t="s">
        <v>1207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4" t="s">
        <v>2</v>
      </c>
      <c r="D3" s="84"/>
      <c r="E3" s="3" t="s">
        <v>1771</v>
      </c>
      <c r="F3" s="4" t="s">
        <v>116</v>
      </c>
      <c r="G3" s="4" t="s">
        <v>117</v>
      </c>
      <c r="H3" s="85" t="s">
        <v>194</v>
      </c>
      <c r="I3" s="85"/>
      <c r="J3" s="85" t="s">
        <v>118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84"/>
      <c r="B4" s="84"/>
      <c r="C4" s="84"/>
      <c r="D4" s="84"/>
      <c r="E4" s="6" t="s">
        <v>1772</v>
      </c>
      <c r="F4" s="7" t="s">
        <v>1770</v>
      </c>
      <c r="G4" s="7" t="s">
        <v>1770</v>
      </c>
      <c r="H4" s="5" t="s">
        <v>119</v>
      </c>
      <c r="I4" s="5" t="s">
        <v>120</v>
      </c>
      <c r="J4" s="8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25"/>
      <c r="B5" s="25"/>
      <c r="C5" s="87" t="s">
        <v>1768</v>
      </c>
      <c r="D5" s="87"/>
      <c r="E5" s="87"/>
      <c r="F5" s="87"/>
      <c r="G5" s="87"/>
      <c r="H5" s="26">
        <v>0</v>
      </c>
      <c r="I5" s="26">
        <v>0</v>
      </c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56"/>
      <c r="B6" s="56"/>
      <c r="C6" s="57" t="s">
        <v>1208</v>
      </c>
      <c r="D6" s="58"/>
      <c r="E6" s="58"/>
      <c r="F6" s="13"/>
      <c r="G6" s="13"/>
      <c r="H6" s="13"/>
      <c r="I6" s="48"/>
      <c r="J6" s="48"/>
    </row>
    <row r="7" spans="1:28" x14ac:dyDescent="0.35">
      <c r="A7" s="56">
        <v>1</v>
      </c>
      <c r="B7" s="56">
        <v>1</v>
      </c>
      <c r="C7" s="58" t="s">
        <v>4</v>
      </c>
      <c r="D7" s="58" t="s">
        <v>1208</v>
      </c>
      <c r="E7" s="58"/>
      <c r="F7" s="13"/>
      <c r="G7" s="13"/>
      <c r="H7" s="13"/>
      <c r="I7" s="48"/>
      <c r="J7" s="48"/>
    </row>
    <row r="8" spans="1:28" x14ac:dyDescent="0.35">
      <c r="A8" s="36"/>
      <c r="B8" s="36"/>
      <c r="C8" s="94" t="s">
        <v>20</v>
      </c>
      <c r="D8" s="95"/>
      <c r="E8" s="59"/>
      <c r="F8" s="38">
        <f>SUM(F7)</f>
        <v>0</v>
      </c>
      <c r="G8" s="38">
        <f>SUM(G7)</f>
        <v>0</v>
      </c>
      <c r="H8" s="38">
        <f>SUM(H7)</f>
        <v>0</v>
      </c>
      <c r="I8" s="38">
        <f t="shared" ref="I8" si="0">SUM(I7)</f>
        <v>0</v>
      </c>
      <c r="J8" s="38"/>
    </row>
    <row r="9" spans="1:28" x14ac:dyDescent="0.35">
      <c r="A9" s="11"/>
      <c r="B9" s="11"/>
      <c r="C9" s="53" t="s">
        <v>1209</v>
      </c>
      <c r="D9" s="40"/>
      <c r="E9" s="40"/>
      <c r="F9" s="13"/>
      <c r="G9" s="13"/>
      <c r="H9" s="40"/>
      <c r="I9" s="48"/>
      <c r="J9" s="48"/>
    </row>
    <row r="10" spans="1:28" x14ac:dyDescent="0.35">
      <c r="A10" s="11">
        <v>2</v>
      </c>
      <c r="B10" s="11">
        <v>1</v>
      </c>
      <c r="C10" s="30" t="s">
        <v>8</v>
      </c>
      <c r="D10" s="31" t="s">
        <v>1210</v>
      </c>
      <c r="E10" s="31"/>
      <c r="F10" s="13"/>
      <c r="G10" s="13"/>
      <c r="H10" s="40"/>
      <c r="I10" s="48"/>
      <c r="J10" s="48"/>
    </row>
    <row r="11" spans="1:28" x14ac:dyDescent="0.35">
      <c r="A11" s="11">
        <v>3</v>
      </c>
      <c r="B11" s="11">
        <v>2</v>
      </c>
      <c r="C11" s="30" t="s">
        <v>231</v>
      </c>
      <c r="D11" s="31" t="s">
        <v>1211</v>
      </c>
      <c r="E11" s="31"/>
      <c r="F11" s="13"/>
      <c r="G11" s="13"/>
      <c r="H11" s="40"/>
      <c r="I11" s="48"/>
      <c r="J11" s="48"/>
    </row>
    <row r="12" spans="1:28" x14ac:dyDescent="0.35">
      <c r="A12" s="11">
        <v>4</v>
      </c>
      <c r="B12" s="11">
        <v>3</v>
      </c>
      <c r="C12" s="30" t="s">
        <v>231</v>
      </c>
      <c r="D12" s="31" t="s">
        <v>1212</v>
      </c>
      <c r="E12" s="31"/>
      <c r="F12" s="13"/>
      <c r="G12" s="13"/>
      <c r="H12" s="40"/>
      <c r="I12" s="48"/>
      <c r="J12" s="48"/>
    </row>
    <row r="13" spans="1:28" x14ac:dyDescent="0.35">
      <c r="A13" s="11">
        <v>5</v>
      </c>
      <c r="B13" s="11">
        <v>4</v>
      </c>
      <c r="C13" s="30" t="s">
        <v>231</v>
      </c>
      <c r="D13" s="31" t="s">
        <v>1213</v>
      </c>
      <c r="E13" s="31"/>
      <c r="F13" s="13"/>
      <c r="G13" s="13"/>
      <c r="H13" s="40"/>
      <c r="I13" s="48"/>
      <c r="J13" s="48"/>
    </row>
    <row r="14" spans="1:28" x14ac:dyDescent="0.35">
      <c r="A14" s="11">
        <v>6</v>
      </c>
      <c r="B14" s="11">
        <v>5</v>
      </c>
      <c r="C14" s="30" t="s">
        <v>231</v>
      </c>
      <c r="D14" s="31" t="s">
        <v>1214</v>
      </c>
      <c r="E14" s="31"/>
      <c r="F14" s="13"/>
      <c r="G14" s="13"/>
      <c r="H14" s="40"/>
      <c r="I14" s="48"/>
      <c r="J14" s="48"/>
    </row>
    <row r="15" spans="1:28" x14ac:dyDescent="0.35">
      <c r="A15" s="11">
        <v>7</v>
      </c>
      <c r="B15" s="11">
        <v>6</v>
      </c>
      <c r="C15" s="30" t="s">
        <v>231</v>
      </c>
      <c r="D15" s="31" t="s">
        <v>1215</v>
      </c>
      <c r="E15" s="31"/>
      <c r="F15" s="13"/>
      <c r="G15" s="13"/>
      <c r="H15" s="60"/>
      <c r="I15" s="48"/>
      <c r="J15" s="48"/>
    </row>
    <row r="16" spans="1:28" x14ac:dyDescent="0.35">
      <c r="A16" s="11">
        <v>8</v>
      </c>
      <c r="B16" s="11">
        <v>7</v>
      </c>
      <c r="C16" s="30" t="s">
        <v>231</v>
      </c>
      <c r="D16" s="31" t="s">
        <v>1216</v>
      </c>
      <c r="E16" s="31"/>
      <c r="F16" s="13"/>
      <c r="G16" s="13"/>
      <c r="H16" s="13"/>
      <c r="I16" s="48"/>
      <c r="J16" s="48"/>
    </row>
    <row r="17" spans="1:10" x14ac:dyDescent="0.35">
      <c r="A17" s="11">
        <v>9</v>
      </c>
      <c r="B17" s="11">
        <v>8</v>
      </c>
      <c r="C17" s="30" t="s">
        <v>231</v>
      </c>
      <c r="D17" s="31" t="s">
        <v>1217</v>
      </c>
      <c r="E17" s="31"/>
      <c r="F17" s="13"/>
      <c r="G17" s="13"/>
      <c r="H17" s="40"/>
      <c r="I17" s="48"/>
      <c r="J17" s="48"/>
    </row>
    <row r="18" spans="1:10" x14ac:dyDescent="0.35">
      <c r="A18" s="11">
        <v>10</v>
      </c>
      <c r="B18" s="11">
        <v>9</v>
      </c>
      <c r="C18" s="30" t="s">
        <v>231</v>
      </c>
      <c r="D18" s="31" t="s">
        <v>1218</v>
      </c>
      <c r="E18" s="31"/>
      <c r="F18" s="13"/>
      <c r="G18" s="13"/>
      <c r="H18" s="40"/>
      <c r="I18" s="48"/>
      <c r="J18" s="48"/>
    </row>
    <row r="19" spans="1:10" x14ac:dyDescent="0.35">
      <c r="A19" s="11">
        <v>11</v>
      </c>
      <c r="B19" s="11">
        <v>10</v>
      </c>
      <c r="C19" s="30" t="s">
        <v>231</v>
      </c>
      <c r="D19" s="31" t="s">
        <v>1219</v>
      </c>
      <c r="E19" s="31"/>
      <c r="F19" s="13"/>
      <c r="G19" s="13"/>
      <c r="H19" s="40"/>
      <c r="I19" s="48"/>
      <c r="J19" s="48"/>
    </row>
    <row r="20" spans="1:10" x14ac:dyDescent="0.35">
      <c r="A20" s="11">
        <v>12</v>
      </c>
      <c r="B20" s="11">
        <v>11</v>
      </c>
      <c r="C20" s="30" t="s">
        <v>231</v>
      </c>
      <c r="D20" s="31" t="s">
        <v>1220</v>
      </c>
      <c r="E20" s="31"/>
      <c r="F20" s="13"/>
      <c r="G20" s="13"/>
      <c r="H20" s="40"/>
      <c r="I20" s="48"/>
      <c r="J20" s="48"/>
    </row>
    <row r="21" spans="1:10" x14ac:dyDescent="0.35">
      <c r="A21" s="11">
        <v>13</v>
      </c>
      <c r="B21" s="11">
        <v>12</v>
      </c>
      <c r="C21" s="30" t="s">
        <v>231</v>
      </c>
      <c r="D21" s="31" t="s">
        <v>1221</v>
      </c>
      <c r="E21" s="31"/>
      <c r="F21" s="13"/>
      <c r="G21" s="13"/>
      <c r="H21" s="60"/>
      <c r="I21" s="48"/>
      <c r="J21" s="48"/>
    </row>
    <row r="22" spans="1:10" x14ac:dyDescent="0.35">
      <c r="A22" s="11">
        <v>14</v>
      </c>
      <c r="B22" s="11">
        <v>13</v>
      </c>
      <c r="C22" s="30" t="s">
        <v>231</v>
      </c>
      <c r="D22" s="31" t="s">
        <v>1222</v>
      </c>
      <c r="E22" s="31"/>
      <c r="F22" s="13"/>
      <c r="G22" s="13"/>
      <c r="H22" s="61"/>
      <c r="I22" s="48"/>
      <c r="J22" s="48"/>
    </row>
    <row r="23" spans="1:10" x14ac:dyDescent="0.35">
      <c r="A23" s="11">
        <v>15</v>
      </c>
      <c r="B23" s="11">
        <v>14</v>
      </c>
      <c r="C23" s="30" t="s">
        <v>231</v>
      </c>
      <c r="D23" s="31" t="s">
        <v>1223</v>
      </c>
      <c r="E23" s="31"/>
      <c r="F23" s="13"/>
      <c r="G23" s="13"/>
      <c r="H23" s="40"/>
      <c r="I23" s="48"/>
      <c r="J23" s="48"/>
    </row>
    <row r="24" spans="1:10" x14ac:dyDescent="0.35">
      <c r="A24" s="11">
        <v>16</v>
      </c>
      <c r="B24" s="11">
        <v>15</v>
      </c>
      <c r="C24" s="30" t="s">
        <v>231</v>
      </c>
      <c r="D24" s="40" t="s">
        <v>1224</v>
      </c>
      <c r="E24" s="40"/>
      <c r="F24" s="13"/>
      <c r="G24" s="13"/>
      <c r="H24" s="13"/>
      <c r="I24" s="69"/>
      <c r="J24" s="69"/>
    </row>
    <row r="25" spans="1:10" x14ac:dyDescent="0.35">
      <c r="A25" s="36"/>
      <c r="B25" s="36"/>
      <c r="C25" s="94" t="s">
        <v>20</v>
      </c>
      <c r="D25" s="95"/>
      <c r="E25" s="59"/>
      <c r="F25" s="38">
        <f>SUM(F10:F24)</f>
        <v>0</v>
      </c>
      <c r="G25" s="38">
        <f t="shared" ref="G25:I25" si="1">SUM(G10:G24)</f>
        <v>0</v>
      </c>
      <c r="H25" s="38">
        <f t="shared" si="1"/>
        <v>0</v>
      </c>
      <c r="I25" s="38">
        <f t="shared" si="1"/>
        <v>0</v>
      </c>
      <c r="J25" s="38"/>
    </row>
    <row r="26" spans="1:10" x14ac:dyDescent="0.35">
      <c r="A26" s="11"/>
      <c r="B26" s="11"/>
      <c r="C26" s="24" t="s">
        <v>1225</v>
      </c>
      <c r="D26" s="31"/>
      <c r="E26" s="31"/>
      <c r="F26" s="13"/>
      <c r="G26" s="13"/>
      <c r="H26" s="40"/>
      <c r="I26" s="48"/>
      <c r="J26" s="48"/>
    </row>
    <row r="27" spans="1:10" x14ac:dyDescent="0.35">
      <c r="A27" s="11">
        <v>17</v>
      </c>
      <c r="B27" s="11">
        <v>1</v>
      </c>
      <c r="C27" s="30" t="s">
        <v>8</v>
      </c>
      <c r="D27" s="31" t="s">
        <v>1226</v>
      </c>
      <c r="E27" s="31"/>
      <c r="F27" s="13"/>
      <c r="G27" s="13"/>
      <c r="H27" s="60"/>
      <c r="I27" s="48"/>
      <c r="J27" s="48"/>
    </row>
    <row r="28" spans="1:10" x14ac:dyDescent="0.35">
      <c r="A28" s="11">
        <v>18</v>
      </c>
      <c r="B28" s="11">
        <v>2</v>
      </c>
      <c r="C28" s="30" t="s">
        <v>231</v>
      </c>
      <c r="D28" s="31" t="s">
        <v>1227</v>
      </c>
      <c r="E28" s="31"/>
      <c r="F28" s="13"/>
      <c r="G28" s="13"/>
      <c r="H28" s="40"/>
      <c r="I28" s="48"/>
      <c r="J28" s="48"/>
    </row>
    <row r="29" spans="1:10" x14ac:dyDescent="0.35">
      <c r="A29" s="11">
        <v>19</v>
      </c>
      <c r="B29" s="11">
        <v>3</v>
      </c>
      <c r="C29" s="30" t="s">
        <v>231</v>
      </c>
      <c r="D29" s="31" t="s">
        <v>1228</v>
      </c>
      <c r="E29" s="31"/>
      <c r="F29" s="13"/>
      <c r="G29" s="13"/>
      <c r="H29" s="40"/>
      <c r="I29" s="48"/>
      <c r="J29" s="48"/>
    </row>
    <row r="30" spans="1:10" x14ac:dyDescent="0.35">
      <c r="A30" s="11">
        <v>20</v>
      </c>
      <c r="B30" s="11">
        <v>4</v>
      </c>
      <c r="C30" s="30" t="s">
        <v>231</v>
      </c>
      <c r="D30" s="31" t="s">
        <v>1229</v>
      </c>
      <c r="E30" s="31"/>
      <c r="F30" s="13"/>
      <c r="G30" s="13"/>
      <c r="H30" s="40"/>
      <c r="I30" s="48"/>
      <c r="J30" s="48"/>
    </row>
    <row r="31" spans="1:10" x14ac:dyDescent="0.35">
      <c r="A31" s="11">
        <v>21</v>
      </c>
      <c r="B31" s="11">
        <v>5</v>
      </c>
      <c r="C31" s="30" t="s">
        <v>231</v>
      </c>
      <c r="D31" s="31" t="s">
        <v>1230</v>
      </c>
      <c r="E31" s="31"/>
      <c r="F31" s="13"/>
      <c r="G31" s="13"/>
      <c r="H31" s="40"/>
      <c r="I31" s="48"/>
      <c r="J31" s="48"/>
    </row>
    <row r="32" spans="1:10" x14ac:dyDescent="0.35">
      <c r="A32" s="11">
        <v>22</v>
      </c>
      <c r="B32" s="11">
        <v>6</v>
      </c>
      <c r="C32" s="30" t="s">
        <v>231</v>
      </c>
      <c r="D32" s="31" t="s">
        <v>1231</v>
      </c>
      <c r="E32" s="31"/>
      <c r="F32" s="13"/>
      <c r="G32" s="13"/>
      <c r="H32" s="40"/>
      <c r="I32" s="48"/>
      <c r="J32" s="48"/>
    </row>
    <row r="33" spans="1:10" x14ac:dyDescent="0.35">
      <c r="A33" s="11">
        <v>23</v>
      </c>
      <c r="B33" s="11">
        <v>7</v>
      </c>
      <c r="C33" s="30" t="s">
        <v>231</v>
      </c>
      <c r="D33" s="31" t="s">
        <v>1232</v>
      </c>
      <c r="E33" s="31"/>
      <c r="F33" s="13"/>
      <c r="G33" s="13"/>
      <c r="H33" s="40"/>
      <c r="I33" s="48"/>
      <c r="J33" s="48"/>
    </row>
    <row r="34" spans="1:10" x14ac:dyDescent="0.35">
      <c r="A34" s="11">
        <v>24</v>
      </c>
      <c r="B34" s="11">
        <v>8</v>
      </c>
      <c r="C34" s="30" t="s">
        <v>231</v>
      </c>
      <c r="D34" s="31" t="s">
        <v>1233</v>
      </c>
      <c r="E34" s="31"/>
      <c r="F34" s="13"/>
      <c r="G34" s="13"/>
      <c r="H34" s="40"/>
      <c r="I34" s="48"/>
      <c r="J34" s="48"/>
    </row>
    <row r="35" spans="1:10" x14ac:dyDescent="0.35">
      <c r="A35" s="11">
        <v>25</v>
      </c>
      <c r="B35" s="11">
        <v>9</v>
      </c>
      <c r="C35" s="30" t="s">
        <v>231</v>
      </c>
      <c r="D35" s="31" t="s">
        <v>1234</v>
      </c>
      <c r="E35" s="31"/>
      <c r="F35" s="13"/>
      <c r="G35" s="13"/>
      <c r="H35" s="40"/>
      <c r="I35" s="48"/>
      <c r="J35" s="48"/>
    </row>
    <row r="36" spans="1:10" x14ac:dyDescent="0.35">
      <c r="A36" s="11">
        <v>26</v>
      </c>
      <c r="B36" s="11">
        <v>10</v>
      </c>
      <c r="C36" s="30" t="s">
        <v>231</v>
      </c>
      <c r="D36" s="40" t="s">
        <v>1235</v>
      </c>
      <c r="E36" s="40"/>
      <c r="F36" s="13"/>
      <c r="G36" s="13"/>
      <c r="H36" s="13"/>
      <c r="I36" s="13">
        <f t="shared" ref="I36" si="2">SUM(I9:I35)</f>
        <v>0</v>
      </c>
      <c r="J36" s="13"/>
    </row>
    <row r="37" spans="1:10" x14ac:dyDescent="0.35">
      <c r="A37" s="11">
        <v>27</v>
      </c>
      <c r="B37" s="11">
        <v>11</v>
      </c>
      <c r="C37" s="30" t="s">
        <v>231</v>
      </c>
      <c r="D37" s="31" t="s">
        <v>1236</v>
      </c>
      <c r="E37" s="31"/>
      <c r="F37" s="70"/>
      <c r="G37" s="70"/>
      <c r="H37" s="40"/>
      <c r="I37" s="48"/>
      <c r="J37" s="48"/>
    </row>
    <row r="38" spans="1:10" x14ac:dyDescent="0.35">
      <c r="A38" s="11">
        <v>28</v>
      </c>
      <c r="B38" s="11">
        <v>12</v>
      </c>
      <c r="C38" s="30" t="s">
        <v>231</v>
      </c>
      <c r="D38" s="31" t="s">
        <v>1237</v>
      </c>
      <c r="E38" s="31"/>
      <c r="F38" s="70"/>
      <c r="G38" s="70"/>
      <c r="H38" s="40"/>
      <c r="I38" s="48"/>
      <c r="J38" s="48"/>
    </row>
    <row r="39" spans="1:10" x14ac:dyDescent="0.35">
      <c r="A39" s="11">
        <v>29</v>
      </c>
      <c r="B39" s="11">
        <v>13</v>
      </c>
      <c r="C39" s="30" t="s">
        <v>231</v>
      </c>
      <c r="D39" s="31" t="s">
        <v>1238</v>
      </c>
      <c r="E39" s="31"/>
      <c r="F39" s="70"/>
      <c r="G39" s="70"/>
      <c r="H39" s="40"/>
      <c r="I39" s="48"/>
      <c r="J39" s="48"/>
    </row>
    <row r="40" spans="1:10" x14ac:dyDescent="0.35">
      <c r="A40" s="11">
        <v>30</v>
      </c>
      <c r="B40" s="11">
        <v>14</v>
      </c>
      <c r="C40" s="30" t="s">
        <v>231</v>
      </c>
      <c r="D40" s="31" t="s">
        <v>1239</v>
      </c>
      <c r="E40" s="31"/>
      <c r="F40" s="70"/>
      <c r="G40" s="70"/>
      <c r="H40" s="60"/>
      <c r="I40" s="48"/>
      <c r="J40" s="48"/>
    </row>
    <row r="41" spans="1:10" x14ac:dyDescent="0.35">
      <c r="A41" s="11">
        <v>31</v>
      </c>
      <c r="B41" s="11">
        <v>15</v>
      </c>
      <c r="C41" s="30" t="s">
        <v>231</v>
      </c>
      <c r="D41" s="31" t="s">
        <v>1240</v>
      </c>
      <c r="E41" s="31"/>
      <c r="F41" s="70"/>
      <c r="G41" s="70"/>
      <c r="H41" s="40"/>
      <c r="I41" s="48"/>
      <c r="J41" s="48"/>
    </row>
    <row r="42" spans="1:10" x14ac:dyDescent="0.35">
      <c r="A42" s="11">
        <v>32</v>
      </c>
      <c r="B42" s="11">
        <v>16</v>
      </c>
      <c r="C42" s="30" t="s">
        <v>231</v>
      </c>
      <c r="D42" s="31" t="s">
        <v>1241</v>
      </c>
      <c r="E42" s="31"/>
      <c r="F42" s="70"/>
      <c r="G42" s="70"/>
      <c r="H42" s="40"/>
      <c r="I42" s="48"/>
      <c r="J42" s="48"/>
    </row>
    <row r="43" spans="1:10" x14ac:dyDescent="0.35">
      <c r="A43" s="11">
        <v>33</v>
      </c>
      <c r="B43" s="11">
        <v>17</v>
      </c>
      <c r="C43" s="30" t="s">
        <v>231</v>
      </c>
      <c r="D43" s="31" t="s">
        <v>1242</v>
      </c>
      <c r="E43" s="31"/>
      <c r="F43" s="70"/>
      <c r="G43" s="70"/>
      <c r="H43" s="40"/>
      <c r="I43" s="48"/>
      <c r="J43" s="48"/>
    </row>
    <row r="44" spans="1:10" x14ac:dyDescent="0.35">
      <c r="A44" s="36"/>
      <c r="B44" s="36"/>
      <c r="C44" s="94" t="s">
        <v>20</v>
      </c>
      <c r="D44" s="95"/>
      <c r="E44" s="59"/>
      <c r="F44" s="38">
        <f>SUM(F29:F43)</f>
        <v>0</v>
      </c>
      <c r="G44" s="38">
        <f t="shared" ref="G44" si="3">SUM(G29:G43)</f>
        <v>0</v>
      </c>
      <c r="H44" s="38">
        <f t="shared" ref="H44" si="4">SUM(H29:H43)</f>
        <v>0</v>
      </c>
      <c r="I44" s="38">
        <f t="shared" ref="I44" si="5">SUM(I29:I43)</f>
        <v>0</v>
      </c>
      <c r="J44" s="38"/>
    </row>
    <row r="45" spans="1:10" x14ac:dyDescent="0.35">
      <c r="A45" s="11"/>
      <c r="B45" s="11"/>
      <c r="C45" s="24" t="s">
        <v>1243</v>
      </c>
      <c r="D45" s="31"/>
      <c r="E45" s="31"/>
      <c r="F45" s="70"/>
      <c r="G45" s="70"/>
      <c r="H45" s="40"/>
      <c r="I45" s="48"/>
      <c r="J45" s="48"/>
    </row>
    <row r="46" spans="1:10" x14ac:dyDescent="0.35">
      <c r="A46" s="11">
        <v>34</v>
      </c>
      <c r="B46" s="11">
        <v>1</v>
      </c>
      <c r="C46" s="30" t="s">
        <v>8</v>
      </c>
      <c r="D46" s="31" t="s">
        <v>1244</v>
      </c>
      <c r="E46" s="31"/>
      <c r="F46" s="70"/>
      <c r="G46" s="70"/>
      <c r="H46" s="40"/>
      <c r="I46" s="48"/>
      <c r="J46" s="48"/>
    </row>
    <row r="47" spans="1:10" x14ac:dyDescent="0.35">
      <c r="A47" s="11">
        <v>35</v>
      </c>
      <c r="B47" s="11">
        <v>2</v>
      </c>
      <c r="C47" s="30" t="s">
        <v>231</v>
      </c>
      <c r="D47" s="31" t="s">
        <v>1245</v>
      </c>
      <c r="E47" s="31"/>
      <c r="F47" s="70"/>
      <c r="G47" s="70"/>
      <c r="H47" s="13"/>
      <c r="I47" s="48"/>
      <c r="J47" s="48"/>
    </row>
    <row r="48" spans="1:10" x14ac:dyDescent="0.35">
      <c r="A48" s="11">
        <v>36</v>
      </c>
      <c r="B48" s="11">
        <v>3</v>
      </c>
      <c r="C48" s="30" t="s">
        <v>231</v>
      </c>
      <c r="D48" s="31" t="s">
        <v>1246</v>
      </c>
      <c r="E48" s="31"/>
      <c r="F48" s="70"/>
      <c r="G48" s="70"/>
      <c r="H48" s="40"/>
      <c r="I48" s="48"/>
      <c r="J48" s="48"/>
    </row>
    <row r="49" spans="1:10" x14ac:dyDescent="0.35">
      <c r="A49" s="11">
        <v>37</v>
      </c>
      <c r="B49" s="11">
        <v>4</v>
      </c>
      <c r="C49" s="30" t="s">
        <v>231</v>
      </c>
      <c r="D49" s="31" t="s">
        <v>1247</v>
      </c>
      <c r="E49" s="31"/>
      <c r="F49" s="70"/>
      <c r="G49" s="70"/>
      <c r="H49" s="60"/>
      <c r="I49" s="48"/>
      <c r="J49" s="48"/>
    </row>
    <row r="50" spans="1:10" x14ac:dyDescent="0.35">
      <c r="A50" s="11">
        <v>38</v>
      </c>
      <c r="B50" s="11">
        <v>5</v>
      </c>
      <c r="C50" s="30" t="s">
        <v>231</v>
      </c>
      <c r="D50" s="30" t="s">
        <v>1248</v>
      </c>
      <c r="E50" s="30"/>
      <c r="F50" s="70"/>
      <c r="G50" s="70"/>
      <c r="H50" s="13"/>
      <c r="I50" s="13"/>
      <c r="J50" s="13"/>
    </row>
    <row r="51" spans="1:10" x14ac:dyDescent="0.35">
      <c r="A51" s="11">
        <v>39</v>
      </c>
      <c r="B51" s="11">
        <v>6</v>
      </c>
      <c r="C51" s="31" t="s">
        <v>231</v>
      </c>
      <c r="D51" s="30" t="s">
        <v>604</v>
      </c>
      <c r="E51" s="30"/>
      <c r="F51" s="70"/>
      <c r="G51" s="70"/>
      <c r="H51" s="40"/>
      <c r="I51" s="48"/>
      <c r="J51" s="48"/>
    </row>
    <row r="52" spans="1:10" x14ac:dyDescent="0.35">
      <c r="A52" s="11">
        <v>40</v>
      </c>
      <c r="B52" s="11">
        <v>7</v>
      </c>
      <c r="C52" s="30" t="s">
        <v>231</v>
      </c>
      <c r="D52" s="31" t="s">
        <v>1249</v>
      </c>
      <c r="E52" s="31"/>
      <c r="F52" s="70"/>
      <c r="G52" s="70"/>
      <c r="H52" s="40"/>
      <c r="I52" s="48"/>
      <c r="J52" s="48"/>
    </row>
    <row r="53" spans="1:10" x14ac:dyDescent="0.35">
      <c r="A53" s="11">
        <v>41</v>
      </c>
      <c r="B53" s="11">
        <v>8</v>
      </c>
      <c r="C53" s="30" t="s">
        <v>231</v>
      </c>
      <c r="D53" s="31" t="s">
        <v>1250</v>
      </c>
      <c r="E53" s="31"/>
      <c r="F53" s="70"/>
      <c r="G53" s="70"/>
      <c r="H53" s="13"/>
      <c r="I53" s="48"/>
      <c r="J53" s="48"/>
    </row>
    <row r="54" spans="1:10" x14ac:dyDescent="0.35">
      <c r="A54" s="11">
        <v>42</v>
      </c>
      <c r="B54" s="11">
        <v>9</v>
      </c>
      <c r="C54" s="30" t="s">
        <v>231</v>
      </c>
      <c r="D54" s="31" t="s">
        <v>1251</v>
      </c>
      <c r="E54" s="31"/>
      <c r="F54" s="70"/>
      <c r="G54" s="70"/>
      <c r="H54" s="40"/>
      <c r="I54" s="48"/>
      <c r="J54" s="48"/>
    </row>
    <row r="55" spans="1:10" x14ac:dyDescent="0.35">
      <c r="A55" s="11">
        <v>43</v>
      </c>
      <c r="B55" s="11">
        <v>10</v>
      </c>
      <c r="C55" s="30" t="s">
        <v>231</v>
      </c>
      <c r="D55" s="31" t="s">
        <v>1252</v>
      </c>
      <c r="E55" s="31"/>
      <c r="F55" s="70"/>
      <c r="G55" s="70"/>
      <c r="H55" s="40"/>
      <c r="I55" s="48"/>
      <c r="J55" s="48"/>
    </row>
    <row r="56" spans="1:10" x14ac:dyDescent="0.35">
      <c r="A56" s="11">
        <v>44</v>
      </c>
      <c r="B56" s="11">
        <v>11</v>
      </c>
      <c r="C56" s="30" t="s">
        <v>231</v>
      </c>
      <c r="D56" s="31" t="s">
        <v>1253</v>
      </c>
      <c r="E56" s="31"/>
      <c r="F56" s="70"/>
      <c r="G56" s="70"/>
      <c r="H56" s="40"/>
      <c r="I56" s="48"/>
      <c r="J56" s="48"/>
    </row>
    <row r="57" spans="1:10" x14ac:dyDescent="0.35">
      <c r="A57" s="11">
        <v>45</v>
      </c>
      <c r="B57" s="11">
        <v>12</v>
      </c>
      <c r="C57" s="30" t="s">
        <v>231</v>
      </c>
      <c r="D57" s="31" t="s">
        <v>1254</v>
      </c>
      <c r="E57" s="31"/>
      <c r="F57" s="70"/>
      <c r="G57" s="70"/>
      <c r="H57" s="13"/>
      <c r="I57" s="48"/>
      <c r="J57" s="48"/>
    </row>
    <row r="58" spans="1:10" x14ac:dyDescent="0.35">
      <c r="A58" s="11">
        <v>46</v>
      </c>
      <c r="B58" s="11">
        <v>13</v>
      </c>
      <c r="C58" s="30" t="s">
        <v>231</v>
      </c>
      <c r="D58" s="31" t="s">
        <v>1255</v>
      </c>
      <c r="E58" s="31"/>
      <c r="F58" s="70"/>
      <c r="G58" s="70"/>
      <c r="H58" s="40"/>
      <c r="I58" s="48"/>
      <c r="J58" s="48"/>
    </row>
    <row r="59" spans="1:10" x14ac:dyDescent="0.35">
      <c r="A59" s="11">
        <v>47</v>
      </c>
      <c r="B59" s="11">
        <v>14</v>
      </c>
      <c r="C59" s="30" t="s">
        <v>231</v>
      </c>
      <c r="D59" s="31" t="s">
        <v>1256</v>
      </c>
      <c r="E59" s="31"/>
      <c r="F59" s="70"/>
      <c r="G59" s="70"/>
      <c r="H59" s="13"/>
      <c r="I59" s="48"/>
      <c r="J59" s="48"/>
    </row>
    <row r="60" spans="1:10" x14ac:dyDescent="0.35">
      <c r="A60" s="11">
        <v>48</v>
      </c>
      <c r="B60" s="11">
        <v>15</v>
      </c>
      <c r="C60" s="30" t="s">
        <v>231</v>
      </c>
      <c r="D60" s="31" t="s">
        <v>1257</v>
      </c>
      <c r="E60" s="31"/>
      <c r="F60" s="70"/>
      <c r="G60" s="70"/>
      <c r="H60" s="13"/>
      <c r="I60" s="48"/>
      <c r="J60" s="48"/>
    </row>
    <row r="61" spans="1:10" x14ac:dyDescent="0.35">
      <c r="A61" s="11">
        <v>49</v>
      </c>
      <c r="B61" s="11">
        <v>16</v>
      </c>
      <c r="C61" s="30" t="s">
        <v>231</v>
      </c>
      <c r="D61" s="31" t="s">
        <v>1258</v>
      </c>
      <c r="E61" s="31"/>
      <c r="F61" s="70"/>
      <c r="G61" s="70"/>
      <c r="H61" s="13"/>
      <c r="I61" s="48"/>
      <c r="J61" s="48"/>
    </row>
    <row r="62" spans="1:10" x14ac:dyDescent="0.35">
      <c r="A62" s="11">
        <v>50</v>
      </c>
      <c r="B62" s="11">
        <v>17</v>
      </c>
      <c r="C62" s="30" t="s">
        <v>231</v>
      </c>
      <c r="D62" s="31" t="s">
        <v>1259</v>
      </c>
      <c r="E62" s="31"/>
      <c r="F62" s="70"/>
      <c r="G62" s="70"/>
      <c r="H62" s="40"/>
      <c r="I62" s="48"/>
      <c r="J62" s="48"/>
    </row>
    <row r="63" spans="1:10" x14ac:dyDescent="0.35">
      <c r="A63" s="11">
        <v>51</v>
      </c>
      <c r="B63" s="11">
        <v>18</v>
      </c>
      <c r="C63" s="30" t="s">
        <v>231</v>
      </c>
      <c r="D63" s="31" t="s">
        <v>1260</v>
      </c>
      <c r="E63" s="31"/>
      <c r="F63" s="70"/>
      <c r="G63" s="70"/>
      <c r="H63" s="13"/>
      <c r="I63" s="48"/>
      <c r="J63" s="48"/>
    </row>
    <row r="64" spans="1:10" x14ac:dyDescent="0.35">
      <c r="A64" s="11">
        <v>52</v>
      </c>
      <c r="B64" s="11">
        <v>19</v>
      </c>
      <c r="C64" s="30" t="s">
        <v>231</v>
      </c>
      <c r="D64" s="31" t="s">
        <v>1261</v>
      </c>
      <c r="E64" s="31"/>
      <c r="F64" s="70"/>
      <c r="G64" s="70"/>
      <c r="H64" s="40"/>
      <c r="I64" s="48"/>
      <c r="J64" s="48"/>
    </row>
    <row r="65" spans="1:10" x14ac:dyDescent="0.35">
      <c r="A65" s="11">
        <v>53</v>
      </c>
      <c r="B65" s="11">
        <v>20</v>
      </c>
      <c r="C65" s="30" t="s">
        <v>231</v>
      </c>
      <c r="D65" s="31" t="s">
        <v>1262</v>
      </c>
      <c r="E65" s="31"/>
      <c r="F65" s="70"/>
      <c r="G65" s="70"/>
      <c r="H65" s="40"/>
      <c r="I65" s="48"/>
      <c r="J65" s="48"/>
    </row>
    <row r="66" spans="1:10" x14ac:dyDescent="0.35">
      <c r="A66" s="11">
        <v>54</v>
      </c>
      <c r="B66" s="11">
        <v>21</v>
      </c>
      <c r="C66" s="30" t="s">
        <v>231</v>
      </c>
      <c r="D66" s="31" t="s">
        <v>1263</v>
      </c>
      <c r="E66" s="31"/>
      <c r="F66" s="70"/>
      <c r="G66" s="70"/>
      <c r="H66" s="40"/>
      <c r="I66" s="48"/>
      <c r="J66" s="48"/>
    </row>
    <row r="67" spans="1:10" x14ac:dyDescent="0.35">
      <c r="A67" s="11">
        <v>55</v>
      </c>
      <c r="B67" s="11">
        <v>22</v>
      </c>
      <c r="C67" s="30" t="s">
        <v>231</v>
      </c>
      <c r="D67" s="31" t="s">
        <v>1264</v>
      </c>
      <c r="E67" s="31"/>
      <c r="F67" s="70"/>
      <c r="G67" s="70"/>
      <c r="H67" s="40"/>
      <c r="I67" s="48"/>
      <c r="J67" s="48"/>
    </row>
    <row r="68" spans="1:10" x14ac:dyDescent="0.35">
      <c r="A68" s="11">
        <v>56</v>
      </c>
      <c r="B68" s="11">
        <v>23</v>
      </c>
      <c r="C68" s="30" t="s">
        <v>231</v>
      </c>
      <c r="D68" s="31" t="s">
        <v>1265</v>
      </c>
      <c r="E68" s="31"/>
      <c r="F68" s="70"/>
      <c r="G68" s="70"/>
      <c r="H68" s="13"/>
      <c r="I68" s="48"/>
      <c r="J68" s="48"/>
    </row>
    <row r="69" spans="1:10" x14ac:dyDescent="0.35">
      <c r="A69" s="11">
        <v>57</v>
      </c>
      <c r="B69" s="11">
        <v>24</v>
      </c>
      <c r="C69" s="30" t="s">
        <v>231</v>
      </c>
      <c r="D69" s="31" t="s">
        <v>1266</v>
      </c>
      <c r="E69" s="31"/>
      <c r="F69" s="70"/>
      <c r="G69" s="70"/>
      <c r="H69" s="13"/>
      <c r="I69" s="48"/>
      <c r="J69" s="48"/>
    </row>
    <row r="70" spans="1:10" x14ac:dyDescent="0.35">
      <c r="A70" s="36"/>
      <c r="B70" s="36"/>
      <c r="C70" s="94" t="s">
        <v>20</v>
      </c>
      <c r="D70" s="95"/>
      <c r="E70" s="59"/>
      <c r="F70" s="38">
        <f>SUM(F55:F69)</f>
        <v>0</v>
      </c>
      <c r="G70" s="38">
        <f t="shared" ref="G70" si="6">SUM(G55:G69)</f>
        <v>0</v>
      </c>
      <c r="H70" s="38">
        <f t="shared" ref="H70" si="7">SUM(H55:H69)</f>
        <v>0</v>
      </c>
      <c r="I70" s="38">
        <f t="shared" ref="I70" si="8">SUM(I55:I69)</f>
        <v>0</v>
      </c>
      <c r="J70" s="38"/>
    </row>
    <row r="71" spans="1:10" x14ac:dyDescent="0.35">
      <c r="A71" s="11"/>
      <c r="B71" s="11"/>
      <c r="C71" s="24" t="s">
        <v>1267</v>
      </c>
      <c r="D71" s="31"/>
      <c r="E71" s="31"/>
      <c r="F71" s="70"/>
      <c r="G71" s="70"/>
      <c r="H71" s="40"/>
      <c r="I71" s="48"/>
      <c r="J71" s="48"/>
    </row>
    <row r="72" spans="1:10" x14ac:dyDescent="0.35">
      <c r="A72" s="11">
        <v>58</v>
      </c>
      <c r="B72" s="11">
        <v>1</v>
      </c>
      <c r="C72" s="30" t="s">
        <v>8</v>
      </c>
      <c r="D72" s="31" t="s">
        <v>1268</v>
      </c>
      <c r="E72" s="31"/>
      <c r="F72" s="70"/>
      <c r="G72" s="70"/>
      <c r="H72" s="13"/>
      <c r="I72" s="48"/>
      <c r="J72" s="48"/>
    </row>
    <row r="73" spans="1:10" x14ac:dyDescent="0.35">
      <c r="A73" s="11">
        <v>59</v>
      </c>
      <c r="B73" s="11">
        <v>2</v>
      </c>
      <c r="C73" s="30" t="s">
        <v>231</v>
      </c>
      <c r="D73" s="31" t="s">
        <v>1269</v>
      </c>
      <c r="E73" s="31"/>
      <c r="F73" s="70"/>
      <c r="G73" s="70"/>
      <c r="H73" s="13"/>
      <c r="I73" s="48"/>
      <c r="J73" s="48"/>
    </row>
    <row r="74" spans="1:10" x14ac:dyDescent="0.35">
      <c r="A74" s="11">
        <v>60</v>
      </c>
      <c r="B74" s="11">
        <v>3</v>
      </c>
      <c r="C74" s="30" t="s">
        <v>231</v>
      </c>
      <c r="D74" s="31" t="s">
        <v>1270</v>
      </c>
      <c r="E74" s="31"/>
      <c r="F74" s="70"/>
      <c r="G74" s="70"/>
      <c r="H74" s="13"/>
      <c r="I74" s="48"/>
      <c r="J74" s="48"/>
    </row>
    <row r="75" spans="1:10" x14ac:dyDescent="0.35">
      <c r="A75" s="11">
        <v>61</v>
      </c>
      <c r="B75" s="11">
        <v>4</v>
      </c>
      <c r="C75" s="30" t="s">
        <v>231</v>
      </c>
      <c r="D75" s="31" t="s">
        <v>1271</v>
      </c>
      <c r="E75" s="31"/>
      <c r="F75" s="70"/>
      <c r="G75" s="70"/>
      <c r="H75" s="40"/>
      <c r="I75" s="48"/>
      <c r="J75" s="48"/>
    </row>
    <row r="76" spans="1:10" x14ac:dyDescent="0.35">
      <c r="A76" s="11">
        <v>62</v>
      </c>
      <c r="B76" s="11">
        <v>5</v>
      </c>
      <c r="C76" s="30" t="s">
        <v>231</v>
      </c>
      <c r="D76" s="31" t="s">
        <v>1272</v>
      </c>
      <c r="E76" s="31"/>
      <c r="F76" s="70"/>
      <c r="G76" s="70"/>
      <c r="H76" s="13"/>
      <c r="I76" s="48"/>
      <c r="J76" s="48"/>
    </row>
    <row r="77" spans="1:10" x14ac:dyDescent="0.35">
      <c r="A77" s="11">
        <v>63</v>
      </c>
      <c r="B77" s="11">
        <v>6</v>
      </c>
      <c r="C77" s="30" t="s">
        <v>231</v>
      </c>
      <c r="D77" s="40" t="s">
        <v>1273</v>
      </c>
      <c r="E77" s="40"/>
      <c r="F77" s="13"/>
      <c r="G77" s="13"/>
      <c r="H77" s="13"/>
      <c r="I77" s="13"/>
      <c r="J77" s="13"/>
    </row>
    <row r="78" spans="1:10" x14ac:dyDescent="0.35">
      <c r="A78" s="11">
        <v>64</v>
      </c>
      <c r="B78" s="11">
        <v>7</v>
      </c>
      <c r="C78" s="30" t="s">
        <v>231</v>
      </c>
      <c r="D78" s="31" t="s">
        <v>1274</v>
      </c>
      <c r="E78" s="31"/>
      <c r="F78" s="70"/>
      <c r="G78" s="70"/>
      <c r="H78" s="13"/>
      <c r="I78" s="48"/>
      <c r="J78" s="48"/>
    </row>
    <row r="79" spans="1:10" x14ac:dyDescent="0.35">
      <c r="A79" s="11">
        <v>65</v>
      </c>
      <c r="B79" s="11">
        <v>8</v>
      </c>
      <c r="C79" s="30" t="s">
        <v>231</v>
      </c>
      <c r="D79" s="31" t="s">
        <v>1275</v>
      </c>
      <c r="E79" s="31"/>
      <c r="F79" s="70"/>
      <c r="G79" s="70"/>
      <c r="H79" s="13"/>
      <c r="I79" s="48"/>
      <c r="J79" s="48"/>
    </row>
    <row r="80" spans="1:10" x14ac:dyDescent="0.35">
      <c r="A80" s="11">
        <v>66</v>
      </c>
      <c r="B80" s="11">
        <v>9</v>
      </c>
      <c r="C80" s="30" t="s">
        <v>231</v>
      </c>
      <c r="D80" s="31" t="s">
        <v>363</v>
      </c>
      <c r="E80" s="31"/>
      <c r="F80" s="70"/>
      <c r="G80" s="70"/>
      <c r="H80" s="40"/>
      <c r="I80" s="48"/>
      <c r="J80" s="48"/>
    </row>
    <row r="81" spans="1:10" x14ac:dyDescent="0.35">
      <c r="A81" s="11">
        <v>67</v>
      </c>
      <c r="B81" s="11">
        <v>10</v>
      </c>
      <c r="C81" s="30" t="s">
        <v>231</v>
      </c>
      <c r="D81" s="31" t="s">
        <v>1276</v>
      </c>
      <c r="E81" s="31"/>
      <c r="F81" s="70"/>
      <c r="G81" s="70"/>
      <c r="H81" s="40"/>
      <c r="I81" s="48"/>
      <c r="J81" s="48"/>
    </row>
    <row r="82" spans="1:10" x14ac:dyDescent="0.35">
      <c r="A82" s="11">
        <v>68</v>
      </c>
      <c r="B82" s="11">
        <v>11</v>
      </c>
      <c r="C82" s="30" t="s">
        <v>231</v>
      </c>
      <c r="D82" s="31" t="s">
        <v>1277</v>
      </c>
      <c r="E82" s="31"/>
      <c r="F82" s="70"/>
      <c r="G82" s="70"/>
      <c r="H82" s="13"/>
      <c r="I82" s="48"/>
      <c r="J82" s="48"/>
    </row>
    <row r="83" spans="1:10" x14ac:dyDescent="0.35">
      <c r="A83" s="11">
        <v>69</v>
      </c>
      <c r="B83" s="11">
        <v>12</v>
      </c>
      <c r="C83" s="30" t="s">
        <v>231</v>
      </c>
      <c r="D83" s="30" t="s">
        <v>1278</v>
      </c>
      <c r="E83" s="30"/>
      <c r="F83" s="70"/>
      <c r="G83" s="70"/>
      <c r="H83" s="13"/>
      <c r="I83" s="13"/>
      <c r="J83" s="13"/>
    </row>
    <row r="84" spans="1:10" x14ac:dyDescent="0.35">
      <c r="A84" s="11">
        <v>70</v>
      </c>
      <c r="B84" s="11">
        <v>13</v>
      </c>
      <c r="C84" s="31" t="s">
        <v>231</v>
      </c>
      <c r="D84" s="30" t="s">
        <v>1279</v>
      </c>
      <c r="E84" s="30"/>
      <c r="F84" s="70"/>
      <c r="G84" s="70"/>
      <c r="H84" s="40"/>
      <c r="I84" s="48"/>
      <c r="J84" s="48"/>
    </row>
    <row r="85" spans="1:10" x14ac:dyDescent="0.35">
      <c r="A85" s="11">
        <v>71</v>
      </c>
      <c r="B85" s="11">
        <v>14</v>
      </c>
      <c r="C85" s="30" t="s">
        <v>231</v>
      </c>
      <c r="D85" s="31" t="s">
        <v>1280</v>
      </c>
      <c r="E85" s="31"/>
      <c r="F85" s="70"/>
      <c r="G85" s="70"/>
      <c r="H85" s="40"/>
      <c r="I85" s="48"/>
      <c r="J85" s="48"/>
    </row>
    <row r="86" spans="1:10" x14ac:dyDescent="0.35">
      <c r="A86" s="11">
        <v>72</v>
      </c>
      <c r="B86" s="11">
        <v>15</v>
      </c>
      <c r="C86" s="30" t="s">
        <v>231</v>
      </c>
      <c r="D86" s="31" t="s">
        <v>1281</v>
      </c>
      <c r="E86" s="31"/>
      <c r="F86" s="70"/>
      <c r="G86" s="70"/>
      <c r="H86" s="40"/>
      <c r="I86" s="48"/>
      <c r="J86" s="48"/>
    </row>
    <row r="87" spans="1:10" x14ac:dyDescent="0.35">
      <c r="A87" s="11">
        <v>73</v>
      </c>
      <c r="B87" s="11">
        <v>16</v>
      </c>
      <c r="C87" s="30" t="s">
        <v>231</v>
      </c>
      <c r="D87" s="31" t="s">
        <v>1282</v>
      </c>
      <c r="E87" s="31"/>
      <c r="F87" s="70"/>
      <c r="G87" s="70"/>
      <c r="H87" s="60"/>
      <c r="I87" s="48"/>
      <c r="J87" s="48"/>
    </row>
    <row r="88" spans="1:10" x14ac:dyDescent="0.35">
      <c r="A88" s="11">
        <v>74</v>
      </c>
      <c r="B88" s="11">
        <v>17</v>
      </c>
      <c r="C88" s="30" t="s">
        <v>231</v>
      </c>
      <c r="D88" s="31" t="s">
        <v>1283</v>
      </c>
      <c r="E88" s="31"/>
      <c r="F88" s="70"/>
      <c r="G88" s="70"/>
      <c r="H88" s="60"/>
      <c r="I88" s="48"/>
      <c r="J88" s="48"/>
    </row>
    <row r="89" spans="1:10" x14ac:dyDescent="0.35">
      <c r="A89" s="11">
        <v>75</v>
      </c>
      <c r="B89" s="11">
        <v>18</v>
      </c>
      <c r="C89" s="30" t="s">
        <v>231</v>
      </c>
      <c r="D89" s="31" t="s">
        <v>1284</v>
      </c>
      <c r="E89" s="31"/>
      <c r="F89" s="70"/>
      <c r="G89" s="70"/>
      <c r="H89" s="40"/>
      <c r="I89" s="48"/>
      <c r="J89" s="48"/>
    </row>
    <row r="90" spans="1:10" x14ac:dyDescent="0.35">
      <c r="A90" s="36"/>
      <c r="B90" s="36"/>
      <c r="C90" s="94" t="s">
        <v>20</v>
      </c>
      <c r="D90" s="95"/>
      <c r="E90" s="59"/>
      <c r="F90" s="38">
        <f>SUM(F75:F89)</f>
        <v>0</v>
      </c>
      <c r="G90" s="38">
        <f t="shared" ref="G90" si="9">SUM(G75:G89)</f>
        <v>0</v>
      </c>
      <c r="H90" s="38">
        <f t="shared" ref="H90" si="10">SUM(H75:H89)</f>
        <v>0</v>
      </c>
      <c r="I90" s="38">
        <f t="shared" ref="I90" si="11">SUM(I75:I89)</f>
        <v>0</v>
      </c>
      <c r="J90" s="38"/>
    </row>
    <row r="91" spans="1:10" x14ac:dyDescent="0.35">
      <c r="A91" s="11"/>
      <c r="B91" s="11"/>
      <c r="C91" s="24" t="s">
        <v>1285</v>
      </c>
      <c r="D91" s="31"/>
      <c r="E91" s="31"/>
      <c r="F91" s="70"/>
      <c r="G91" s="70"/>
      <c r="H91" s="40"/>
      <c r="I91" s="48"/>
      <c r="J91" s="48"/>
    </row>
    <row r="92" spans="1:10" x14ac:dyDescent="0.35">
      <c r="A92" s="11">
        <v>76</v>
      </c>
      <c r="B92" s="11">
        <v>1</v>
      </c>
      <c r="C92" s="30" t="s">
        <v>8</v>
      </c>
      <c r="D92" s="31" t="s">
        <v>1286</v>
      </c>
      <c r="E92" s="31"/>
      <c r="F92" s="70"/>
      <c r="G92" s="70"/>
      <c r="H92" s="40"/>
      <c r="I92" s="48"/>
      <c r="J92" s="48"/>
    </row>
    <row r="93" spans="1:10" x14ac:dyDescent="0.35">
      <c r="A93" s="11">
        <v>77</v>
      </c>
      <c r="B93" s="11">
        <v>2</v>
      </c>
      <c r="C93" s="30" t="s">
        <v>231</v>
      </c>
      <c r="D93" s="31" t="s">
        <v>1287</v>
      </c>
      <c r="E93" s="31"/>
      <c r="F93" s="70"/>
      <c r="G93" s="70"/>
      <c r="H93" s="40"/>
      <c r="I93" s="48"/>
      <c r="J93" s="48"/>
    </row>
    <row r="94" spans="1:10" x14ac:dyDescent="0.35">
      <c r="A94" s="11">
        <v>78</v>
      </c>
      <c r="B94" s="11">
        <v>3</v>
      </c>
      <c r="C94" s="30" t="s">
        <v>231</v>
      </c>
      <c r="D94" s="31" t="s">
        <v>1288</v>
      </c>
      <c r="E94" s="31"/>
      <c r="F94" s="70"/>
      <c r="G94" s="70"/>
      <c r="H94" s="40"/>
      <c r="I94" s="48"/>
      <c r="J94" s="48"/>
    </row>
    <row r="95" spans="1:10" x14ac:dyDescent="0.35">
      <c r="A95" s="11">
        <v>79</v>
      </c>
      <c r="B95" s="11">
        <v>4</v>
      </c>
      <c r="C95" s="30" t="s">
        <v>231</v>
      </c>
      <c r="D95" s="31" t="s">
        <v>1289</v>
      </c>
      <c r="E95" s="31"/>
      <c r="F95" s="70"/>
      <c r="G95" s="70"/>
      <c r="H95" s="40"/>
      <c r="I95" s="48"/>
      <c r="J95" s="48"/>
    </row>
    <row r="96" spans="1:10" x14ac:dyDescent="0.35">
      <c r="A96" s="11">
        <v>80</v>
      </c>
      <c r="B96" s="11">
        <v>5</v>
      </c>
      <c r="C96" s="30" t="s">
        <v>231</v>
      </c>
      <c r="D96" s="31" t="s">
        <v>1290</v>
      </c>
      <c r="E96" s="31"/>
      <c r="F96" s="70"/>
      <c r="G96" s="70"/>
      <c r="H96" s="40"/>
      <c r="I96" s="48"/>
      <c r="J96" s="48"/>
    </row>
    <row r="97" spans="1:10" x14ac:dyDescent="0.35">
      <c r="A97" s="11">
        <v>81</v>
      </c>
      <c r="B97" s="11">
        <v>6</v>
      </c>
      <c r="C97" s="30" t="s">
        <v>231</v>
      </c>
      <c r="D97" s="31" t="s">
        <v>1291</v>
      </c>
      <c r="E97" s="31"/>
      <c r="F97" s="70"/>
      <c r="G97" s="70"/>
      <c r="H97" s="40"/>
      <c r="I97" s="48"/>
      <c r="J97" s="48"/>
    </row>
    <row r="98" spans="1:10" x14ac:dyDescent="0.35">
      <c r="A98" s="11">
        <v>82</v>
      </c>
      <c r="B98" s="11">
        <v>7</v>
      </c>
      <c r="C98" s="30" t="s">
        <v>231</v>
      </c>
      <c r="D98" s="31" t="s">
        <v>1292</v>
      </c>
      <c r="E98" s="31"/>
      <c r="F98" s="70"/>
      <c r="G98" s="70"/>
      <c r="H98" s="13"/>
      <c r="I98" s="48"/>
      <c r="J98" s="48"/>
    </row>
    <row r="99" spans="1:10" x14ac:dyDescent="0.35">
      <c r="A99" s="11">
        <v>83</v>
      </c>
      <c r="B99" s="11">
        <v>8</v>
      </c>
      <c r="C99" s="30" t="s">
        <v>231</v>
      </c>
      <c r="D99" s="31" t="s">
        <v>1293</v>
      </c>
      <c r="E99" s="31"/>
      <c r="F99" s="70"/>
      <c r="G99" s="70"/>
      <c r="H99" s="40"/>
      <c r="I99" s="48"/>
      <c r="J99" s="48"/>
    </row>
    <row r="100" spans="1:10" x14ac:dyDescent="0.35">
      <c r="A100" s="11">
        <v>84</v>
      </c>
      <c r="B100" s="11">
        <v>9</v>
      </c>
      <c r="C100" s="30" t="s">
        <v>231</v>
      </c>
      <c r="D100" s="40" t="s">
        <v>1294</v>
      </c>
      <c r="E100" s="40"/>
      <c r="F100" s="13"/>
      <c r="G100" s="13"/>
      <c r="H100" s="13"/>
      <c r="I100" s="13"/>
      <c r="J100" s="13"/>
    </row>
    <row r="101" spans="1:10" x14ac:dyDescent="0.35">
      <c r="A101" s="11">
        <v>85</v>
      </c>
      <c r="B101" s="11">
        <v>10</v>
      </c>
      <c r="C101" s="30" t="s">
        <v>231</v>
      </c>
      <c r="D101" s="31" t="s">
        <v>1295</v>
      </c>
      <c r="E101" s="31"/>
      <c r="F101" s="70"/>
      <c r="G101" s="70"/>
      <c r="H101" s="13"/>
      <c r="I101" s="48"/>
      <c r="J101" s="48"/>
    </row>
    <row r="102" spans="1:10" x14ac:dyDescent="0.35">
      <c r="A102" s="11">
        <v>86</v>
      </c>
      <c r="B102" s="11">
        <v>11</v>
      </c>
      <c r="C102" s="30" t="s">
        <v>231</v>
      </c>
      <c r="D102" s="31" t="s">
        <v>1296</v>
      </c>
      <c r="E102" s="31"/>
      <c r="F102" s="70"/>
      <c r="G102" s="70"/>
      <c r="H102" s="13"/>
      <c r="I102" s="48"/>
      <c r="J102" s="48"/>
    </row>
    <row r="103" spans="1:10" x14ac:dyDescent="0.35">
      <c r="A103" s="11">
        <v>87</v>
      </c>
      <c r="B103" s="11">
        <v>12</v>
      </c>
      <c r="C103" s="30" t="s">
        <v>231</v>
      </c>
      <c r="D103" s="31" t="s">
        <v>1297</v>
      </c>
      <c r="E103" s="31"/>
      <c r="F103" s="70"/>
      <c r="G103" s="70"/>
      <c r="H103" s="40"/>
      <c r="I103" s="48"/>
      <c r="J103" s="48"/>
    </row>
    <row r="104" spans="1:10" x14ac:dyDescent="0.35">
      <c r="A104" s="11">
        <v>88</v>
      </c>
      <c r="B104" s="11">
        <v>13</v>
      </c>
      <c r="C104" s="30" t="s">
        <v>231</v>
      </c>
      <c r="D104" s="31" t="s">
        <v>1298</v>
      </c>
      <c r="E104" s="31"/>
      <c r="F104" s="70"/>
      <c r="G104" s="70"/>
      <c r="H104" s="40"/>
      <c r="I104" s="48"/>
      <c r="J104" s="48"/>
    </row>
    <row r="105" spans="1:10" x14ac:dyDescent="0.35">
      <c r="A105" s="11">
        <v>89</v>
      </c>
      <c r="B105" s="11">
        <v>14</v>
      </c>
      <c r="C105" s="30" t="s">
        <v>231</v>
      </c>
      <c r="D105" s="30" t="s">
        <v>1299</v>
      </c>
      <c r="E105" s="30"/>
      <c r="F105" s="70"/>
      <c r="G105" s="70"/>
      <c r="H105" s="13"/>
      <c r="I105" s="13"/>
      <c r="J105" s="13"/>
    </row>
    <row r="106" spans="1:10" x14ac:dyDescent="0.35">
      <c r="A106" s="11">
        <v>90</v>
      </c>
      <c r="B106" s="11">
        <v>15</v>
      </c>
      <c r="C106" s="31" t="s">
        <v>231</v>
      </c>
      <c r="D106" s="30" t="s">
        <v>1300</v>
      </c>
      <c r="E106" s="30"/>
      <c r="F106" s="70"/>
      <c r="G106" s="70"/>
      <c r="H106" s="40"/>
      <c r="I106" s="48"/>
      <c r="J106" s="48"/>
    </row>
    <row r="107" spans="1:10" x14ac:dyDescent="0.35">
      <c r="A107" s="11">
        <v>91</v>
      </c>
      <c r="B107" s="11">
        <v>16</v>
      </c>
      <c r="C107" s="30" t="s">
        <v>231</v>
      </c>
      <c r="D107" s="31" t="s">
        <v>1301</v>
      </c>
      <c r="E107" s="31"/>
      <c r="F107" s="70"/>
      <c r="G107" s="70"/>
      <c r="H107" s="40"/>
      <c r="I107" s="48"/>
      <c r="J107" s="48"/>
    </row>
    <row r="108" spans="1:10" x14ac:dyDescent="0.35">
      <c r="A108" s="11">
        <v>92</v>
      </c>
      <c r="B108" s="11">
        <v>17</v>
      </c>
      <c r="C108" s="30" t="s">
        <v>231</v>
      </c>
      <c r="D108" s="31" t="s">
        <v>1302</v>
      </c>
      <c r="E108" s="31"/>
      <c r="F108" s="70"/>
      <c r="G108" s="70"/>
      <c r="H108" s="13"/>
      <c r="I108" s="48"/>
      <c r="J108" s="48"/>
    </row>
    <row r="109" spans="1:10" x14ac:dyDescent="0.35">
      <c r="A109" s="11">
        <v>93</v>
      </c>
      <c r="B109" s="11">
        <v>18</v>
      </c>
      <c r="C109" s="30" t="s">
        <v>231</v>
      </c>
      <c r="D109" s="31" t="s">
        <v>1303</v>
      </c>
      <c r="E109" s="31"/>
      <c r="F109" s="70"/>
      <c r="G109" s="70"/>
      <c r="H109" s="40"/>
      <c r="I109" s="48"/>
      <c r="J109" s="48"/>
    </row>
    <row r="110" spans="1:10" x14ac:dyDescent="0.35">
      <c r="A110" s="11">
        <v>94</v>
      </c>
      <c r="B110" s="11">
        <v>19</v>
      </c>
      <c r="C110" s="30" t="s">
        <v>231</v>
      </c>
      <c r="D110" s="31" t="s">
        <v>1304</v>
      </c>
      <c r="E110" s="31"/>
      <c r="F110" s="70"/>
      <c r="G110" s="70"/>
      <c r="H110" s="60"/>
      <c r="I110" s="48"/>
      <c r="J110" s="48"/>
    </row>
    <row r="111" spans="1:10" x14ac:dyDescent="0.35">
      <c r="A111" s="36"/>
      <c r="B111" s="36"/>
      <c r="C111" s="94" t="s">
        <v>20</v>
      </c>
      <c r="D111" s="95"/>
      <c r="E111" s="59"/>
      <c r="F111" s="38">
        <f>SUM(F96:F110)</f>
        <v>0</v>
      </c>
      <c r="G111" s="38">
        <f t="shared" ref="G111" si="12">SUM(G96:G110)</f>
        <v>0</v>
      </c>
      <c r="H111" s="38">
        <f t="shared" ref="H111" si="13">SUM(H96:H110)</f>
        <v>0</v>
      </c>
      <c r="I111" s="38">
        <f t="shared" ref="I111" si="14">SUM(I96:I110)</f>
        <v>0</v>
      </c>
      <c r="J111" s="38"/>
    </row>
    <row r="112" spans="1:10" x14ac:dyDescent="0.35">
      <c r="A112" s="11"/>
      <c r="B112" s="11"/>
      <c r="C112" s="24" t="s">
        <v>1305</v>
      </c>
      <c r="D112" s="31"/>
      <c r="E112" s="31"/>
      <c r="F112" s="70"/>
      <c r="G112" s="70"/>
      <c r="H112" s="40"/>
      <c r="I112" s="48"/>
      <c r="J112" s="48"/>
    </row>
    <row r="113" spans="1:10" x14ac:dyDescent="0.35">
      <c r="A113" s="11">
        <v>95</v>
      </c>
      <c r="B113" s="11">
        <v>1</v>
      </c>
      <c r="C113" s="30" t="s">
        <v>8</v>
      </c>
      <c r="D113" s="40" t="s">
        <v>1306</v>
      </c>
      <c r="E113" s="40"/>
      <c r="F113" s="13"/>
      <c r="G113" s="13"/>
      <c r="H113" s="13"/>
      <c r="I113" s="13"/>
      <c r="J113" s="13"/>
    </row>
    <row r="114" spans="1:10" x14ac:dyDescent="0.35">
      <c r="A114" s="11">
        <v>96</v>
      </c>
      <c r="B114" s="11">
        <v>2</v>
      </c>
      <c r="C114" s="30" t="s">
        <v>231</v>
      </c>
      <c r="D114" s="31" t="s">
        <v>1307</v>
      </c>
      <c r="E114" s="31"/>
      <c r="F114" s="70"/>
      <c r="G114" s="70"/>
      <c r="H114" s="40"/>
      <c r="I114" s="48"/>
      <c r="J114" s="48"/>
    </row>
    <row r="115" spans="1:10" x14ac:dyDescent="0.35">
      <c r="A115" s="11">
        <v>97</v>
      </c>
      <c r="B115" s="11">
        <v>3</v>
      </c>
      <c r="C115" s="30" t="s">
        <v>231</v>
      </c>
      <c r="D115" s="31" t="s">
        <v>1308</v>
      </c>
      <c r="E115" s="31"/>
      <c r="F115" s="70"/>
      <c r="G115" s="70"/>
      <c r="H115" s="40"/>
      <c r="I115" s="48"/>
      <c r="J115" s="48"/>
    </row>
    <row r="116" spans="1:10" x14ac:dyDescent="0.35">
      <c r="A116" s="11">
        <v>98</v>
      </c>
      <c r="B116" s="11">
        <v>4</v>
      </c>
      <c r="C116" s="30" t="s">
        <v>231</v>
      </c>
      <c r="D116" s="31" t="s">
        <v>1309</v>
      </c>
      <c r="E116" s="31"/>
      <c r="F116" s="70"/>
      <c r="G116" s="70"/>
      <c r="H116" s="13"/>
      <c r="I116" s="48"/>
      <c r="J116" s="48"/>
    </row>
    <row r="117" spans="1:10" x14ac:dyDescent="0.35">
      <c r="A117" s="11">
        <v>99</v>
      </c>
      <c r="B117" s="11">
        <v>5</v>
      </c>
      <c r="C117" s="30" t="s">
        <v>231</v>
      </c>
      <c r="D117" s="31" t="s">
        <v>1310</v>
      </c>
      <c r="E117" s="31"/>
      <c r="F117" s="70"/>
      <c r="G117" s="70"/>
      <c r="H117" s="40"/>
      <c r="I117" s="48"/>
      <c r="J117" s="48"/>
    </row>
    <row r="118" spans="1:10" x14ac:dyDescent="0.35">
      <c r="A118" s="11">
        <v>100</v>
      </c>
      <c r="B118" s="11">
        <v>6</v>
      </c>
      <c r="C118" s="30" t="s">
        <v>231</v>
      </c>
      <c r="D118" s="31" t="s">
        <v>1311</v>
      </c>
      <c r="E118" s="31"/>
      <c r="F118" s="70"/>
      <c r="G118" s="70"/>
      <c r="H118" s="40"/>
      <c r="I118" s="48"/>
      <c r="J118" s="48"/>
    </row>
    <row r="119" spans="1:10" x14ac:dyDescent="0.35">
      <c r="A119" s="11">
        <v>101</v>
      </c>
      <c r="B119" s="11">
        <v>7</v>
      </c>
      <c r="C119" s="30" t="s">
        <v>231</v>
      </c>
      <c r="D119" s="31" t="s">
        <v>1312</v>
      </c>
      <c r="E119" s="31"/>
      <c r="F119" s="70"/>
      <c r="G119" s="70"/>
      <c r="H119" s="40"/>
      <c r="I119" s="48"/>
      <c r="J119" s="48"/>
    </row>
    <row r="120" spans="1:10" x14ac:dyDescent="0.35">
      <c r="A120" s="11">
        <v>102</v>
      </c>
      <c r="B120" s="11">
        <v>8</v>
      </c>
      <c r="C120" s="30" t="s">
        <v>231</v>
      </c>
      <c r="D120" s="31" t="s">
        <v>844</v>
      </c>
      <c r="E120" s="31"/>
      <c r="F120" s="70"/>
      <c r="G120" s="70"/>
      <c r="H120" s="60"/>
      <c r="I120" s="48"/>
      <c r="J120" s="48"/>
    </row>
    <row r="121" spans="1:10" x14ac:dyDescent="0.35">
      <c r="A121" s="11">
        <v>103</v>
      </c>
      <c r="B121" s="11">
        <v>9</v>
      </c>
      <c r="C121" s="30" t="s">
        <v>231</v>
      </c>
      <c r="D121" s="31" t="s">
        <v>1313</v>
      </c>
      <c r="E121" s="31"/>
      <c r="F121" s="70"/>
      <c r="G121" s="70"/>
      <c r="H121" s="60"/>
      <c r="I121" s="48"/>
      <c r="J121" s="48"/>
    </row>
    <row r="122" spans="1:10" x14ac:dyDescent="0.35">
      <c r="A122" s="11">
        <v>104</v>
      </c>
      <c r="B122" s="11">
        <v>10</v>
      </c>
      <c r="C122" s="30" t="s">
        <v>231</v>
      </c>
      <c r="D122" s="31" t="s">
        <v>1314</v>
      </c>
      <c r="E122" s="31"/>
      <c r="F122" s="70"/>
      <c r="G122" s="70"/>
      <c r="H122" s="40"/>
      <c r="I122" s="48"/>
      <c r="J122" s="48"/>
    </row>
    <row r="123" spans="1:10" x14ac:dyDescent="0.35">
      <c r="A123" s="11">
        <v>105</v>
      </c>
      <c r="B123" s="11">
        <v>11</v>
      </c>
      <c r="C123" s="30" t="s">
        <v>231</v>
      </c>
      <c r="D123" s="31" t="s">
        <v>1315</v>
      </c>
      <c r="E123" s="31"/>
      <c r="F123" s="70"/>
      <c r="G123" s="70"/>
      <c r="H123" s="60"/>
      <c r="I123" s="48"/>
      <c r="J123" s="48"/>
    </row>
    <row r="124" spans="1:10" x14ac:dyDescent="0.35">
      <c r="A124" s="11">
        <v>106</v>
      </c>
      <c r="B124" s="11">
        <v>12</v>
      </c>
      <c r="C124" s="30" t="s">
        <v>231</v>
      </c>
      <c r="D124" s="31" t="s">
        <v>1316</v>
      </c>
      <c r="E124" s="31"/>
      <c r="F124" s="70"/>
      <c r="G124" s="70"/>
      <c r="H124" s="40"/>
      <c r="I124" s="48"/>
      <c r="J124" s="48"/>
    </row>
    <row r="125" spans="1:10" x14ac:dyDescent="0.35">
      <c r="A125" s="11">
        <v>107</v>
      </c>
      <c r="B125" s="11">
        <v>13</v>
      </c>
      <c r="C125" s="30" t="s">
        <v>231</v>
      </c>
      <c r="D125" s="31" t="s">
        <v>1317</v>
      </c>
      <c r="E125" s="31"/>
      <c r="F125" s="70"/>
      <c r="G125" s="70"/>
      <c r="H125" s="60"/>
      <c r="I125" s="48"/>
      <c r="J125" s="48"/>
    </row>
    <row r="126" spans="1:10" x14ac:dyDescent="0.35">
      <c r="A126" s="11">
        <v>108</v>
      </c>
      <c r="B126" s="11">
        <v>14</v>
      </c>
      <c r="C126" s="30" t="s">
        <v>231</v>
      </c>
      <c r="D126" s="31" t="s">
        <v>1318</v>
      </c>
      <c r="E126" s="31"/>
      <c r="F126" s="70"/>
      <c r="G126" s="70"/>
      <c r="H126" s="40"/>
      <c r="I126" s="48"/>
      <c r="J126" s="48"/>
    </row>
    <row r="127" spans="1:10" x14ac:dyDescent="0.35">
      <c r="A127" s="11">
        <v>109</v>
      </c>
      <c r="B127" s="11">
        <v>15</v>
      </c>
      <c r="C127" s="30" t="s">
        <v>231</v>
      </c>
      <c r="D127" s="31" t="s">
        <v>1319</v>
      </c>
      <c r="E127" s="31"/>
      <c r="F127" s="70"/>
      <c r="G127" s="70"/>
      <c r="H127" s="60"/>
      <c r="I127" s="48"/>
      <c r="J127" s="48"/>
    </row>
    <row r="128" spans="1:10" x14ac:dyDescent="0.35">
      <c r="A128" s="11">
        <v>110</v>
      </c>
      <c r="B128" s="11">
        <v>16</v>
      </c>
      <c r="C128" s="30" t="s">
        <v>231</v>
      </c>
      <c r="D128" s="31" t="s">
        <v>1320</v>
      </c>
      <c r="E128" s="31"/>
      <c r="F128" s="70"/>
      <c r="G128" s="70"/>
      <c r="H128" s="40"/>
      <c r="I128" s="48"/>
      <c r="J128" s="48"/>
    </row>
    <row r="129" spans="1:10" x14ac:dyDescent="0.35">
      <c r="A129" s="11">
        <v>111</v>
      </c>
      <c r="B129" s="11">
        <v>17</v>
      </c>
      <c r="C129" s="30" t="s">
        <v>231</v>
      </c>
      <c r="D129" s="31" t="s">
        <v>1321</v>
      </c>
      <c r="E129" s="31"/>
      <c r="F129" s="70"/>
      <c r="G129" s="70"/>
      <c r="H129" s="40"/>
      <c r="I129" s="48"/>
      <c r="J129" s="48"/>
    </row>
    <row r="130" spans="1:10" x14ac:dyDescent="0.35">
      <c r="A130" s="11">
        <v>112</v>
      </c>
      <c r="B130" s="11">
        <v>18</v>
      </c>
      <c r="C130" s="30" t="s">
        <v>231</v>
      </c>
      <c r="D130" s="31" t="s">
        <v>1322</v>
      </c>
      <c r="E130" s="31"/>
      <c r="F130" s="70"/>
      <c r="G130" s="70"/>
      <c r="H130" s="60"/>
      <c r="I130" s="48"/>
      <c r="J130" s="48"/>
    </row>
    <row r="131" spans="1:10" x14ac:dyDescent="0.35">
      <c r="A131" s="11">
        <v>113</v>
      </c>
      <c r="B131" s="11">
        <v>19</v>
      </c>
      <c r="C131" s="30" t="s">
        <v>231</v>
      </c>
      <c r="D131" s="31" t="s">
        <v>1323</v>
      </c>
      <c r="E131" s="31"/>
      <c r="F131" s="70"/>
      <c r="G131" s="70"/>
      <c r="H131" s="40"/>
      <c r="I131" s="48"/>
      <c r="J131" s="48"/>
    </row>
    <row r="132" spans="1:10" x14ac:dyDescent="0.35">
      <c r="A132" s="36"/>
      <c r="B132" s="36"/>
      <c r="C132" s="94" t="s">
        <v>20</v>
      </c>
      <c r="D132" s="95"/>
      <c r="E132" s="59"/>
      <c r="F132" s="38">
        <f>SUM(F117:F131)</f>
        <v>0</v>
      </c>
      <c r="G132" s="38">
        <f t="shared" ref="G132" si="15">SUM(G117:G131)</f>
        <v>0</v>
      </c>
      <c r="H132" s="38">
        <f t="shared" ref="H132" si="16">SUM(H117:H131)</f>
        <v>0</v>
      </c>
      <c r="I132" s="38">
        <f t="shared" ref="I132" si="17">SUM(I117:I131)</f>
        <v>0</v>
      </c>
      <c r="J132" s="38"/>
    </row>
    <row r="133" spans="1:10" x14ac:dyDescent="0.35">
      <c r="A133" s="11"/>
      <c r="B133" s="11"/>
      <c r="C133" s="24" t="s">
        <v>1324</v>
      </c>
      <c r="D133" s="30"/>
      <c r="E133" s="30"/>
      <c r="F133" s="70"/>
      <c r="G133" s="70"/>
      <c r="H133" s="13"/>
      <c r="I133" s="13"/>
      <c r="J133" s="13"/>
    </row>
    <row r="134" spans="1:10" x14ac:dyDescent="0.35">
      <c r="A134" s="11">
        <v>114</v>
      </c>
      <c r="B134" s="11">
        <v>1</v>
      </c>
      <c r="C134" s="30" t="s">
        <v>8</v>
      </c>
      <c r="D134" s="40" t="s">
        <v>1325</v>
      </c>
      <c r="E134" s="40"/>
      <c r="F134" s="13"/>
      <c r="G134" s="13"/>
      <c r="H134" s="13"/>
      <c r="I134" s="13"/>
      <c r="J134" s="13"/>
    </row>
    <row r="135" spans="1:10" x14ac:dyDescent="0.35">
      <c r="A135" s="11">
        <v>115</v>
      </c>
      <c r="B135" s="11">
        <v>2</v>
      </c>
      <c r="C135" s="30" t="s">
        <v>231</v>
      </c>
      <c r="D135" s="31" t="s">
        <v>1326</v>
      </c>
      <c r="E135" s="31"/>
      <c r="F135" s="70"/>
      <c r="G135" s="70"/>
      <c r="H135" s="40"/>
      <c r="I135" s="48"/>
      <c r="J135" s="48"/>
    </row>
    <row r="136" spans="1:10" x14ac:dyDescent="0.35">
      <c r="A136" s="11">
        <v>116</v>
      </c>
      <c r="B136" s="11">
        <v>3</v>
      </c>
      <c r="C136" s="30" t="s">
        <v>231</v>
      </c>
      <c r="D136" s="31" t="s">
        <v>1327</v>
      </c>
      <c r="E136" s="31"/>
      <c r="F136" s="70"/>
      <c r="G136" s="70"/>
      <c r="H136" s="40"/>
      <c r="I136" s="48"/>
      <c r="J136" s="48"/>
    </row>
    <row r="137" spans="1:10" x14ac:dyDescent="0.35">
      <c r="A137" s="11">
        <v>117</v>
      </c>
      <c r="B137" s="11">
        <v>4</v>
      </c>
      <c r="C137" s="30" t="s">
        <v>231</v>
      </c>
      <c r="D137" s="31" t="s">
        <v>1328</v>
      </c>
      <c r="E137" s="31"/>
      <c r="F137" s="70"/>
      <c r="G137" s="70"/>
      <c r="H137" s="40"/>
      <c r="I137" s="48"/>
      <c r="J137" s="48"/>
    </row>
    <row r="138" spans="1:10" x14ac:dyDescent="0.35">
      <c r="A138" s="11">
        <v>118</v>
      </c>
      <c r="B138" s="11">
        <v>5</v>
      </c>
      <c r="C138" s="30" t="s">
        <v>231</v>
      </c>
      <c r="D138" s="31" t="s">
        <v>1329</v>
      </c>
      <c r="E138" s="31"/>
      <c r="F138" s="70"/>
      <c r="G138" s="70"/>
      <c r="H138" s="40"/>
      <c r="I138" s="48"/>
      <c r="J138" s="48"/>
    </row>
    <row r="139" spans="1:10" x14ac:dyDescent="0.35">
      <c r="A139" s="11">
        <v>119</v>
      </c>
      <c r="B139" s="11">
        <v>6</v>
      </c>
      <c r="C139" s="30" t="s">
        <v>231</v>
      </c>
      <c r="D139" s="31" t="s">
        <v>1330</v>
      </c>
      <c r="E139" s="31"/>
      <c r="F139" s="70"/>
      <c r="G139" s="70"/>
      <c r="H139" s="40"/>
      <c r="I139" s="48"/>
      <c r="J139" s="48"/>
    </row>
    <row r="140" spans="1:10" x14ac:dyDescent="0.35">
      <c r="A140" s="11">
        <v>120</v>
      </c>
      <c r="B140" s="11">
        <v>7</v>
      </c>
      <c r="C140" s="30" t="s">
        <v>231</v>
      </c>
      <c r="D140" s="31" t="s">
        <v>1331</v>
      </c>
      <c r="E140" s="31"/>
      <c r="F140" s="70"/>
      <c r="G140" s="70"/>
      <c r="H140" s="40"/>
      <c r="I140" s="48"/>
      <c r="J140" s="48"/>
    </row>
    <row r="141" spans="1:10" x14ac:dyDescent="0.35">
      <c r="A141" s="11">
        <v>121</v>
      </c>
      <c r="B141" s="11">
        <v>8</v>
      </c>
      <c r="C141" s="30" t="s">
        <v>231</v>
      </c>
      <c r="D141" s="31" t="s">
        <v>1332</v>
      </c>
      <c r="E141" s="31"/>
      <c r="F141" s="70"/>
      <c r="G141" s="70"/>
      <c r="H141" s="40"/>
      <c r="I141" s="48"/>
      <c r="J141" s="48"/>
    </row>
    <row r="142" spans="1:10" x14ac:dyDescent="0.35">
      <c r="A142" s="11">
        <v>122</v>
      </c>
      <c r="B142" s="11">
        <v>9</v>
      </c>
      <c r="C142" s="30" t="s">
        <v>231</v>
      </c>
      <c r="D142" s="31" t="s">
        <v>1333</v>
      </c>
      <c r="E142" s="31"/>
      <c r="F142" s="70"/>
      <c r="G142" s="70"/>
      <c r="H142" s="60"/>
      <c r="I142" s="48"/>
      <c r="J142" s="48"/>
    </row>
    <row r="143" spans="1:10" x14ac:dyDescent="0.35">
      <c r="A143" s="11">
        <v>123</v>
      </c>
      <c r="B143" s="11">
        <v>10</v>
      </c>
      <c r="C143" s="30" t="s">
        <v>231</v>
      </c>
      <c r="D143" s="31" t="s">
        <v>1334</v>
      </c>
      <c r="E143" s="31"/>
      <c r="F143" s="70"/>
      <c r="G143" s="70"/>
      <c r="H143" s="62"/>
      <c r="I143" s="48"/>
      <c r="J143" s="48"/>
    </row>
    <row r="144" spans="1:10" x14ac:dyDescent="0.35">
      <c r="A144" s="11">
        <v>124</v>
      </c>
      <c r="B144" s="11">
        <v>11</v>
      </c>
      <c r="C144" s="30" t="s">
        <v>231</v>
      </c>
      <c r="D144" s="31" t="s">
        <v>1335</v>
      </c>
      <c r="E144" s="31"/>
      <c r="F144" s="70"/>
      <c r="G144" s="70"/>
      <c r="H144" s="40"/>
      <c r="I144" s="48"/>
      <c r="J144" s="48"/>
    </row>
    <row r="145" spans="1:10" x14ac:dyDescent="0.35">
      <c r="A145" s="11">
        <v>125</v>
      </c>
      <c r="B145" s="11">
        <v>12</v>
      </c>
      <c r="C145" s="30" t="s">
        <v>231</v>
      </c>
      <c r="D145" s="31" t="s">
        <v>1336</v>
      </c>
      <c r="E145" s="31"/>
      <c r="F145" s="70"/>
      <c r="G145" s="70"/>
      <c r="H145" s="13"/>
      <c r="I145" s="48"/>
      <c r="J145" s="48"/>
    </row>
    <row r="146" spans="1:10" x14ac:dyDescent="0.35">
      <c r="A146" s="11">
        <v>126</v>
      </c>
      <c r="B146" s="11">
        <v>13</v>
      </c>
      <c r="C146" s="30" t="s">
        <v>231</v>
      </c>
      <c r="D146" s="31" t="s">
        <v>1337</v>
      </c>
      <c r="E146" s="31"/>
      <c r="F146" s="70"/>
      <c r="G146" s="70"/>
      <c r="H146" s="40"/>
      <c r="I146" s="48"/>
      <c r="J146" s="48"/>
    </row>
    <row r="147" spans="1:10" x14ac:dyDescent="0.35">
      <c r="A147" s="11">
        <v>127</v>
      </c>
      <c r="B147" s="11">
        <v>14</v>
      </c>
      <c r="C147" s="30" t="s">
        <v>231</v>
      </c>
      <c r="D147" s="31" t="s">
        <v>1338</v>
      </c>
      <c r="E147" s="31"/>
      <c r="F147" s="70"/>
      <c r="G147" s="70"/>
      <c r="H147" s="40"/>
      <c r="I147" s="48"/>
      <c r="J147" s="48"/>
    </row>
    <row r="148" spans="1:10" x14ac:dyDescent="0.35">
      <c r="A148" s="11">
        <v>128</v>
      </c>
      <c r="B148" s="11">
        <v>15</v>
      </c>
      <c r="C148" s="30" t="s">
        <v>231</v>
      </c>
      <c r="D148" s="31" t="s">
        <v>1339</v>
      </c>
      <c r="E148" s="31"/>
      <c r="F148" s="70"/>
      <c r="G148" s="70"/>
      <c r="H148" s="40"/>
      <c r="I148" s="48"/>
      <c r="J148" s="48"/>
    </row>
    <row r="149" spans="1:10" x14ac:dyDescent="0.35">
      <c r="A149" s="11">
        <v>129</v>
      </c>
      <c r="B149" s="11">
        <v>16</v>
      </c>
      <c r="C149" s="30" t="s">
        <v>231</v>
      </c>
      <c r="D149" s="31" t="s">
        <v>1340</v>
      </c>
      <c r="E149" s="31"/>
      <c r="F149" s="70"/>
      <c r="G149" s="70"/>
      <c r="H149" s="40"/>
      <c r="I149" s="48"/>
      <c r="J149" s="48"/>
    </row>
    <row r="150" spans="1:10" x14ac:dyDescent="0.35">
      <c r="A150" s="36"/>
      <c r="B150" s="36"/>
      <c r="C150" s="94" t="s">
        <v>20</v>
      </c>
      <c r="D150" s="95"/>
      <c r="E150" s="59"/>
      <c r="F150" s="38">
        <f>SUM(F135:F149)</f>
        <v>0</v>
      </c>
      <c r="G150" s="38">
        <f t="shared" ref="G150" si="18">SUM(G135:G149)</f>
        <v>0</v>
      </c>
      <c r="H150" s="38">
        <f t="shared" ref="H150" si="19">SUM(H135:H149)</f>
        <v>0</v>
      </c>
      <c r="I150" s="38">
        <f t="shared" ref="I150" si="20">SUM(I135:I149)</f>
        <v>0</v>
      </c>
      <c r="J150" s="38"/>
    </row>
    <row r="151" spans="1:10" x14ac:dyDescent="0.35">
      <c r="A151" s="11"/>
      <c r="B151" s="11"/>
      <c r="C151" s="24" t="s">
        <v>1341</v>
      </c>
      <c r="D151" s="30"/>
      <c r="E151" s="30"/>
      <c r="F151" s="70"/>
      <c r="G151" s="70"/>
      <c r="H151" s="13"/>
      <c r="I151" s="13"/>
      <c r="J151" s="13"/>
    </row>
    <row r="152" spans="1:10" x14ac:dyDescent="0.35">
      <c r="A152" s="11">
        <v>130</v>
      </c>
      <c r="B152" s="11">
        <v>1</v>
      </c>
      <c r="C152" s="30" t="s">
        <v>8</v>
      </c>
      <c r="D152" s="40" t="s">
        <v>1342</v>
      </c>
      <c r="E152" s="40"/>
      <c r="F152" s="13"/>
      <c r="G152" s="13"/>
      <c r="H152" s="13"/>
      <c r="I152" s="13"/>
      <c r="J152" s="13"/>
    </row>
    <row r="153" spans="1:10" x14ac:dyDescent="0.35">
      <c r="A153" s="11">
        <v>131</v>
      </c>
      <c r="B153" s="11">
        <v>2</v>
      </c>
      <c r="C153" s="30" t="s">
        <v>231</v>
      </c>
      <c r="D153" s="31" t="s">
        <v>1343</v>
      </c>
      <c r="E153" s="31"/>
      <c r="F153" s="70"/>
      <c r="G153" s="70"/>
      <c r="H153" s="40"/>
      <c r="I153" s="48"/>
      <c r="J153" s="48"/>
    </row>
    <row r="154" spans="1:10" x14ac:dyDescent="0.35">
      <c r="A154" s="11">
        <v>132</v>
      </c>
      <c r="B154" s="11">
        <v>3</v>
      </c>
      <c r="C154" s="30" t="s">
        <v>231</v>
      </c>
      <c r="D154" s="31" t="s">
        <v>1344</v>
      </c>
      <c r="E154" s="31"/>
      <c r="F154" s="70"/>
      <c r="G154" s="70"/>
      <c r="H154" s="60"/>
      <c r="I154" s="48"/>
      <c r="J154" s="48"/>
    </row>
    <row r="155" spans="1:10" x14ac:dyDescent="0.35">
      <c r="A155" s="11">
        <v>133</v>
      </c>
      <c r="B155" s="11">
        <v>4</v>
      </c>
      <c r="C155" s="30" t="s">
        <v>231</v>
      </c>
      <c r="D155" s="31" t="s">
        <v>1345</v>
      </c>
      <c r="E155" s="31"/>
      <c r="F155" s="70"/>
      <c r="G155" s="70"/>
      <c r="H155" s="40"/>
      <c r="I155" s="48"/>
      <c r="J155" s="48"/>
    </row>
    <row r="156" spans="1:10" x14ac:dyDescent="0.35">
      <c r="A156" s="11">
        <v>134</v>
      </c>
      <c r="B156" s="11">
        <v>5</v>
      </c>
      <c r="C156" s="30" t="s">
        <v>231</v>
      </c>
      <c r="D156" s="31" t="s">
        <v>1346</v>
      </c>
      <c r="E156" s="31"/>
      <c r="F156" s="70"/>
      <c r="G156" s="70"/>
      <c r="H156" s="40"/>
      <c r="I156" s="48"/>
      <c r="J156" s="48"/>
    </row>
    <row r="157" spans="1:10" x14ac:dyDescent="0.35">
      <c r="A157" s="11">
        <v>135</v>
      </c>
      <c r="B157" s="11">
        <v>6</v>
      </c>
      <c r="C157" s="30" t="s">
        <v>231</v>
      </c>
      <c r="D157" s="31" t="s">
        <v>1347</v>
      </c>
      <c r="E157" s="31"/>
      <c r="F157" s="70"/>
      <c r="G157" s="70"/>
      <c r="H157" s="40"/>
      <c r="I157" s="48"/>
      <c r="J157" s="48"/>
    </row>
    <row r="158" spans="1:10" x14ac:dyDescent="0.35">
      <c r="A158" s="11">
        <v>136</v>
      </c>
      <c r="B158" s="11">
        <v>7</v>
      </c>
      <c r="C158" s="30" t="s">
        <v>231</v>
      </c>
      <c r="D158" s="31" t="s">
        <v>1348</v>
      </c>
      <c r="E158" s="31"/>
      <c r="F158" s="70"/>
      <c r="G158" s="70"/>
      <c r="H158" s="40"/>
      <c r="I158" s="48"/>
      <c r="J158" s="48"/>
    </row>
    <row r="159" spans="1:10" x14ac:dyDescent="0.35">
      <c r="A159" s="11">
        <v>137</v>
      </c>
      <c r="B159" s="11">
        <v>8</v>
      </c>
      <c r="C159" s="30" t="s">
        <v>231</v>
      </c>
      <c r="D159" s="31" t="s">
        <v>1349</v>
      </c>
      <c r="E159" s="31"/>
      <c r="F159" s="70"/>
      <c r="G159" s="70"/>
      <c r="H159" s="40"/>
      <c r="I159" s="48"/>
      <c r="J159" s="48"/>
    </row>
    <row r="160" spans="1:10" x14ac:dyDescent="0.35">
      <c r="A160" s="11">
        <v>138</v>
      </c>
      <c r="B160" s="11">
        <v>9</v>
      </c>
      <c r="C160" s="30" t="s">
        <v>231</v>
      </c>
      <c r="D160" s="31" t="s">
        <v>1313</v>
      </c>
      <c r="E160" s="31"/>
      <c r="F160" s="70"/>
      <c r="G160" s="70"/>
      <c r="H160" s="40"/>
      <c r="I160" s="48"/>
      <c r="J160" s="48"/>
    </row>
    <row r="161" spans="1:10" x14ac:dyDescent="0.35">
      <c r="A161" s="11">
        <v>139</v>
      </c>
      <c r="B161" s="11">
        <v>10</v>
      </c>
      <c r="C161" s="30" t="s">
        <v>231</v>
      </c>
      <c r="D161" s="31" t="s">
        <v>1350</v>
      </c>
      <c r="E161" s="31"/>
      <c r="F161" s="70"/>
      <c r="G161" s="70"/>
      <c r="H161" s="40"/>
      <c r="I161" s="48"/>
      <c r="J161" s="48"/>
    </row>
    <row r="162" spans="1:10" x14ac:dyDescent="0.35">
      <c r="A162" s="11">
        <v>140</v>
      </c>
      <c r="B162" s="11">
        <v>11</v>
      </c>
      <c r="C162" s="30" t="s">
        <v>231</v>
      </c>
      <c r="D162" s="31" t="s">
        <v>1351</v>
      </c>
      <c r="E162" s="31"/>
      <c r="F162" s="70"/>
      <c r="G162" s="70"/>
      <c r="H162" s="40"/>
      <c r="I162" s="48"/>
      <c r="J162" s="48"/>
    </row>
    <row r="163" spans="1:10" x14ac:dyDescent="0.35">
      <c r="A163" s="11">
        <v>141</v>
      </c>
      <c r="B163" s="11">
        <v>12</v>
      </c>
      <c r="C163" s="30" t="s">
        <v>231</v>
      </c>
      <c r="D163" s="31" t="s">
        <v>1352</v>
      </c>
      <c r="E163" s="31"/>
      <c r="F163" s="70"/>
      <c r="G163" s="70"/>
      <c r="H163" s="40"/>
      <c r="I163" s="48"/>
      <c r="J163" s="48"/>
    </row>
    <row r="164" spans="1:10" x14ac:dyDescent="0.35">
      <c r="A164" s="11">
        <v>142</v>
      </c>
      <c r="B164" s="11">
        <v>13</v>
      </c>
      <c r="C164" s="30" t="s">
        <v>231</v>
      </c>
      <c r="D164" s="31" t="s">
        <v>1353</v>
      </c>
      <c r="E164" s="31"/>
      <c r="F164" s="70"/>
      <c r="G164" s="70"/>
      <c r="H164" s="40"/>
      <c r="I164" s="48"/>
      <c r="J164" s="48"/>
    </row>
    <row r="165" spans="1:10" x14ac:dyDescent="0.35">
      <c r="A165" s="11">
        <v>143</v>
      </c>
      <c r="B165" s="11">
        <v>14</v>
      </c>
      <c r="C165" s="30" t="s">
        <v>231</v>
      </c>
      <c r="D165" s="31" t="s">
        <v>1354</v>
      </c>
      <c r="E165" s="31"/>
      <c r="F165" s="70"/>
      <c r="G165" s="70"/>
      <c r="H165" s="40"/>
      <c r="I165" s="48"/>
      <c r="J165" s="48"/>
    </row>
    <row r="166" spans="1:10" x14ac:dyDescent="0.35">
      <c r="A166" s="11">
        <v>144</v>
      </c>
      <c r="B166" s="11">
        <v>15</v>
      </c>
      <c r="C166" s="30" t="s">
        <v>231</v>
      </c>
      <c r="D166" s="31" t="s">
        <v>1355</v>
      </c>
      <c r="E166" s="31"/>
      <c r="F166" s="70"/>
      <c r="G166" s="70"/>
      <c r="H166" s="40"/>
      <c r="I166" s="48"/>
      <c r="J166" s="48"/>
    </row>
    <row r="167" spans="1:10" x14ac:dyDescent="0.35">
      <c r="A167" s="11">
        <v>145</v>
      </c>
      <c r="B167" s="11">
        <v>16</v>
      </c>
      <c r="C167" s="30" t="s">
        <v>231</v>
      </c>
      <c r="D167" s="31" t="s">
        <v>1356</v>
      </c>
      <c r="E167" s="31"/>
      <c r="F167" s="70"/>
      <c r="G167" s="70"/>
      <c r="H167" s="40"/>
      <c r="I167" s="48"/>
      <c r="J167" s="48"/>
    </row>
    <row r="168" spans="1:10" x14ac:dyDescent="0.35">
      <c r="A168" s="36"/>
      <c r="B168" s="36"/>
      <c r="C168" s="94" t="s">
        <v>20</v>
      </c>
      <c r="D168" s="95"/>
      <c r="E168" s="59"/>
      <c r="F168" s="38">
        <f>SUM(F153:F167)</f>
        <v>0</v>
      </c>
      <c r="G168" s="38">
        <f t="shared" ref="G168" si="21">SUM(G153:G167)</f>
        <v>0</v>
      </c>
      <c r="H168" s="38">
        <f t="shared" ref="H168" si="22">SUM(H153:H167)</f>
        <v>0</v>
      </c>
      <c r="I168" s="38">
        <f t="shared" ref="I168" si="23">SUM(I153:I167)</f>
        <v>0</v>
      </c>
      <c r="J168" s="38"/>
    </row>
    <row r="169" spans="1:10" x14ac:dyDescent="0.35">
      <c r="A169" s="11"/>
      <c r="B169" s="11"/>
      <c r="C169" s="24" t="s">
        <v>1357</v>
      </c>
      <c r="D169" s="31"/>
      <c r="E169" s="31"/>
      <c r="F169" s="70"/>
      <c r="G169" s="70"/>
      <c r="H169" s="40"/>
      <c r="I169" s="48"/>
      <c r="J169" s="48"/>
    </row>
    <row r="170" spans="1:10" x14ac:dyDescent="0.35">
      <c r="A170" s="11">
        <v>146</v>
      </c>
      <c r="B170" s="11">
        <v>1</v>
      </c>
      <c r="C170" s="30" t="s">
        <v>8</v>
      </c>
      <c r="D170" s="31" t="s">
        <v>1358</v>
      </c>
      <c r="E170" s="31"/>
      <c r="F170" s="70"/>
      <c r="G170" s="70"/>
      <c r="H170" s="40"/>
      <c r="I170" s="48"/>
      <c r="J170" s="48"/>
    </row>
    <row r="171" spans="1:10" x14ac:dyDescent="0.35">
      <c r="A171" s="11">
        <v>147</v>
      </c>
      <c r="B171" s="11">
        <v>2</v>
      </c>
      <c r="C171" s="30" t="s">
        <v>231</v>
      </c>
      <c r="D171" s="31" t="s">
        <v>1359</v>
      </c>
      <c r="E171" s="31"/>
      <c r="F171" s="70"/>
      <c r="G171" s="70"/>
      <c r="H171" s="40"/>
      <c r="I171" s="48"/>
      <c r="J171" s="48"/>
    </row>
    <row r="172" spans="1:10" x14ac:dyDescent="0.35">
      <c r="A172" s="11">
        <v>148</v>
      </c>
      <c r="B172" s="11">
        <v>3</v>
      </c>
      <c r="C172" s="30" t="s">
        <v>231</v>
      </c>
      <c r="D172" s="31" t="s">
        <v>1360</v>
      </c>
      <c r="E172" s="31"/>
      <c r="F172" s="70"/>
      <c r="G172" s="70"/>
      <c r="H172" s="40"/>
      <c r="I172" s="48"/>
      <c r="J172" s="48"/>
    </row>
    <row r="173" spans="1:10" x14ac:dyDescent="0.35">
      <c r="A173" s="11">
        <v>149</v>
      </c>
      <c r="B173" s="11">
        <v>4</v>
      </c>
      <c r="C173" s="30" t="s">
        <v>231</v>
      </c>
      <c r="D173" s="31" t="s">
        <v>1361</v>
      </c>
      <c r="E173" s="31"/>
      <c r="F173" s="70"/>
      <c r="G173" s="70"/>
      <c r="H173" s="40"/>
      <c r="I173" s="48"/>
      <c r="J173" s="48"/>
    </row>
    <row r="174" spans="1:10" x14ac:dyDescent="0.35">
      <c r="A174" s="11">
        <v>150</v>
      </c>
      <c r="B174" s="11">
        <v>5</v>
      </c>
      <c r="C174" s="30" t="s">
        <v>231</v>
      </c>
      <c r="D174" s="31" t="s">
        <v>1332</v>
      </c>
      <c r="E174" s="31"/>
      <c r="F174" s="70"/>
      <c r="G174" s="70"/>
      <c r="H174" s="40"/>
      <c r="I174" s="48"/>
      <c r="J174" s="48"/>
    </row>
    <row r="175" spans="1:10" x14ac:dyDescent="0.35">
      <c r="A175" s="11">
        <v>151</v>
      </c>
      <c r="B175" s="11">
        <v>6</v>
      </c>
      <c r="C175" s="30" t="s">
        <v>231</v>
      </c>
      <c r="D175" s="31" t="s">
        <v>1362</v>
      </c>
      <c r="E175" s="31"/>
      <c r="F175" s="70"/>
      <c r="G175" s="70"/>
      <c r="H175" s="72"/>
      <c r="I175" s="48"/>
      <c r="J175" s="48"/>
    </row>
    <row r="176" spans="1:10" x14ac:dyDescent="0.35">
      <c r="A176" s="11">
        <v>152</v>
      </c>
      <c r="B176" s="11">
        <v>7</v>
      </c>
      <c r="C176" s="30" t="s">
        <v>231</v>
      </c>
      <c r="D176" s="40" t="s">
        <v>1363</v>
      </c>
      <c r="E176" s="40"/>
      <c r="F176" s="13"/>
      <c r="G176" s="13"/>
      <c r="H176" s="13"/>
      <c r="I176" s="13"/>
      <c r="J176" s="13"/>
    </row>
    <row r="177" spans="1:10" x14ac:dyDescent="0.35">
      <c r="A177" s="11">
        <v>153</v>
      </c>
      <c r="B177" s="11">
        <v>8</v>
      </c>
      <c r="C177" s="30" t="s">
        <v>231</v>
      </c>
      <c r="D177" s="31" t="s">
        <v>1364</v>
      </c>
      <c r="E177" s="31"/>
      <c r="F177" s="70"/>
      <c r="G177" s="70"/>
      <c r="H177" s="40"/>
      <c r="I177" s="48"/>
      <c r="J177" s="48"/>
    </row>
    <row r="178" spans="1:10" x14ac:dyDescent="0.35">
      <c r="A178" s="11">
        <v>154</v>
      </c>
      <c r="B178" s="11">
        <v>9</v>
      </c>
      <c r="C178" s="30" t="s">
        <v>231</v>
      </c>
      <c r="D178" s="31" t="s">
        <v>1365</v>
      </c>
      <c r="E178" s="31"/>
      <c r="F178" s="70"/>
      <c r="G178" s="70"/>
      <c r="H178" s="40"/>
      <c r="I178" s="48"/>
      <c r="J178" s="48"/>
    </row>
    <row r="179" spans="1:10" x14ac:dyDescent="0.35">
      <c r="A179" s="11">
        <v>155</v>
      </c>
      <c r="B179" s="11">
        <v>10</v>
      </c>
      <c r="C179" s="30" t="s">
        <v>231</v>
      </c>
      <c r="D179" s="31" t="s">
        <v>1366</v>
      </c>
      <c r="E179" s="31"/>
      <c r="F179" s="70"/>
      <c r="G179" s="70"/>
      <c r="H179" s="40"/>
      <c r="I179" s="48"/>
      <c r="J179" s="48"/>
    </row>
    <row r="180" spans="1:10" x14ac:dyDescent="0.35">
      <c r="A180" s="11">
        <v>156</v>
      </c>
      <c r="B180" s="11">
        <v>11</v>
      </c>
      <c r="C180" s="30" t="s">
        <v>231</v>
      </c>
      <c r="D180" s="31" t="s">
        <v>1367</v>
      </c>
      <c r="E180" s="31"/>
      <c r="F180" s="70"/>
      <c r="G180" s="70"/>
      <c r="H180" s="40"/>
      <c r="I180" s="48"/>
      <c r="J180" s="48"/>
    </row>
    <row r="181" spans="1:10" x14ac:dyDescent="0.35">
      <c r="A181" s="11">
        <v>157</v>
      </c>
      <c r="B181" s="11">
        <v>12</v>
      </c>
      <c r="C181" s="30" t="s">
        <v>231</v>
      </c>
      <c r="D181" s="31" t="s">
        <v>1368</v>
      </c>
      <c r="E181" s="31"/>
      <c r="F181" s="70"/>
      <c r="G181" s="70"/>
      <c r="H181" s="40"/>
      <c r="I181" s="48"/>
      <c r="J181" s="48"/>
    </row>
    <row r="182" spans="1:10" x14ac:dyDescent="0.35">
      <c r="A182" s="36"/>
      <c r="B182" s="36"/>
      <c r="C182" s="94" t="s">
        <v>20</v>
      </c>
      <c r="D182" s="95"/>
      <c r="E182" s="59"/>
      <c r="F182" s="38">
        <f>SUM(F167:F181)</f>
        <v>0</v>
      </c>
      <c r="G182" s="38">
        <f t="shared" ref="G182" si="24">SUM(G167:G181)</f>
        <v>0</v>
      </c>
      <c r="H182" s="38">
        <f t="shared" ref="H182" si="25">SUM(H167:H181)</f>
        <v>0</v>
      </c>
      <c r="I182" s="38">
        <f t="shared" ref="I182" si="26">SUM(I167:I181)</f>
        <v>0</v>
      </c>
      <c r="J182" s="38"/>
    </row>
    <row r="183" spans="1:10" x14ac:dyDescent="0.35">
      <c r="A183" s="35"/>
      <c r="B183" s="35"/>
      <c r="C183" s="96" t="s">
        <v>1369</v>
      </c>
      <c r="D183" s="96"/>
      <c r="E183" s="36"/>
      <c r="F183" s="38">
        <f>F8+F25+F44+F70+F90+F111+F132+F150+F168+F182</f>
        <v>0</v>
      </c>
      <c r="G183" s="38">
        <f t="shared" ref="G183" si="27">G8+G25+G44+G70+G90+G111+G132+G150+G168+G182</f>
        <v>0</v>
      </c>
      <c r="H183" s="38">
        <f>H8+H25+H44+H70+H90+H111+H132+H150+H168+H182+H5</f>
        <v>0</v>
      </c>
      <c r="I183" s="38">
        <f>I8+I25+I44+I70+I90+I111+I132+I150+I168+I182+I5</f>
        <v>0</v>
      </c>
      <c r="J183" s="51"/>
    </row>
  </sheetData>
  <mergeCells count="19">
    <mergeCell ref="C168:D168"/>
    <mergeCell ref="C182:D182"/>
    <mergeCell ref="C5:G5"/>
    <mergeCell ref="C183:D183"/>
    <mergeCell ref="C8:D8"/>
    <mergeCell ref="C25:D25"/>
    <mergeCell ref="C44:D44"/>
    <mergeCell ref="C70:D70"/>
    <mergeCell ref="C90:D90"/>
    <mergeCell ref="C111:D111"/>
    <mergeCell ref="C132:D132"/>
    <mergeCell ref="C150:D150"/>
    <mergeCell ref="A1:J1"/>
    <mergeCell ref="A2:J2"/>
    <mergeCell ref="A3:A4"/>
    <mergeCell ref="B3:B4"/>
    <mergeCell ref="C3:D4"/>
    <mergeCell ref="H3:I3"/>
    <mergeCell ref="J3:J4"/>
  </mergeCells>
  <pageMargins left="0.51181102362204722" right="0.31496062992125984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F8DC-9248-432C-B27B-90A6E687EF66}">
  <dimension ref="A1:AB137"/>
  <sheetViews>
    <sheetView workbookViewId="0">
      <selection activeCell="E4" sqref="E4"/>
    </sheetView>
  </sheetViews>
  <sheetFormatPr defaultColWidth="12.5703125" defaultRowHeight="21" x14ac:dyDescent="0.35"/>
  <cols>
    <col min="1" max="2" width="5.28515625" style="20" customWidth="1"/>
    <col min="3" max="3" width="16.42578125" style="74" bestFit="1" customWidth="1"/>
    <col min="4" max="4" width="20.85546875" style="2" bestFit="1" customWidth="1"/>
    <col min="5" max="5" width="20.85546875" style="2" customWidth="1"/>
    <col min="6" max="7" width="22.140625" style="2" customWidth="1"/>
    <col min="8" max="9" width="16.7109375" style="2" customWidth="1"/>
    <col min="10" max="10" width="28.570312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83" t="s">
        <v>1370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4" t="s">
        <v>2</v>
      </c>
      <c r="D3" s="84"/>
      <c r="E3" s="3" t="s">
        <v>1771</v>
      </c>
      <c r="F3" s="4" t="s">
        <v>116</v>
      </c>
      <c r="G3" s="4" t="s">
        <v>117</v>
      </c>
      <c r="H3" s="85" t="s">
        <v>194</v>
      </c>
      <c r="I3" s="85"/>
      <c r="J3" s="85" t="s">
        <v>118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84"/>
      <c r="B4" s="84"/>
      <c r="C4" s="84"/>
      <c r="D4" s="84"/>
      <c r="E4" s="6" t="s">
        <v>1772</v>
      </c>
      <c r="F4" s="7" t="s">
        <v>1770</v>
      </c>
      <c r="G4" s="7" t="s">
        <v>1770</v>
      </c>
      <c r="H4" s="5" t="s">
        <v>119</v>
      </c>
      <c r="I4" s="5" t="s">
        <v>120</v>
      </c>
      <c r="J4" s="8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25"/>
      <c r="B5" s="25"/>
      <c r="C5" s="87" t="s">
        <v>1768</v>
      </c>
      <c r="D5" s="87"/>
      <c r="E5" s="87"/>
      <c r="F5" s="87"/>
      <c r="G5" s="87"/>
      <c r="H5" s="26">
        <v>0</v>
      </c>
      <c r="I5" s="26">
        <v>0</v>
      </c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56"/>
      <c r="B6" s="56"/>
      <c r="C6" s="73" t="s">
        <v>1371</v>
      </c>
      <c r="D6" s="58"/>
      <c r="E6" s="58"/>
      <c r="F6" s="13"/>
      <c r="G6" s="13"/>
      <c r="H6" s="13"/>
      <c r="I6" s="48"/>
      <c r="J6" s="48"/>
    </row>
    <row r="7" spans="1:28" x14ac:dyDescent="0.35">
      <c r="A7" s="56">
        <v>1</v>
      </c>
      <c r="B7" s="56">
        <v>1</v>
      </c>
      <c r="C7" s="66" t="s">
        <v>4</v>
      </c>
      <c r="D7" s="58" t="s">
        <v>1371</v>
      </c>
      <c r="E7" s="58"/>
      <c r="F7" s="13"/>
      <c r="G7" s="13"/>
      <c r="H7" s="13"/>
      <c r="I7" s="48"/>
      <c r="J7" s="48"/>
    </row>
    <row r="8" spans="1:28" x14ac:dyDescent="0.35">
      <c r="A8" s="36"/>
      <c r="B8" s="36"/>
      <c r="C8" s="94" t="s">
        <v>20</v>
      </c>
      <c r="D8" s="95"/>
      <c r="E8" s="59"/>
      <c r="F8" s="38">
        <f>SUM(F7)</f>
        <v>0</v>
      </c>
      <c r="G8" s="38">
        <f>SUM(G7)</f>
        <v>0</v>
      </c>
      <c r="H8" s="38">
        <f>SUM(H7)</f>
        <v>0</v>
      </c>
      <c r="I8" s="38">
        <f t="shared" ref="I8" si="0">SUM(I7)</f>
        <v>0</v>
      </c>
      <c r="J8" s="38"/>
    </row>
    <row r="9" spans="1:28" x14ac:dyDescent="0.35">
      <c r="A9" s="11"/>
      <c r="B9" s="11"/>
      <c r="C9" s="53" t="s">
        <v>1372</v>
      </c>
      <c r="D9" s="40"/>
      <c r="E9" s="40"/>
      <c r="F9" s="13"/>
      <c r="G9" s="13"/>
      <c r="H9" s="40"/>
      <c r="I9" s="48"/>
      <c r="J9" s="48"/>
    </row>
    <row r="10" spans="1:28" x14ac:dyDescent="0.35">
      <c r="A10" s="11">
        <v>2</v>
      </c>
      <c r="B10" s="11">
        <v>1</v>
      </c>
      <c r="C10" s="30" t="s">
        <v>8</v>
      </c>
      <c r="D10" s="31" t="s">
        <v>1373</v>
      </c>
      <c r="E10" s="31"/>
      <c r="F10" s="13"/>
      <c r="G10" s="13"/>
      <c r="H10" s="40"/>
      <c r="I10" s="48"/>
      <c r="J10" s="48"/>
    </row>
    <row r="11" spans="1:28" x14ac:dyDescent="0.35">
      <c r="A11" s="11">
        <v>3</v>
      </c>
      <c r="B11" s="11">
        <v>2</v>
      </c>
      <c r="C11" s="30" t="s">
        <v>231</v>
      </c>
      <c r="D11" s="31" t="s">
        <v>1374</v>
      </c>
      <c r="E11" s="31"/>
      <c r="F11" s="13"/>
      <c r="G11" s="13"/>
      <c r="H11" s="40"/>
      <c r="I11" s="48"/>
      <c r="J11" s="48"/>
    </row>
    <row r="12" spans="1:28" x14ac:dyDescent="0.35">
      <c r="A12" s="11">
        <v>4</v>
      </c>
      <c r="B12" s="11">
        <v>3</v>
      </c>
      <c r="C12" s="30" t="s">
        <v>231</v>
      </c>
      <c r="D12" s="31" t="s">
        <v>1375</v>
      </c>
      <c r="E12" s="31"/>
      <c r="F12" s="13"/>
      <c r="G12" s="13"/>
      <c r="H12" s="40"/>
      <c r="I12" s="48"/>
      <c r="J12" s="48"/>
    </row>
    <row r="13" spans="1:28" x14ac:dyDescent="0.35">
      <c r="A13" s="11">
        <v>5</v>
      </c>
      <c r="B13" s="11">
        <v>4</v>
      </c>
      <c r="C13" s="30" t="s">
        <v>231</v>
      </c>
      <c r="D13" s="31" t="s">
        <v>1376</v>
      </c>
      <c r="E13" s="31"/>
      <c r="F13" s="13"/>
      <c r="G13" s="13"/>
      <c r="H13" s="40"/>
      <c r="I13" s="48"/>
      <c r="J13" s="48"/>
    </row>
    <row r="14" spans="1:28" x14ac:dyDescent="0.35">
      <c r="A14" s="11">
        <v>6</v>
      </c>
      <c r="B14" s="11">
        <v>5</v>
      </c>
      <c r="C14" s="30" t="s">
        <v>231</v>
      </c>
      <c r="D14" s="31" t="s">
        <v>1377</v>
      </c>
      <c r="E14" s="31"/>
      <c r="F14" s="13"/>
      <c r="G14" s="13"/>
      <c r="H14" s="40"/>
      <c r="I14" s="48"/>
      <c r="J14" s="48"/>
    </row>
    <row r="15" spans="1:28" x14ac:dyDescent="0.35">
      <c r="A15" s="11">
        <v>7</v>
      </c>
      <c r="B15" s="11">
        <v>6</v>
      </c>
      <c r="C15" s="30" t="s">
        <v>231</v>
      </c>
      <c r="D15" s="31" t="s">
        <v>1378</v>
      </c>
      <c r="E15" s="31"/>
      <c r="F15" s="13"/>
      <c r="G15" s="13"/>
      <c r="H15" s="60"/>
      <c r="I15" s="48"/>
      <c r="J15" s="48"/>
    </row>
    <row r="16" spans="1:28" x14ac:dyDescent="0.35">
      <c r="A16" s="11">
        <v>8</v>
      </c>
      <c r="B16" s="11">
        <v>7</v>
      </c>
      <c r="C16" s="30" t="s">
        <v>231</v>
      </c>
      <c r="D16" s="31" t="s">
        <v>61</v>
      </c>
      <c r="E16" s="31"/>
      <c r="F16" s="13"/>
      <c r="G16" s="13"/>
      <c r="H16" s="13"/>
      <c r="I16" s="48"/>
      <c r="J16" s="48"/>
    </row>
    <row r="17" spans="1:10" x14ac:dyDescent="0.35">
      <c r="A17" s="11">
        <v>9</v>
      </c>
      <c r="B17" s="11">
        <v>8</v>
      </c>
      <c r="C17" s="30" t="s">
        <v>231</v>
      </c>
      <c r="D17" s="31" t="s">
        <v>1379</v>
      </c>
      <c r="E17" s="31"/>
      <c r="F17" s="13"/>
      <c r="G17" s="13"/>
      <c r="H17" s="40"/>
      <c r="I17" s="48"/>
      <c r="J17" s="48"/>
    </row>
    <row r="18" spans="1:10" x14ac:dyDescent="0.35">
      <c r="A18" s="11">
        <v>10</v>
      </c>
      <c r="B18" s="11">
        <v>9</v>
      </c>
      <c r="C18" s="30" t="s">
        <v>231</v>
      </c>
      <c r="D18" s="31" t="s">
        <v>1380</v>
      </c>
      <c r="E18" s="31"/>
      <c r="F18" s="13"/>
      <c r="G18" s="13"/>
      <c r="H18" s="40"/>
      <c r="I18" s="48"/>
      <c r="J18" s="48"/>
    </row>
    <row r="19" spans="1:10" x14ac:dyDescent="0.35">
      <c r="A19" s="11">
        <v>11</v>
      </c>
      <c r="B19" s="11">
        <v>10</v>
      </c>
      <c r="C19" s="30" t="s">
        <v>231</v>
      </c>
      <c r="D19" s="31" t="s">
        <v>1381</v>
      </c>
      <c r="E19" s="31"/>
      <c r="F19" s="13"/>
      <c r="G19" s="13"/>
      <c r="H19" s="40"/>
      <c r="I19" s="48"/>
      <c r="J19" s="48"/>
    </row>
    <row r="20" spans="1:10" x14ac:dyDescent="0.35">
      <c r="A20" s="11">
        <v>12</v>
      </c>
      <c r="B20" s="11">
        <v>11</v>
      </c>
      <c r="C20" s="30" t="s">
        <v>231</v>
      </c>
      <c r="D20" s="31" t="s">
        <v>1382</v>
      </c>
      <c r="E20" s="31"/>
      <c r="F20" s="13"/>
      <c r="G20" s="13"/>
      <c r="H20" s="40"/>
      <c r="I20" s="48"/>
      <c r="J20" s="48"/>
    </row>
    <row r="21" spans="1:10" x14ac:dyDescent="0.35">
      <c r="A21" s="11">
        <v>13</v>
      </c>
      <c r="B21" s="11">
        <v>12</v>
      </c>
      <c r="C21" s="30" t="s">
        <v>231</v>
      </c>
      <c r="D21" s="31" t="s">
        <v>1383</v>
      </c>
      <c r="E21" s="31"/>
      <c r="F21" s="13"/>
      <c r="G21" s="13"/>
      <c r="H21" s="60"/>
      <c r="I21" s="48"/>
      <c r="J21" s="48"/>
    </row>
    <row r="22" spans="1:10" x14ac:dyDescent="0.35">
      <c r="A22" s="11">
        <v>14</v>
      </c>
      <c r="B22" s="11">
        <v>13</v>
      </c>
      <c r="C22" s="30" t="s">
        <v>231</v>
      </c>
      <c r="D22" s="31" t="s">
        <v>1384</v>
      </c>
      <c r="E22" s="31"/>
      <c r="F22" s="13"/>
      <c r="G22" s="13"/>
      <c r="H22" s="61"/>
      <c r="I22" s="48"/>
      <c r="J22" s="48"/>
    </row>
    <row r="23" spans="1:10" x14ac:dyDescent="0.35">
      <c r="A23" s="11">
        <v>15</v>
      </c>
      <c r="B23" s="11">
        <v>14</v>
      </c>
      <c r="C23" s="30" t="s">
        <v>231</v>
      </c>
      <c r="D23" s="31" t="s">
        <v>1385</v>
      </c>
      <c r="E23" s="31"/>
      <c r="F23" s="13"/>
      <c r="G23" s="13"/>
      <c r="H23" s="40"/>
      <c r="I23" s="48"/>
      <c r="J23" s="48"/>
    </row>
    <row r="24" spans="1:10" x14ac:dyDescent="0.35">
      <c r="A24" s="11">
        <v>16</v>
      </c>
      <c r="B24" s="11">
        <v>15</v>
      </c>
      <c r="C24" s="30" t="s">
        <v>231</v>
      </c>
      <c r="D24" s="40" t="s">
        <v>1386</v>
      </c>
      <c r="E24" s="40"/>
      <c r="F24" s="13"/>
      <c r="G24" s="13"/>
      <c r="H24" s="13"/>
      <c r="I24" s="69"/>
      <c r="J24" s="69"/>
    </row>
    <row r="25" spans="1:10" x14ac:dyDescent="0.35">
      <c r="A25" s="11">
        <v>17</v>
      </c>
      <c r="B25" s="11">
        <v>16</v>
      </c>
      <c r="C25" s="30" t="s">
        <v>231</v>
      </c>
      <c r="D25" s="40" t="s">
        <v>1387</v>
      </c>
      <c r="E25" s="40"/>
      <c r="F25" s="13"/>
      <c r="G25" s="13"/>
      <c r="H25" s="13"/>
      <c r="I25" s="13"/>
      <c r="J25" s="13"/>
    </row>
    <row r="26" spans="1:10" x14ac:dyDescent="0.35">
      <c r="A26" s="11">
        <v>18</v>
      </c>
      <c r="B26" s="11">
        <v>17</v>
      </c>
      <c r="C26" s="30" t="s">
        <v>231</v>
      </c>
      <c r="D26" s="31" t="s">
        <v>1388</v>
      </c>
      <c r="E26" s="31"/>
      <c r="F26" s="13"/>
      <c r="G26" s="13"/>
      <c r="H26" s="40"/>
      <c r="I26" s="48"/>
      <c r="J26" s="48"/>
    </row>
    <row r="27" spans="1:10" x14ac:dyDescent="0.35">
      <c r="A27" s="11">
        <v>19</v>
      </c>
      <c r="B27" s="11">
        <v>18</v>
      </c>
      <c r="C27" s="30" t="s">
        <v>231</v>
      </c>
      <c r="D27" s="31" t="s">
        <v>1389</v>
      </c>
      <c r="E27" s="31"/>
      <c r="F27" s="13"/>
      <c r="G27" s="13"/>
      <c r="H27" s="60"/>
      <c r="I27" s="48"/>
      <c r="J27" s="48"/>
    </row>
    <row r="28" spans="1:10" x14ac:dyDescent="0.35">
      <c r="A28" s="11">
        <v>20</v>
      </c>
      <c r="B28" s="11">
        <v>19</v>
      </c>
      <c r="C28" s="30" t="s">
        <v>231</v>
      </c>
      <c r="D28" s="31" t="s">
        <v>1390</v>
      </c>
      <c r="E28" s="31"/>
      <c r="F28" s="13"/>
      <c r="G28" s="13"/>
      <c r="H28" s="40"/>
      <c r="I28" s="48"/>
      <c r="J28" s="48"/>
    </row>
    <row r="29" spans="1:10" x14ac:dyDescent="0.35">
      <c r="A29" s="11">
        <v>21</v>
      </c>
      <c r="B29" s="11">
        <v>20</v>
      </c>
      <c r="C29" s="30" t="s">
        <v>231</v>
      </c>
      <c r="D29" s="31" t="s">
        <v>436</v>
      </c>
      <c r="E29" s="31"/>
      <c r="F29" s="13"/>
      <c r="G29" s="13"/>
      <c r="H29" s="40"/>
      <c r="I29" s="48"/>
      <c r="J29" s="48"/>
    </row>
    <row r="30" spans="1:10" x14ac:dyDescent="0.35">
      <c r="A30" s="11">
        <v>22</v>
      </c>
      <c r="B30" s="11">
        <v>21</v>
      </c>
      <c r="C30" s="30" t="s">
        <v>231</v>
      </c>
      <c r="D30" s="31" t="s">
        <v>1391</v>
      </c>
      <c r="E30" s="31"/>
      <c r="F30" s="13"/>
      <c r="G30" s="13"/>
      <c r="H30" s="40"/>
      <c r="I30" s="48"/>
      <c r="J30" s="48"/>
    </row>
    <row r="31" spans="1:10" x14ac:dyDescent="0.35">
      <c r="A31" s="11">
        <v>23</v>
      </c>
      <c r="B31" s="11">
        <v>22</v>
      </c>
      <c r="C31" s="30" t="s">
        <v>231</v>
      </c>
      <c r="D31" s="31" t="s">
        <v>1392</v>
      </c>
      <c r="E31" s="31"/>
      <c r="F31" s="13"/>
      <c r="G31" s="13"/>
      <c r="H31" s="40"/>
      <c r="I31" s="48"/>
      <c r="J31" s="48"/>
    </row>
    <row r="32" spans="1:10" x14ac:dyDescent="0.35">
      <c r="A32" s="36"/>
      <c r="B32" s="36"/>
      <c r="C32" s="94" t="s">
        <v>20</v>
      </c>
      <c r="D32" s="95"/>
      <c r="E32" s="59"/>
      <c r="F32" s="38">
        <f>SUM(F10:F31)</f>
        <v>0</v>
      </c>
      <c r="G32" s="38">
        <f t="shared" ref="G32:I32" si="1">SUM(G10:G31)</f>
        <v>0</v>
      </c>
      <c r="H32" s="38">
        <f t="shared" si="1"/>
        <v>0</v>
      </c>
      <c r="I32" s="38">
        <f t="shared" si="1"/>
        <v>0</v>
      </c>
      <c r="J32" s="38"/>
    </row>
    <row r="33" spans="1:10" x14ac:dyDescent="0.35">
      <c r="A33" s="11"/>
      <c r="B33" s="11"/>
      <c r="C33" s="24" t="s">
        <v>1393</v>
      </c>
      <c r="D33" s="31"/>
      <c r="E33" s="31"/>
      <c r="F33" s="13"/>
      <c r="G33" s="13"/>
      <c r="H33" s="40"/>
      <c r="I33" s="48"/>
      <c r="J33" s="48"/>
    </row>
    <row r="34" spans="1:10" x14ac:dyDescent="0.35">
      <c r="A34" s="11">
        <v>24</v>
      </c>
      <c r="B34" s="11">
        <v>1</v>
      </c>
      <c r="C34" s="30" t="s">
        <v>8</v>
      </c>
      <c r="D34" s="31" t="s">
        <v>1394</v>
      </c>
      <c r="E34" s="31"/>
      <c r="F34" s="13"/>
      <c r="G34" s="13"/>
      <c r="H34" s="40"/>
      <c r="I34" s="48"/>
      <c r="J34" s="48"/>
    </row>
    <row r="35" spans="1:10" x14ac:dyDescent="0.35">
      <c r="A35" s="11">
        <v>25</v>
      </c>
      <c r="B35" s="11">
        <v>2</v>
      </c>
      <c r="C35" s="30" t="s">
        <v>231</v>
      </c>
      <c r="D35" s="31" t="s">
        <v>1395</v>
      </c>
      <c r="E35" s="31"/>
      <c r="F35" s="13"/>
      <c r="G35" s="13"/>
      <c r="H35" s="40"/>
      <c r="I35" s="48"/>
      <c r="J35" s="48"/>
    </row>
    <row r="36" spans="1:10" x14ac:dyDescent="0.35">
      <c r="A36" s="11">
        <v>26</v>
      </c>
      <c r="B36" s="11">
        <v>3</v>
      </c>
      <c r="C36" s="30" t="s">
        <v>231</v>
      </c>
      <c r="D36" s="40" t="s">
        <v>1396</v>
      </c>
      <c r="E36" s="40"/>
      <c r="F36" s="13"/>
      <c r="G36" s="13"/>
      <c r="H36" s="13"/>
      <c r="I36" s="13"/>
      <c r="J36" s="13"/>
    </row>
    <row r="37" spans="1:10" x14ac:dyDescent="0.35">
      <c r="A37" s="11">
        <v>27</v>
      </c>
      <c r="B37" s="11">
        <v>4</v>
      </c>
      <c r="C37" s="30" t="s">
        <v>231</v>
      </c>
      <c r="D37" s="31" t="s">
        <v>1397</v>
      </c>
      <c r="E37" s="31"/>
      <c r="F37" s="70"/>
      <c r="G37" s="70"/>
      <c r="H37" s="40"/>
      <c r="I37" s="48"/>
      <c r="J37" s="48"/>
    </row>
    <row r="38" spans="1:10" x14ac:dyDescent="0.35">
      <c r="A38" s="11">
        <v>28</v>
      </c>
      <c r="B38" s="11">
        <v>5</v>
      </c>
      <c r="C38" s="30" t="s">
        <v>231</v>
      </c>
      <c r="D38" s="31" t="s">
        <v>1398</v>
      </c>
      <c r="E38" s="31"/>
      <c r="F38" s="70"/>
      <c r="G38" s="70"/>
      <c r="H38" s="40"/>
      <c r="I38" s="48"/>
      <c r="J38" s="48"/>
    </row>
    <row r="39" spans="1:10" x14ac:dyDescent="0.35">
      <c r="A39" s="11">
        <v>29</v>
      </c>
      <c r="B39" s="11">
        <v>6</v>
      </c>
      <c r="C39" s="30" t="s">
        <v>231</v>
      </c>
      <c r="D39" s="31" t="s">
        <v>1399</v>
      </c>
      <c r="E39" s="31"/>
      <c r="F39" s="70"/>
      <c r="G39" s="70"/>
      <c r="H39" s="40"/>
      <c r="I39" s="48"/>
      <c r="J39" s="48"/>
    </row>
    <row r="40" spans="1:10" x14ac:dyDescent="0.35">
      <c r="A40" s="11">
        <v>30</v>
      </c>
      <c r="B40" s="11">
        <v>7</v>
      </c>
      <c r="C40" s="30" t="s">
        <v>231</v>
      </c>
      <c r="D40" s="31" t="s">
        <v>1400</v>
      </c>
      <c r="E40" s="31"/>
      <c r="F40" s="70"/>
      <c r="G40" s="70"/>
      <c r="H40" s="60"/>
      <c r="I40" s="48"/>
      <c r="J40" s="48"/>
    </row>
    <row r="41" spans="1:10" x14ac:dyDescent="0.35">
      <c r="A41" s="11">
        <v>31</v>
      </c>
      <c r="B41" s="11">
        <v>8</v>
      </c>
      <c r="C41" s="30" t="s">
        <v>231</v>
      </c>
      <c r="D41" s="31" t="s">
        <v>1401</v>
      </c>
      <c r="E41" s="31"/>
      <c r="F41" s="70"/>
      <c r="G41" s="70"/>
      <c r="H41" s="40"/>
      <c r="I41" s="48"/>
      <c r="J41" s="48"/>
    </row>
    <row r="42" spans="1:10" x14ac:dyDescent="0.35">
      <c r="A42" s="11">
        <v>32</v>
      </c>
      <c r="B42" s="11">
        <v>9</v>
      </c>
      <c r="C42" s="30" t="s">
        <v>231</v>
      </c>
      <c r="D42" s="31" t="s">
        <v>1402</v>
      </c>
      <c r="E42" s="31"/>
      <c r="F42" s="70"/>
      <c r="G42" s="70"/>
      <c r="H42" s="40"/>
      <c r="I42" s="48"/>
      <c r="J42" s="48"/>
    </row>
    <row r="43" spans="1:10" x14ac:dyDescent="0.35">
      <c r="A43" s="11">
        <v>33</v>
      </c>
      <c r="B43" s="11">
        <v>10</v>
      </c>
      <c r="C43" s="30" t="s">
        <v>231</v>
      </c>
      <c r="D43" s="31" t="s">
        <v>1403</v>
      </c>
      <c r="E43" s="31"/>
      <c r="F43" s="70"/>
      <c r="G43" s="70"/>
      <c r="H43" s="40"/>
      <c r="I43" s="48"/>
      <c r="J43" s="48"/>
    </row>
    <row r="44" spans="1:10" x14ac:dyDescent="0.35">
      <c r="A44" s="11">
        <v>34</v>
      </c>
      <c r="B44" s="11">
        <v>11</v>
      </c>
      <c r="C44" s="30" t="s">
        <v>231</v>
      </c>
      <c r="D44" s="40" t="s">
        <v>1404</v>
      </c>
      <c r="E44" s="40"/>
      <c r="F44" s="13"/>
      <c r="G44" s="13"/>
      <c r="H44" s="13"/>
      <c r="I44" s="13"/>
      <c r="J44" s="13"/>
    </row>
    <row r="45" spans="1:10" x14ac:dyDescent="0.35">
      <c r="A45" s="11">
        <v>35</v>
      </c>
      <c r="B45" s="11">
        <v>12</v>
      </c>
      <c r="C45" s="30" t="s">
        <v>231</v>
      </c>
      <c r="D45" s="31" t="s">
        <v>1405</v>
      </c>
      <c r="E45" s="31"/>
      <c r="F45" s="70"/>
      <c r="G45" s="70"/>
      <c r="H45" s="40"/>
      <c r="I45" s="48"/>
      <c r="J45" s="48"/>
    </row>
    <row r="46" spans="1:10" x14ac:dyDescent="0.35">
      <c r="A46" s="11">
        <v>36</v>
      </c>
      <c r="B46" s="11">
        <v>13</v>
      </c>
      <c r="C46" s="30" t="s">
        <v>231</v>
      </c>
      <c r="D46" s="31" t="s">
        <v>1406</v>
      </c>
      <c r="E46" s="31"/>
      <c r="F46" s="70"/>
      <c r="G46" s="70"/>
      <c r="H46" s="40"/>
      <c r="I46" s="48"/>
      <c r="J46" s="48"/>
    </row>
    <row r="47" spans="1:10" x14ac:dyDescent="0.35">
      <c r="A47" s="36"/>
      <c r="B47" s="36"/>
      <c r="C47" s="94" t="s">
        <v>20</v>
      </c>
      <c r="D47" s="95"/>
      <c r="E47" s="59"/>
      <c r="F47" s="38">
        <f>SUM(F25:F46)</f>
        <v>0</v>
      </c>
      <c r="G47" s="38">
        <f t="shared" ref="G47" si="2">SUM(G25:G46)</f>
        <v>0</v>
      </c>
      <c r="H47" s="38">
        <f t="shared" ref="H47" si="3">SUM(H25:H46)</f>
        <v>0</v>
      </c>
      <c r="I47" s="38">
        <f t="shared" ref="I47" si="4">SUM(I25:I46)</f>
        <v>0</v>
      </c>
      <c r="J47" s="38"/>
    </row>
    <row r="48" spans="1:10" x14ac:dyDescent="0.35">
      <c r="A48" s="11"/>
      <c r="B48" s="11"/>
      <c r="C48" s="24" t="s">
        <v>1407</v>
      </c>
      <c r="D48" s="31"/>
      <c r="E48" s="31"/>
      <c r="F48" s="70"/>
      <c r="G48" s="70"/>
      <c r="H48" s="40"/>
      <c r="I48" s="48"/>
      <c r="J48" s="48"/>
    </row>
    <row r="49" spans="1:10" x14ac:dyDescent="0.35">
      <c r="A49" s="11">
        <v>37</v>
      </c>
      <c r="B49" s="11">
        <v>1</v>
      </c>
      <c r="C49" s="30" t="s">
        <v>8</v>
      </c>
      <c r="D49" s="31" t="s">
        <v>1408</v>
      </c>
      <c r="E49" s="31"/>
      <c r="F49" s="70"/>
      <c r="G49" s="70"/>
      <c r="H49" s="60"/>
      <c r="I49" s="48"/>
      <c r="J49" s="48"/>
    </row>
    <row r="50" spans="1:10" x14ac:dyDescent="0.35">
      <c r="A50" s="11">
        <v>38</v>
      </c>
      <c r="B50" s="11">
        <v>2</v>
      </c>
      <c r="C50" s="30" t="s">
        <v>231</v>
      </c>
      <c r="D50" s="30" t="s">
        <v>1409</v>
      </c>
      <c r="E50" s="30"/>
      <c r="F50" s="70"/>
      <c r="G50" s="70"/>
      <c r="H50" s="13"/>
      <c r="I50" s="13"/>
      <c r="J50" s="13"/>
    </row>
    <row r="51" spans="1:10" x14ac:dyDescent="0.35">
      <c r="A51" s="11">
        <v>39</v>
      </c>
      <c r="B51" s="11">
        <v>3</v>
      </c>
      <c r="C51" s="31" t="s">
        <v>231</v>
      </c>
      <c r="D51" s="30" t="s">
        <v>1410</v>
      </c>
      <c r="E51" s="30"/>
      <c r="F51" s="70"/>
      <c r="G51" s="70"/>
      <c r="H51" s="40"/>
      <c r="I51" s="48"/>
      <c r="J51" s="48"/>
    </row>
    <row r="52" spans="1:10" x14ac:dyDescent="0.35">
      <c r="A52" s="11">
        <v>40</v>
      </c>
      <c r="B52" s="11">
        <v>4</v>
      </c>
      <c r="C52" s="30" t="s">
        <v>231</v>
      </c>
      <c r="D52" s="31" t="s">
        <v>1411</v>
      </c>
      <c r="E52" s="31"/>
      <c r="F52" s="70"/>
      <c r="G52" s="70"/>
      <c r="H52" s="40"/>
      <c r="I52" s="48"/>
      <c r="J52" s="48"/>
    </row>
    <row r="53" spans="1:10" x14ac:dyDescent="0.35">
      <c r="A53" s="11">
        <v>41</v>
      </c>
      <c r="B53" s="11">
        <v>5</v>
      </c>
      <c r="C53" s="30" t="s">
        <v>231</v>
      </c>
      <c r="D53" s="31" t="s">
        <v>1412</v>
      </c>
      <c r="E53" s="31"/>
      <c r="F53" s="70"/>
      <c r="G53" s="70"/>
      <c r="H53" s="13"/>
      <c r="I53" s="48"/>
      <c r="J53" s="48"/>
    </row>
    <row r="54" spans="1:10" x14ac:dyDescent="0.35">
      <c r="A54" s="11">
        <v>42</v>
      </c>
      <c r="B54" s="11">
        <v>6</v>
      </c>
      <c r="C54" s="30" t="s">
        <v>231</v>
      </c>
      <c r="D54" s="31" t="s">
        <v>1413</v>
      </c>
      <c r="E54" s="31"/>
      <c r="F54" s="70"/>
      <c r="G54" s="70"/>
      <c r="H54" s="40"/>
      <c r="I54" s="48"/>
      <c r="J54" s="48"/>
    </row>
    <row r="55" spans="1:10" x14ac:dyDescent="0.35">
      <c r="A55" s="11">
        <v>43</v>
      </c>
      <c r="B55" s="11">
        <v>7</v>
      </c>
      <c r="C55" s="30" t="s">
        <v>231</v>
      </c>
      <c r="D55" s="31" t="s">
        <v>1414</v>
      </c>
      <c r="E55" s="31"/>
      <c r="F55" s="70"/>
      <c r="G55" s="70"/>
      <c r="H55" s="40"/>
      <c r="I55" s="48"/>
      <c r="J55" s="48"/>
    </row>
    <row r="56" spans="1:10" x14ac:dyDescent="0.35">
      <c r="A56" s="11">
        <v>44</v>
      </c>
      <c r="B56" s="11">
        <v>8</v>
      </c>
      <c r="C56" s="30" t="s">
        <v>231</v>
      </c>
      <c r="D56" s="31" t="s">
        <v>1415</v>
      </c>
      <c r="E56" s="31"/>
      <c r="F56" s="70"/>
      <c r="G56" s="70"/>
      <c r="H56" s="40"/>
      <c r="I56" s="48"/>
      <c r="J56" s="48"/>
    </row>
    <row r="57" spans="1:10" x14ac:dyDescent="0.35">
      <c r="A57" s="11">
        <v>45</v>
      </c>
      <c r="B57" s="11">
        <v>9</v>
      </c>
      <c r="C57" s="30" t="s">
        <v>231</v>
      </c>
      <c r="D57" s="31" t="s">
        <v>1416</v>
      </c>
      <c r="E57" s="31"/>
      <c r="F57" s="70"/>
      <c r="G57" s="70"/>
      <c r="H57" s="13"/>
      <c r="I57" s="48"/>
      <c r="J57" s="48"/>
    </row>
    <row r="58" spans="1:10" x14ac:dyDescent="0.35">
      <c r="A58" s="11">
        <v>46</v>
      </c>
      <c r="B58" s="11">
        <v>10</v>
      </c>
      <c r="C58" s="30" t="s">
        <v>231</v>
      </c>
      <c r="D58" s="31" t="s">
        <v>1417</v>
      </c>
      <c r="E58" s="31"/>
      <c r="F58" s="70"/>
      <c r="G58" s="70"/>
      <c r="H58" s="40"/>
      <c r="I58" s="48"/>
      <c r="J58" s="48"/>
    </row>
    <row r="59" spans="1:10" x14ac:dyDescent="0.35">
      <c r="A59" s="11">
        <v>47</v>
      </c>
      <c r="B59" s="11">
        <v>11</v>
      </c>
      <c r="C59" s="30" t="s">
        <v>231</v>
      </c>
      <c r="D59" s="31" t="s">
        <v>1418</v>
      </c>
      <c r="E59" s="31"/>
      <c r="F59" s="70"/>
      <c r="G59" s="70"/>
      <c r="H59" s="13"/>
      <c r="I59" s="48"/>
      <c r="J59" s="48"/>
    </row>
    <row r="60" spans="1:10" x14ac:dyDescent="0.35">
      <c r="A60" s="11">
        <v>48</v>
      </c>
      <c r="B60" s="11">
        <v>12</v>
      </c>
      <c r="C60" s="30" t="s">
        <v>231</v>
      </c>
      <c r="D60" s="31" t="s">
        <v>1419</v>
      </c>
      <c r="E60" s="31"/>
      <c r="F60" s="70"/>
      <c r="G60" s="70"/>
      <c r="H60" s="13"/>
      <c r="I60" s="48"/>
      <c r="J60" s="48"/>
    </row>
    <row r="61" spans="1:10" x14ac:dyDescent="0.35">
      <c r="A61" s="11">
        <v>49</v>
      </c>
      <c r="B61" s="11">
        <v>13</v>
      </c>
      <c r="C61" s="30" t="s">
        <v>231</v>
      </c>
      <c r="D61" s="31" t="s">
        <v>1420</v>
      </c>
      <c r="E61" s="31"/>
      <c r="F61" s="70"/>
      <c r="G61" s="70"/>
      <c r="H61" s="13"/>
      <c r="I61" s="48"/>
      <c r="J61" s="48"/>
    </row>
    <row r="62" spans="1:10" x14ac:dyDescent="0.35">
      <c r="A62" s="11">
        <v>50</v>
      </c>
      <c r="B62" s="11">
        <v>14</v>
      </c>
      <c r="C62" s="30" t="s">
        <v>231</v>
      </c>
      <c r="D62" s="31" t="s">
        <v>1421</v>
      </c>
      <c r="E62" s="31"/>
      <c r="F62" s="70"/>
      <c r="G62" s="70"/>
      <c r="H62" s="40"/>
      <c r="I62" s="48"/>
      <c r="J62" s="48"/>
    </row>
    <row r="63" spans="1:10" x14ac:dyDescent="0.35">
      <c r="A63" s="11">
        <v>51</v>
      </c>
      <c r="B63" s="11">
        <v>15</v>
      </c>
      <c r="C63" s="30" t="s">
        <v>231</v>
      </c>
      <c r="D63" s="31" t="s">
        <v>544</v>
      </c>
      <c r="E63" s="31"/>
      <c r="F63" s="70"/>
      <c r="G63" s="70"/>
      <c r="H63" s="13"/>
      <c r="I63" s="48"/>
      <c r="J63" s="48"/>
    </row>
    <row r="64" spans="1:10" x14ac:dyDescent="0.35">
      <c r="A64" s="11">
        <v>52</v>
      </c>
      <c r="B64" s="11">
        <v>16</v>
      </c>
      <c r="C64" s="30" t="s">
        <v>231</v>
      </c>
      <c r="D64" s="31" t="s">
        <v>1422</v>
      </c>
      <c r="E64" s="31"/>
      <c r="F64" s="70"/>
      <c r="G64" s="70"/>
      <c r="H64" s="40"/>
      <c r="I64" s="48"/>
      <c r="J64" s="48"/>
    </row>
    <row r="65" spans="1:10" x14ac:dyDescent="0.35">
      <c r="A65" s="11">
        <v>53</v>
      </c>
      <c r="B65" s="11">
        <v>17</v>
      </c>
      <c r="C65" s="30" t="s">
        <v>231</v>
      </c>
      <c r="D65" s="31" t="s">
        <v>1423</v>
      </c>
      <c r="E65" s="31"/>
      <c r="F65" s="70"/>
      <c r="G65" s="70"/>
      <c r="H65" s="40"/>
      <c r="I65" s="48"/>
      <c r="J65" s="48"/>
    </row>
    <row r="66" spans="1:10" x14ac:dyDescent="0.35">
      <c r="A66" s="36"/>
      <c r="B66" s="36"/>
      <c r="C66" s="94" t="s">
        <v>20</v>
      </c>
      <c r="D66" s="95"/>
      <c r="E66" s="59"/>
      <c r="F66" s="38">
        <f>SUM(F44:F65)</f>
        <v>0</v>
      </c>
      <c r="G66" s="38">
        <f t="shared" ref="G66" si="5">SUM(G44:G65)</f>
        <v>0</v>
      </c>
      <c r="H66" s="38">
        <f t="shared" ref="H66" si="6">SUM(H44:H65)</f>
        <v>0</v>
      </c>
      <c r="I66" s="38">
        <f t="shared" ref="I66" si="7">SUM(I44:I65)</f>
        <v>0</v>
      </c>
      <c r="J66" s="38"/>
    </row>
    <row r="67" spans="1:10" x14ac:dyDescent="0.35">
      <c r="A67" s="11"/>
      <c r="B67" s="11"/>
      <c r="C67" s="24" t="s">
        <v>1424</v>
      </c>
      <c r="D67" s="31"/>
      <c r="E67" s="31"/>
      <c r="F67" s="70"/>
      <c r="G67" s="70"/>
      <c r="H67" s="40"/>
      <c r="I67" s="48"/>
      <c r="J67" s="48"/>
    </row>
    <row r="68" spans="1:10" x14ac:dyDescent="0.35">
      <c r="A68" s="11">
        <v>54</v>
      </c>
      <c r="B68" s="11">
        <v>1</v>
      </c>
      <c r="C68" s="30" t="s">
        <v>8</v>
      </c>
      <c r="D68" s="31" t="s">
        <v>1425</v>
      </c>
      <c r="E68" s="31"/>
      <c r="F68" s="70"/>
      <c r="G68" s="70"/>
      <c r="H68" s="13"/>
      <c r="I68" s="48"/>
      <c r="J68" s="48"/>
    </row>
    <row r="69" spans="1:10" x14ac:dyDescent="0.35">
      <c r="A69" s="11">
        <v>55</v>
      </c>
      <c r="B69" s="11">
        <v>2</v>
      </c>
      <c r="C69" s="30" t="s">
        <v>231</v>
      </c>
      <c r="D69" s="31" t="s">
        <v>1426</v>
      </c>
      <c r="E69" s="31"/>
      <c r="F69" s="70"/>
      <c r="G69" s="70"/>
      <c r="H69" s="13"/>
      <c r="I69" s="48"/>
      <c r="J69" s="48"/>
    </row>
    <row r="70" spans="1:10" x14ac:dyDescent="0.35">
      <c r="A70" s="11">
        <v>56</v>
      </c>
      <c r="B70" s="11">
        <v>3</v>
      </c>
      <c r="C70" s="30" t="s">
        <v>231</v>
      </c>
      <c r="D70" s="40" t="s">
        <v>1427</v>
      </c>
      <c r="E70" s="40"/>
      <c r="F70" s="13"/>
      <c r="G70" s="13"/>
      <c r="H70" s="13"/>
      <c r="I70" s="13"/>
      <c r="J70" s="13"/>
    </row>
    <row r="71" spans="1:10" x14ac:dyDescent="0.35">
      <c r="A71" s="11">
        <v>57</v>
      </c>
      <c r="B71" s="11">
        <v>4</v>
      </c>
      <c r="C71" s="30" t="s">
        <v>231</v>
      </c>
      <c r="D71" s="31" t="s">
        <v>1428</v>
      </c>
      <c r="E71" s="31"/>
      <c r="F71" s="70"/>
      <c r="G71" s="70"/>
      <c r="H71" s="40"/>
      <c r="I71" s="48"/>
      <c r="J71" s="48"/>
    </row>
    <row r="72" spans="1:10" x14ac:dyDescent="0.35">
      <c r="A72" s="11">
        <v>58</v>
      </c>
      <c r="B72" s="11">
        <v>5</v>
      </c>
      <c r="C72" s="30" t="s">
        <v>231</v>
      </c>
      <c r="D72" s="31" t="s">
        <v>1429</v>
      </c>
      <c r="E72" s="31"/>
      <c r="F72" s="70"/>
      <c r="G72" s="70"/>
      <c r="H72" s="13"/>
      <c r="I72" s="48"/>
      <c r="J72" s="48"/>
    </row>
    <row r="73" spans="1:10" x14ac:dyDescent="0.35">
      <c r="A73" s="11">
        <v>59</v>
      </c>
      <c r="B73" s="11">
        <v>6</v>
      </c>
      <c r="C73" s="30" t="s">
        <v>231</v>
      </c>
      <c r="D73" s="31" t="s">
        <v>1430</v>
      </c>
      <c r="E73" s="31"/>
      <c r="F73" s="70"/>
      <c r="G73" s="70"/>
      <c r="H73" s="13"/>
      <c r="I73" s="48"/>
      <c r="J73" s="48"/>
    </row>
    <row r="74" spans="1:10" x14ac:dyDescent="0.35">
      <c r="A74" s="11">
        <v>60</v>
      </c>
      <c r="B74" s="11">
        <v>7</v>
      </c>
      <c r="C74" s="30" t="s">
        <v>231</v>
      </c>
      <c r="D74" s="31" t="s">
        <v>1431</v>
      </c>
      <c r="E74" s="31"/>
      <c r="F74" s="70"/>
      <c r="G74" s="70"/>
      <c r="H74" s="13"/>
      <c r="I74" s="48"/>
      <c r="J74" s="48"/>
    </row>
    <row r="75" spans="1:10" x14ac:dyDescent="0.35">
      <c r="A75" s="11">
        <v>61</v>
      </c>
      <c r="B75" s="11">
        <v>8</v>
      </c>
      <c r="C75" s="30" t="s">
        <v>231</v>
      </c>
      <c r="D75" s="31" t="s">
        <v>1432</v>
      </c>
      <c r="E75" s="31"/>
      <c r="F75" s="70"/>
      <c r="G75" s="70"/>
      <c r="H75" s="40"/>
      <c r="I75" s="48"/>
      <c r="J75" s="48"/>
    </row>
    <row r="76" spans="1:10" x14ac:dyDescent="0.35">
      <c r="A76" s="11">
        <v>62</v>
      </c>
      <c r="B76" s="11">
        <v>9</v>
      </c>
      <c r="C76" s="30" t="s">
        <v>231</v>
      </c>
      <c r="D76" s="31" t="s">
        <v>1433</v>
      </c>
      <c r="E76" s="31"/>
      <c r="F76" s="70"/>
      <c r="G76" s="70"/>
      <c r="H76" s="13"/>
      <c r="I76" s="48"/>
      <c r="J76" s="48"/>
    </row>
    <row r="77" spans="1:10" x14ac:dyDescent="0.35">
      <c r="A77" s="11">
        <v>63</v>
      </c>
      <c r="B77" s="11">
        <v>10</v>
      </c>
      <c r="C77" s="30" t="s">
        <v>231</v>
      </c>
      <c r="D77" s="40" t="s">
        <v>1434</v>
      </c>
      <c r="E77" s="40"/>
      <c r="F77" s="13"/>
      <c r="G77" s="13"/>
      <c r="H77" s="13"/>
      <c r="I77" s="13"/>
      <c r="J77" s="13"/>
    </row>
    <row r="78" spans="1:10" x14ac:dyDescent="0.35">
      <c r="A78" s="11">
        <v>64</v>
      </c>
      <c r="B78" s="11">
        <v>11</v>
      </c>
      <c r="C78" s="30" t="s">
        <v>231</v>
      </c>
      <c r="D78" s="31" t="s">
        <v>1435</v>
      </c>
      <c r="E78" s="31"/>
      <c r="F78" s="70"/>
      <c r="G78" s="70"/>
      <c r="H78" s="13"/>
      <c r="I78" s="48"/>
      <c r="J78" s="48"/>
    </row>
    <row r="79" spans="1:10" x14ac:dyDescent="0.35">
      <c r="A79" s="11">
        <v>65</v>
      </c>
      <c r="B79" s="11">
        <v>12</v>
      </c>
      <c r="C79" s="30" t="s">
        <v>231</v>
      </c>
      <c r="D79" s="31" t="s">
        <v>46</v>
      </c>
      <c r="E79" s="31"/>
      <c r="F79" s="70"/>
      <c r="G79" s="70"/>
      <c r="H79" s="13"/>
      <c r="I79" s="48"/>
      <c r="J79" s="48"/>
    </row>
    <row r="80" spans="1:10" x14ac:dyDescent="0.35">
      <c r="A80" s="11">
        <v>66</v>
      </c>
      <c r="B80" s="11">
        <v>13</v>
      </c>
      <c r="C80" s="30" t="s">
        <v>231</v>
      </c>
      <c r="D80" s="31" t="s">
        <v>948</v>
      </c>
      <c r="E80" s="31"/>
      <c r="F80" s="70"/>
      <c r="G80" s="70"/>
      <c r="H80" s="40"/>
      <c r="I80" s="48"/>
      <c r="J80" s="48"/>
    </row>
    <row r="81" spans="1:10" x14ac:dyDescent="0.35">
      <c r="A81" s="11">
        <v>67</v>
      </c>
      <c r="B81" s="11">
        <v>14</v>
      </c>
      <c r="C81" s="30" t="s">
        <v>231</v>
      </c>
      <c r="D81" s="31" t="s">
        <v>1436</v>
      </c>
      <c r="E81" s="31"/>
      <c r="F81" s="70"/>
      <c r="G81" s="70"/>
      <c r="H81" s="40"/>
      <c r="I81" s="48"/>
      <c r="J81" s="48"/>
    </row>
    <row r="82" spans="1:10" x14ac:dyDescent="0.35">
      <c r="A82" s="36"/>
      <c r="B82" s="36"/>
      <c r="C82" s="94" t="s">
        <v>20</v>
      </c>
      <c r="D82" s="95"/>
      <c r="E82" s="59"/>
      <c r="F82" s="38">
        <f>SUM(F60:F81)</f>
        <v>0</v>
      </c>
      <c r="G82" s="38">
        <f t="shared" ref="G82" si="8">SUM(G60:G81)</f>
        <v>0</v>
      </c>
      <c r="H82" s="38">
        <f t="shared" ref="H82" si="9">SUM(H60:H81)</f>
        <v>0</v>
      </c>
      <c r="I82" s="38">
        <f t="shared" ref="I82" si="10">SUM(I60:I81)</f>
        <v>0</v>
      </c>
      <c r="J82" s="38"/>
    </row>
    <row r="83" spans="1:10" x14ac:dyDescent="0.35">
      <c r="A83" s="11"/>
      <c r="B83" s="11"/>
      <c r="C83" s="24" t="s">
        <v>1437</v>
      </c>
      <c r="D83" s="30"/>
      <c r="E83" s="30"/>
      <c r="F83" s="70"/>
      <c r="G83" s="70"/>
      <c r="H83" s="13"/>
      <c r="I83" s="13"/>
      <c r="J83" s="13"/>
    </row>
    <row r="84" spans="1:10" x14ac:dyDescent="0.35">
      <c r="A84" s="11">
        <v>68</v>
      </c>
      <c r="B84" s="11">
        <v>1</v>
      </c>
      <c r="C84" s="31" t="s">
        <v>8</v>
      </c>
      <c r="D84" s="30" t="s">
        <v>1438</v>
      </c>
      <c r="E84" s="30"/>
      <c r="F84" s="70"/>
      <c r="G84" s="70"/>
      <c r="H84" s="40"/>
      <c r="I84" s="48"/>
      <c r="J84" s="48"/>
    </row>
    <row r="85" spans="1:10" x14ac:dyDescent="0.35">
      <c r="A85" s="11">
        <v>69</v>
      </c>
      <c r="B85" s="11">
        <v>2</v>
      </c>
      <c r="C85" s="30" t="s">
        <v>231</v>
      </c>
      <c r="D85" s="31" t="s">
        <v>1439</v>
      </c>
      <c r="E85" s="31"/>
      <c r="F85" s="70"/>
      <c r="G85" s="70"/>
      <c r="H85" s="40"/>
      <c r="I85" s="48"/>
      <c r="J85" s="48"/>
    </row>
    <row r="86" spans="1:10" x14ac:dyDescent="0.35">
      <c r="A86" s="11">
        <v>70</v>
      </c>
      <c r="B86" s="11">
        <v>3</v>
      </c>
      <c r="C86" s="30" t="s">
        <v>231</v>
      </c>
      <c r="D86" s="31" t="s">
        <v>1440</v>
      </c>
      <c r="E86" s="31"/>
      <c r="F86" s="70"/>
      <c r="G86" s="70"/>
      <c r="H86" s="40"/>
      <c r="I86" s="48"/>
      <c r="J86" s="48"/>
    </row>
    <row r="87" spans="1:10" x14ac:dyDescent="0.35">
      <c r="A87" s="11">
        <v>71</v>
      </c>
      <c r="B87" s="11">
        <v>4</v>
      </c>
      <c r="C87" s="30" t="s">
        <v>231</v>
      </c>
      <c r="D87" s="31" t="s">
        <v>1441</v>
      </c>
      <c r="E87" s="31"/>
      <c r="F87" s="70"/>
      <c r="G87" s="70"/>
      <c r="H87" s="60"/>
      <c r="I87" s="48"/>
      <c r="J87" s="48"/>
    </row>
    <row r="88" spans="1:10" x14ac:dyDescent="0.35">
      <c r="A88" s="11">
        <v>72</v>
      </c>
      <c r="B88" s="11">
        <v>5</v>
      </c>
      <c r="C88" s="30" t="s">
        <v>231</v>
      </c>
      <c r="D88" s="31" t="s">
        <v>1442</v>
      </c>
      <c r="E88" s="31"/>
      <c r="F88" s="70"/>
      <c r="G88" s="70"/>
      <c r="H88" s="60"/>
      <c r="I88" s="48"/>
      <c r="J88" s="48"/>
    </row>
    <row r="89" spans="1:10" x14ac:dyDescent="0.35">
      <c r="A89" s="11">
        <v>73</v>
      </c>
      <c r="B89" s="11">
        <v>6</v>
      </c>
      <c r="C89" s="30" t="s">
        <v>231</v>
      </c>
      <c r="D89" s="31" t="s">
        <v>1443</v>
      </c>
      <c r="E89" s="31"/>
      <c r="F89" s="70"/>
      <c r="G89" s="70"/>
      <c r="H89" s="40"/>
      <c r="I89" s="48"/>
      <c r="J89" s="48"/>
    </row>
    <row r="90" spans="1:10" x14ac:dyDescent="0.35">
      <c r="A90" s="11">
        <v>74</v>
      </c>
      <c r="B90" s="11">
        <v>7</v>
      </c>
      <c r="C90" s="30" t="s">
        <v>231</v>
      </c>
      <c r="D90" s="40" t="s">
        <v>1444</v>
      </c>
      <c r="E90" s="40"/>
      <c r="F90" s="13"/>
      <c r="G90" s="13"/>
      <c r="H90" s="13"/>
      <c r="I90" s="13"/>
      <c r="J90" s="13"/>
    </row>
    <row r="91" spans="1:10" x14ac:dyDescent="0.35">
      <c r="A91" s="11">
        <v>75</v>
      </c>
      <c r="B91" s="11">
        <v>8</v>
      </c>
      <c r="C91" s="30" t="s">
        <v>231</v>
      </c>
      <c r="D91" s="31" t="s">
        <v>1445</v>
      </c>
      <c r="E91" s="31"/>
      <c r="F91" s="70"/>
      <c r="G91" s="70"/>
      <c r="H91" s="40"/>
      <c r="I91" s="48"/>
      <c r="J91" s="48"/>
    </row>
    <row r="92" spans="1:10" x14ac:dyDescent="0.35">
      <c r="A92" s="11">
        <v>76</v>
      </c>
      <c r="B92" s="11">
        <v>9</v>
      </c>
      <c r="C92" s="30" t="s">
        <v>231</v>
      </c>
      <c r="D92" s="31" t="s">
        <v>1446</v>
      </c>
      <c r="E92" s="31"/>
      <c r="F92" s="70"/>
      <c r="G92" s="70"/>
      <c r="H92" s="40"/>
      <c r="I92" s="48"/>
      <c r="J92" s="48"/>
    </row>
    <row r="93" spans="1:10" x14ac:dyDescent="0.35">
      <c r="A93" s="11">
        <v>77</v>
      </c>
      <c r="B93" s="11">
        <v>10</v>
      </c>
      <c r="C93" s="30" t="s">
        <v>231</v>
      </c>
      <c r="D93" s="31" t="s">
        <v>1447</v>
      </c>
      <c r="E93" s="31"/>
      <c r="F93" s="70"/>
      <c r="G93" s="70"/>
      <c r="H93" s="40"/>
      <c r="I93" s="48"/>
      <c r="J93" s="48"/>
    </row>
    <row r="94" spans="1:10" x14ac:dyDescent="0.35">
      <c r="A94" s="11">
        <v>78</v>
      </c>
      <c r="B94" s="11">
        <v>11</v>
      </c>
      <c r="C94" s="30" t="s">
        <v>231</v>
      </c>
      <c r="D94" s="31" t="s">
        <v>1448</v>
      </c>
      <c r="E94" s="31"/>
      <c r="F94" s="70"/>
      <c r="G94" s="70"/>
      <c r="H94" s="40"/>
      <c r="I94" s="48"/>
      <c r="J94" s="48"/>
    </row>
    <row r="95" spans="1:10" x14ac:dyDescent="0.35">
      <c r="A95" s="11">
        <v>79</v>
      </c>
      <c r="B95" s="11">
        <v>12</v>
      </c>
      <c r="C95" s="30" t="s">
        <v>231</v>
      </c>
      <c r="D95" s="31" t="s">
        <v>1449</v>
      </c>
      <c r="E95" s="31"/>
      <c r="F95" s="70"/>
      <c r="G95" s="70"/>
      <c r="H95" s="40"/>
      <c r="I95" s="48"/>
      <c r="J95" s="48"/>
    </row>
    <row r="96" spans="1:10" x14ac:dyDescent="0.35">
      <c r="A96" s="11">
        <v>80</v>
      </c>
      <c r="B96" s="11">
        <v>13</v>
      </c>
      <c r="C96" s="30" t="s">
        <v>231</v>
      </c>
      <c r="D96" s="31" t="s">
        <v>1450</v>
      </c>
      <c r="E96" s="31"/>
      <c r="F96" s="70"/>
      <c r="G96" s="70"/>
      <c r="H96" s="40"/>
      <c r="I96" s="48"/>
      <c r="J96" s="48"/>
    </row>
    <row r="97" spans="1:10" x14ac:dyDescent="0.35">
      <c r="A97" s="11">
        <v>81</v>
      </c>
      <c r="B97" s="11">
        <v>14</v>
      </c>
      <c r="C97" s="30" t="s">
        <v>231</v>
      </c>
      <c r="D97" s="31" t="s">
        <v>1451</v>
      </c>
      <c r="E97" s="31"/>
      <c r="F97" s="70"/>
      <c r="G97" s="70"/>
      <c r="H97" s="40"/>
      <c r="I97" s="48"/>
      <c r="J97" s="48"/>
    </row>
    <row r="98" spans="1:10" x14ac:dyDescent="0.35">
      <c r="A98" s="11">
        <v>82</v>
      </c>
      <c r="B98" s="11">
        <v>15</v>
      </c>
      <c r="C98" s="30" t="s">
        <v>231</v>
      </c>
      <c r="D98" s="31" t="s">
        <v>1452</v>
      </c>
      <c r="E98" s="31"/>
      <c r="F98" s="70"/>
      <c r="G98" s="70"/>
      <c r="H98" s="13"/>
      <c r="I98" s="48"/>
      <c r="J98" s="48"/>
    </row>
    <row r="99" spans="1:10" x14ac:dyDescent="0.35">
      <c r="A99" s="11">
        <v>83</v>
      </c>
      <c r="B99" s="11">
        <v>16</v>
      </c>
      <c r="C99" s="30" t="s">
        <v>231</v>
      </c>
      <c r="D99" s="31" t="s">
        <v>1453</v>
      </c>
      <c r="E99" s="31"/>
      <c r="F99" s="70"/>
      <c r="G99" s="70"/>
      <c r="H99" s="40"/>
      <c r="I99" s="48"/>
      <c r="J99" s="48"/>
    </row>
    <row r="100" spans="1:10" x14ac:dyDescent="0.35">
      <c r="A100" s="11">
        <v>84</v>
      </c>
      <c r="B100" s="11">
        <v>17</v>
      </c>
      <c r="C100" s="30" t="s">
        <v>231</v>
      </c>
      <c r="D100" s="40" t="s">
        <v>1454</v>
      </c>
      <c r="E100" s="40"/>
      <c r="F100" s="13"/>
      <c r="G100" s="13"/>
      <c r="H100" s="13"/>
      <c r="I100" s="13"/>
      <c r="J100" s="13"/>
    </row>
    <row r="101" spans="1:10" x14ac:dyDescent="0.35">
      <c r="A101" s="36"/>
      <c r="B101" s="36"/>
      <c r="C101" s="94" t="s">
        <v>20</v>
      </c>
      <c r="D101" s="95"/>
      <c r="E101" s="59"/>
      <c r="F101" s="38">
        <f>SUM(F79:F100)</f>
        <v>0</v>
      </c>
      <c r="G101" s="38">
        <f t="shared" ref="G101" si="11">SUM(G79:G100)</f>
        <v>0</v>
      </c>
      <c r="H101" s="38">
        <f t="shared" ref="H101" si="12">SUM(H79:H100)</f>
        <v>0</v>
      </c>
      <c r="I101" s="38">
        <f t="shared" ref="I101" si="13">SUM(I79:I100)</f>
        <v>0</v>
      </c>
      <c r="J101" s="38"/>
    </row>
    <row r="102" spans="1:10" x14ac:dyDescent="0.35">
      <c r="A102" s="11"/>
      <c r="B102" s="11"/>
      <c r="C102" s="24" t="s">
        <v>1455</v>
      </c>
      <c r="D102" s="31"/>
      <c r="E102" s="31"/>
      <c r="F102" s="70"/>
      <c r="G102" s="70"/>
      <c r="H102" s="13"/>
      <c r="I102" s="48"/>
      <c r="J102" s="48"/>
    </row>
    <row r="103" spans="1:10" x14ac:dyDescent="0.35">
      <c r="A103" s="11">
        <v>85</v>
      </c>
      <c r="B103" s="11">
        <v>1</v>
      </c>
      <c r="C103" s="30" t="s">
        <v>8</v>
      </c>
      <c r="D103" s="31" t="s">
        <v>1456</v>
      </c>
      <c r="E103" s="31"/>
      <c r="F103" s="70"/>
      <c r="G103" s="70"/>
      <c r="H103" s="40"/>
      <c r="I103" s="48"/>
      <c r="J103" s="48"/>
    </row>
    <row r="104" spans="1:10" x14ac:dyDescent="0.35">
      <c r="A104" s="11">
        <v>86</v>
      </c>
      <c r="B104" s="11">
        <v>2</v>
      </c>
      <c r="C104" s="30" t="s">
        <v>231</v>
      </c>
      <c r="D104" s="31" t="s">
        <v>1457</v>
      </c>
      <c r="E104" s="31"/>
      <c r="F104" s="70"/>
      <c r="G104" s="70"/>
      <c r="H104" s="40"/>
      <c r="I104" s="48"/>
      <c r="J104" s="48"/>
    </row>
    <row r="105" spans="1:10" x14ac:dyDescent="0.35">
      <c r="A105" s="11">
        <v>87</v>
      </c>
      <c r="B105" s="11">
        <v>3</v>
      </c>
      <c r="C105" s="30" t="s">
        <v>231</v>
      </c>
      <c r="D105" s="30" t="s">
        <v>1458</v>
      </c>
      <c r="E105" s="30"/>
      <c r="F105" s="70"/>
      <c r="G105" s="70"/>
      <c r="H105" s="13"/>
      <c r="I105" s="13"/>
      <c r="J105" s="13"/>
    </row>
    <row r="106" spans="1:10" x14ac:dyDescent="0.35">
      <c r="A106" s="11">
        <v>88</v>
      </c>
      <c r="B106" s="11">
        <v>4</v>
      </c>
      <c r="C106" s="31" t="s">
        <v>231</v>
      </c>
      <c r="D106" s="30" t="s">
        <v>1459</v>
      </c>
      <c r="E106" s="30"/>
      <c r="F106" s="70"/>
      <c r="G106" s="70"/>
      <c r="H106" s="40"/>
      <c r="I106" s="48"/>
      <c r="J106" s="48"/>
    </row>
    <row r="107" spans="1:10" x14ac:dyDescent="0.35">
      <c r="A107" s="11">
        <v>89</v>
      </c>
      <c r="B107" s="11">
        <v>5</v>
      </c>
      <c r="C107" s="30" t="s">
        <v>231</v>
      </c>
      <c r="D107" s="31" t="s">
        <v>538</v>
      </c>
      <c r="E107" s="31"/>
      <c r="F107" s="70"/>
      <c r="G107" s="70"/>
      <c r="H107" s="40"/>
      <c r="I107" s="48"/>
      <c r="J107" s="48"/>
    </row>
    <row r="108" spans="1:10" x14ac:dyDescent="0.35">
      <c r="A108" s="11">
        <v>90</v>
      </c>
      <c r="B108" s="11">
        <v>6</v>
      </c>
      <c r="C108" s="30" t="s">
        <v>231</v>
      </c>
      <c r="D108" s="31" t="s">
        <v>1460</v>
      </c>
      <c r="E108" s="31"/>
      <c r="F108" s="70"/>
      <c r="G108" s="70"/>
      <c r="H108" s="13"/>
      <c r="I108" s="48"/>
      <c r="J108" s="48"/>
    </row>
    <row r="109" spans="1:10" x14ac:dyDescent="0.35">
      <c r="A109" s="36"/>
      <c r="B109" s="36"/>
      <c r="C109" s="94" t="s">
        <v>20</v>
      </c>
      <c r="D109" s="95"/>
      <c r="E109" s="59"/>
      <c r="F109" s="38">
        <f>SUM(F87:F108)</f>
        <v>0</v>
      </c>
      <c r="G109" s="38">
        <f t="shared" ref="G109" si="14">SUM(G87:G108)</f>
        <v>0</v>
      </c>
      <c r="H109" s="38">
        <f t="shared" ref="H109" si="15">SUM(H87:H108)</f>
        <v>0</v>
      </c>
      <c r="I109" s="38">
        <f t="shared" ref="I109" si="16">SUM(I87:I108)</f>
        <v>0</v>
      </c>
      <c r="J109" s="38"/>
    </row>
    <row r="110" spans="1:10" x14ac:dyDescent="0.35">
      <c r="A110" s="11"/>
      <c r="B110" s="11"/>
      <c r="C110" s="24" t="s">
        <v>1461</v>
      </c>
      <c r="D110" s="31"/>
      <c r="E110" s="31"/>
      <c r="F110" s="70"/>
      <c r="G110" s="70"/>
      <c r="H110" s="60"/>
      <c r="I110" s="48"/>
      <c r="J110" s="48"/>
    </row>
    <row r="111" spans="1:10" x14ac:dyDescent="0.35">
      <c r="A111" s="11">
        <v>91</v>
      </c>
      <c r="B111" s="11">
        <v>1</v>
      </c>
      <c r="C111" s="30" t="s">
        <v>8</v>
      </c>
      <c r="D111" s="40" t="s">
        <v>1462</v>
      </c>
      <c r="E111" s="40"/>
      <c r="F111" s="13"/>
      <c r="G111" s="13"/>
      <c r="H111" s="13"/>
      <c r="I111" s="13"/>
      <c r="J111" s="13"/>
    </row>
    <row r="112" spans="1:10" x14ac:dyDescent="0.35">
      <c r="A112" s="11">
        <v>92</v>
      </c>
      <c r="B112" s="11">
        <v>2</v>
      </c>
      <c r="C112" s="30" t="s">
        <v>231</v>
      </c>
      <c r="D112" s="31" t="s">
        <v>1463</v>
      </c>
      <c r="E112" s="31"/>
      <c r="F112" s="70"/>
      <c r="G112" s="70"/>
      <c r="H112" s="40"/>
      <c r="I112" s="48"/>
      <c r="J112" s="48"/>
    </row>
    <row r="113" spans="1:10" x14ac:dyDescent="0.35">
      <c r="A113" s="11">
        <v>93</v>
      </c>
      <c r="B113" s="11">
        <v>3</v>
      </c>
      <c r="C113" s="30" t="s">
        <v>231</v>
      </c>
      <c r="D113" s="40" t="s">
        <v>1464</v>
      </c>
      <c r="E113" s="40"/>
      <c r="F113" s="13"/>
      <c r="G113" s="13"/>
      <c r="H113" s="13"/>
      <c r="I113" s="13"/>
      <c r="J113" s="13"/>
    </row>
    <row r="114" spans="1:10" x14ac:dyDescent="0.35">
      <c r="A114" s="11">
        <v>94</v>
      </c>
      <c r="B114" s="11">
        <v>4</v>
      </c>
      <c r="C114" s="30" t="s">
        <v>231</v>
      </c>
      <c r="D114" s="31" t="s">
        <v>1465</v>
      </c>
      <c r="E114" s="31"/>
      <c r="F114" s="70"/>
      <c r="G114" s="70"/>
      <c r="H114" s="40"/>
      <c r="I114" s="48"/>
      <c r="J114" s="48"/>
    </row>
    <row r="115" spans="1:10" x14ac:dyDescent="0.35">
      <c r="A115" s="11">
        <v>95</v>
      </c>
      <c r="B115" s="11">
        <v>5</v>
      </c>
      <c r="C115" s="30" t="s">
        <v>231</v>
      </c>
      <c r="D115" s="31" t="s">
        <v>1466</v>
      </c>
      <c r="E115" s="31"/>
      <c r="F115" s="70"/>
      <c r="G115" s="70"/>
      <c r="H115" s="40"/>
      <c r="I115" s="48"/>
      <c r="J115" s="48"/>
    </row>
    <row r="116" spans="1:10" x14ac:dyDescent="0.35">
      <c r="A116" s="11">
        <v>96</v>
      </c>
      <c r="B116" s="11">
        <v>6</v>
      </c>
      <c r="C116" s="30" t="s">
        <v>231</v>
      </c>
      <c r="D116" s="31" t="s">
        <v>1467</v>
      </c>
      <c r="E116" s="31"/>
      <c r="F116" s="70"/>
      <c r="G116" s="70"/>
      <c r="H116" s="13"/>
      <c r="I116" s="48"/>
      <c r="J116" s="48"/>
    </row>
    <row r="117" spans="1:10" x14ac:dyDescent="0.35">
      <c r="A117" s="36"/>
      <c r="B117" s="36"/>
      <c r="C117" s="94" t="s">
        <v>20</v>
      </c>
      <c r="D117" s="95"/>
      <c r="E117" s="59"/>
      <c r="F117" s="38">
        <f>SUM(F95:F116)</f>
        <v>0</v>
      </c>
      <c r="G117" s="38">
        <f t="shared" ref="G117" si="17">SUM(G95:G116)</f>
        <v>0</v>
      </c>
      <c r="H117" s="38">
        <f t="shared" ref="H117" si="18">SUM(H95:H116)</f>
        <v>0</v>
      </c>
      <c r="I117" s="38">
        <f t="shared" ref="I117" si="19">SUM(I95:I116)</f>
        <v>0</v>
      </c>
      <c r="J117" s="38"/>
    </row>
    <row r="118" spans="1:10" x14ac:dyDescent="0.35">
      <c r="A118" s="11"/>
      <c r="B118" s="11"/>
      <c r="C118" s="24" t="s">
        <v>1468</v>
      </c>
      <c r="D118" s="31"/>
      <c r="E118" s="31"/>
      <c r="F118" s="70"/>
      <c r="G118" s="70"/>
      <c r="H118" s="40"/>
      <c r="I118" s="48"/>
      <c r="J118" s="48"/>
    </row>
    <row r="119" spans="1:10" x14ac:dyDescent="0.35">
      <c r="A119" s="11">
        <v>97</v>
      </c>
      <c r="B119" s="11">
        <v>1</v>
      </c>
      <c r="C119" s="30" t="s">
        <v>8</v>
      </c>
      <c r="D119" s="31" t="s">
        <v>1469</v>
      </c>
      <c r="E119" s="31"/>
      <c r="F119" s="70"/>
      <c r="G119" s="70"/>
      <c r="H119" s="40"/>
      <c r="I119" s="48"/>
      <c r="J119" s="48"/>
    </row>
    <row r="120" spans="1:10" x14ac:dyDescent="0.35">
      <c r="A120" s="11">
        <v>98</v>
      </c>
      <c r="B120" s="11">
        <v>2</v>
      </c>
      <c r="C120" s="30" t="s">
        <v>231</v>
      </c>
      <c r="D120" s="31" t="s">
        <v>1470</v>
      </c>
      <c r="E120" s="31"/>
      <c r="F120" s="70"/>
      <c r="G120" s="70"/>
      <c r="H120" s="60"/>
      <c r="I120" s="48"/>
      <c r="J120" s="48"/>
    </row>
    <row r="121" spans="1:10" x14ac:dyDescent="0.35">
      <c r="A121" s="11">
        <v>99</v>
      </c>
      <c r="B121" s="11">
        <v>3</v>
      </c>
      <c r="C121" s="30" t="s">
        <v>231</v>
      </c>
      <c r="D121" s="31" t="s">
        <v>1471</v>
      </c>
      <c r="E121" s="31"/>
      <c r="F121" s="70"/>
      <c r="G121" s="70"/>
      <c r="H121" s="60"/>
      <c r="I121" s="48"/>
      <c r="J121" s="48"/>
    </row>
    <row r="122" spans="1:10" x14ac:dyDescent="0.35">
      <c r="A122" s="11">
        <v>100</v>
      </c>
      <c r="B122" s="11">
        <v>4</v>
      </c>
      <c r="C122" s="30" t="s">
        <v>231</v>
      </c>
      <c r="D122" s="31" t="s">
        <v>1472</v>
      </c>
      <c r="E122" s="31"/>
      <c r="F122" s="70"/>
      <c r="G122" s="70"/>
      <c r="H122" s="40"/>
      <c r="I122" s="48"/>
      <c r="J122" s="48"/>
    </row>
    <row r="123" spans="1:10" x14ac:dyDescent="0.35">
      <c r="A123" s="11">
        <v>101</v>
      </c>
      <c r="B123" s="11">
        <v>5</v>
      </c>
      <c r="C123" s="30" t="s">
        <v>231</v>
      </c>
      <c r="D123" s="31" t="s">
        <v>1473</v>
      </c>
      <c r="E123" s="31"/>
      <c r="F123" s="70"/>
      <c r="G123" s="70"/>
      <c r="H123" s="60"/>
      <c r="I123" s="48"/>
      <c r="J123" s="48"/>
    </row>
    <row r="124" spans="1:10" x14ac:dyDescent="0.35">
      <c r="A124" s="11">
        <v>102</v>
      </c>
      <c r="B124" s="11">
        <v>6</v>
      </c>
      <c r="C124" s="30" t="s">
        <v>231</v>
      </c>
      <c r="D124" s="31" t="s">
        <v>1474</v>
      </c>
      <c r="E124" s="31"/>
      <c r="F124" s="70"/>
      <c r="G124" s="70"/>
      <c r="H124" s="40"/>
      <c r="I124" s="48"/>
      <c r="J124" s="48"/>
    </row>
    <row r="125" spans="1:10" x14ac:dyDescent="0.35">
      <c r="A125" s="11">
        <v>103</v>
      </c>
      <c r="B125" s="11">
        <v>7</v>
      </c>
      <c r="C125" s="30" t="s">
        <v>231</v>
      </c>
      <c r="D125" s="31" t="s">
        <v>1475</v>
      </c>
      <c r="E125" s="31"/>
      <c r="F125" s="70"/>
      <c r="G125" s="70"/>
      <c r="H125" s="60"/>
      <c r="I125" s="48"/>
      <c r="J125" s="48"/>
    </row>
    <row r="126" spans="1:10" x14ac:dyDescent="0.35">
      <c r="A126" s="11">
        <v>104</v>
      </c>
      <c r="B126" s="11">
        <v>8</v>
      </c>
      <c r="C126" s="30" t="s">
        <v>231</v>
      </c>
      <c r="D126" s="31" t="s">
        <v>1476</v>
      </c>
      <c r="E126" s="31"/>
      <c r="F126" s="70"/>
      <c r="G126" s="70"/>
      <c r="H126" s="40"/>
      <c r="I126" s="48"/>
      <c r="J126" s="48"/>
    </row>
    <row r="127" spans="1:10" x14ac:dyDescent="0.35">
      <c r="A127" s="11">
        <v>105</v>
      </c>
      <c r="B127" s="11">
        <v>9</v>
      </c>
      <c r="C127" s="30" t="s">
        <v>231</v>
      </c>
      <c r="D127" s="31" t="s">
        <v>1477</v>
      </c>
      <c r="E127" s="31"/>
      <c r="F127" s="70"/>
      <c r="G127" s="70"/>
      <c r="H127" s="60"/>
      <c r="I127" s="48"/>
      <c r="J127" s="48"/>
    </row>
    <row r="128" spans="1:10" x14ac:dyDescent="0.35">
      <c r="A128" s="11">
        <v>106</v>
      </c>
      <c r="B128" s="11">
        <v>10</v>
      </c>
      <c r="C128" s="30" t="s">
        <v>231</v>
      </c>
      <c r="D128" s="31" t="s">
        <v>1478</v>
      </c>
      <c r="E128" s="31"/>
      <c r="F128" s="70"/>
      <c r="G128" s="70"/>
      <c r="H128" s="40"/>
      <c r="I128" s="48"/>
      <c r="J128" s="48"/>
    </row>
    <row r="129" spans="1:10" x14ac:dyDescent="0.35">
      <c r="A129" s="11">
        <v>107</v>
      </c>
      <c r="B129" s="11">
        <v>11</v>
      </c>
      <c r="C129" s="30" t="s">
        <v>231</v>
      </c>
      <c r="D129" s="31" t="s">
        <v>1479</v>
      </c>
      <c r="E129" s="31"/>
      <c r="F129" s="70"/>
      <c r="G129" s="70"/>
      <c r="H129" s="40"/>
      <c r="I129" s="48"/>
      <c r="J129" s="48"/>
    </row>
    <row r="130" spans="1:10" x14ac:dyDescent="0.35">
      <c r="A130" s="11">
        <v>108</v>
      </c>
      <c r="B130" s="11">
        <v>12</v>
      </c>
      <c r="C130" s="30" t="s">
        <v>231</v>
      </c>
      <c r="D130" s="31" t="s">
        <v>1480</v>
      </c>
      <c r="E130" s="31"/>
      <c r="F130" s="70"/>
      <c r="G130" s="70"/>
      <c r="H130" s="60"/>
      <c r="I130" s="48"/>
      <c r="J130" s="48"/>
    </row>
    <row r="131" spans="1:10" x14ac:dyDescent="0.35">
      <c r="A131" s="11">
        <v>109</v>
      </c>
      <c r="B131" s="11">
        <v>13</v>
      </c>
      <c r="C131" s="30" t="s">
        <v>231</v>
      </c>
      <c r="D131" s="31" t="s">
        <v>1481</v>
      </c>
      <c r="E131" s="31"/>
      <c r="F131" s="70"/>
      <c r="G131" s="70"/>
      <c r="H131" s="40"/>
      <c r="I131" s="48"/>
      <c r="J131" s="48"/>
    </row>
    <row r="132" spans="1:10" x14ac:dyDescent="0.35">
      <c r="A132" s="11">
        <v>110</v>
      </c>
      <c r="B132" s="11">
        <v>14</v>
      </c>
      <c r="C132" s="30" t="s">
        <v>231</v>
      </c>
      <c r="D132" s="40" t="s">
        <v>1482</v>
      </c>
      <c r="E132" s="40"/>
      <c r="F132" s="13"/>
      <c r="G132" s="13"/>
      <c r="H132" s="13"/>
      <c r="I132" s="13"/>
      <c r="J132" s="13"/>
    </row>
    <row r="133" spans="1:10" x14ac:dyDescent="0.35">
      <c r="A133" s="11">
        <v>111</v>
      </c>
      <c r="B133" s="11">
        <v>15</v>
      </c>
      <c r="C133" s="30" t="s">
        <v>231</v>
      </c>
      <c r="D133" s="30" t="s">
        <v>1483</v>
      </c>
      <c r="E133" s="30"/>
      <c r="F133" s="70"/>
      <c r="G133" s="70"/>
      <c r="H133" s="13"/>
      <c r="I133" s="13"/>
      <c r="J133" s="13"/>
    </row>
    <row r="134" spans="1:10" x14ac:dyDescent="0.35">
      <c r="A134" s="11">
        <v>112</v>
      </c>
      <c r="B134" s="11">
        <v>16</v>
      </c>
      <c r="C134" s="30" t="s">
        <v>231</v>
      </c>
      <c r="D134" s="40" t="s">
        <v>1484</v>
      </c>
      <c r="E134" s="40"/>
      <c r="F134" s="13"/>
      <c r="G134" s="13"/>
      <c r="H134" s="13"/>
      <c r="I134" s="13"/>
      <c r="J134" s="13"/>
    </row>
    <row r="135" spans="1:10" x14ac:dyDescent="0.35">
      <c r="A135" s="11">
        <v>113</v>
      </c>
      <c r="B135" s="11">
        <v>17</v>
      </c>
      <c r="C135" s="30" t="s">
        <v>231</v>
      </c>
      <c r="D135" s="31" t="s">
        <v>1485</v>
      </c>
      <c r="E135" s="31"/>
      <c r="F135" s="70"/>
      <c r="G135" s="70"/>
      <c r="H135" s="40"/>
      <c r="I135" s="48"/>
      <c r="J135" s="48"/>
    </row>
    <row r="136" spans="1:10" x14ac:dyDescent="0.35">
      <c r="A136" s="36"/>
      <c r="B136" s="36"/>
      <c r="C136" s="94" t="s">
        <v>20</v>
      </c>
      <c r="D136" s="95"/>
      <c r="E136" s="59"/>
      <c r="F136" s="38">
        <f>SUM(F114:F135)</f>
        <v>0</v>
      </c>
      <c r="G136" s="38">
        <f t="shared" ref="G136" si="20">SUM(G114:G135)</f>
        <v>0</v>
      </c>
      <c r="H136" s="38">
        <f t="shared" ref="H136" si="21">SUM(H114:H135)</f>
        <v>0</v>
      </c>
      <c r="I136" s="38">
        <f t="shared" ref="I136" si="22">SUM(I114:I135)</f>
        <v>0</v>
      </c>
      <c r="J136" s="38"/>
    </row>
    <row r="137" spans="1:10" x14ac:dyDescent="0.35">
      <c r="A137" s="35"/>
      <c r="B137" s="35"/>
      <c r="C137" s="96" t="s">
        <v>1486</v>
      </c>
      <c r="D137" s="96"/>
      <c r="E137" s="36"/>
      <c r="F137" s="38">
        <f>F8+F32+F47+F66+F82+F101+F109+F117+F136</f>
        <v>0</v>
      </c>
      <c r="G137" s="38">
        <f t="shared" ref="G137" si="23">G8+G32+G47+G66+G82+G101+G109+G117+G136</f>
        <v>0</v>
      </c>
      <c r="H137" s="38">
        <f>H8+H32+H47+H66+H82+H101+H109+H117+H136+H5</f>
        <v>0</v>
      </c>
      <c r="I137" s="38">
        <f>I8+I32+I47+I66+I82+I101+I109+I117+I136+I5</f>
        <v>0</v>
      </c>
      <c r="J137" s="51"/>
    </row>
  </sheetData>
  <mergeCells count="18">
    <mergeCell ref="C82:D82"/>
    <mergeCell ref="C5:G5"/>
    <mergeCell ref="C137:D137"/>
    <mergeCell ref="C136:D136"/>
    <mergeCell ref="C117:D117"/>
    <mergeCell ref="C101:D101"/>
    <mergeCell ref="C109:D109"/>
    <mergeCell ref="C8:D8"/>
    <mergeCell ref="C32:D32"/>
    <mergeCell ref="C47:D47"/>
    <mergeCell ref="C66:D66"/>
    <mergeCell ref="A1:J1"/>
    <mergeCell ref="A2:J2"/>
    <mergeCell ref="A3:A4"/>
    <mergeCell ref="B3:B4"/>
    <mergeCell ref="C3:D4"/>
    <mergeCell ref="H3:I3"/>
    <mergeCell ref="J3:J4"/>
  </mergeCells>
  <pageMargins left="0.51181102362204722" right="0.31496062992125984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B3A9-87B1-4A4C-B50B-8C4B90827023}">
  <dimension ref="A1:AB151"/>
  <sheetViews>
    <sheetView zoomScaleNormal="100" workbookViewId="0">
      <selection activeCell="E4" sqref="E4"/>
    </sheetView>
  </sheetViews>
  <sheetFormatPr defaultColWidth="12.5703125" defaultRowHeight="21" x14ac:dyDescent="0.35"/>
  <cols>
    <col min="1" max="2" width="4.7109375" style="20" customWidth="1"/>
    <col min="3" max="3" width="17" style="74" bestFit="1" customWidth="1"/>
    <col min="4" max="4" width="21.42578125" style="2" bestFit="1" customWidth="1"/>
    <col min="5" max="5" width="21.42578125" style="2" customWidth="1"/>
    <col min="6" max="7" width="21.5703125" style="2" customWidth="1"/>
    <col min="8" max="9" width="18.7109375" style="2" customWidth="1"/>
    <col min="10" max="10" width="24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83" t="s">
        <v>1487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4" t="s">
        <v>2</v>
      </c>
      <c r="D3" s="84"/>
      <c r="E3" s="3" t="s">
        <v>1771</v>
      </c>
      <c r="F3" s="4" t="s">
        <v>116</v>
      </c>
      <c r="G3" s="4" t="s">
        <v>117</v>
      </c>
      <c r="H3" s="85" t="s">
        <v>194</v>
      </c>
      <c r="I3" s="85"/>
      <c r="J3" s="85" t="s">
        <v>118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84"/>
      <c r="B4" s="84"/>
      <c r="C4" s="84"/>
      <c r="D4" s="84"/>
      <c r="E4" s="6" t="s">
        <v>1772</v>
      </c>
      <c r="F4" s="7" t="s">
        <v>1770</v>
      </c>
      <c r="G4" s="7" t="s">
        <v>1770</v>
      </c>
      <c r="H4" s="5" t="s">
        <v>119</v>
      </c>
      <c r="I4" s="5" t="s">
        <v>120</v>
      </c>
      <c r="J4" s="8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25"/>
      <c r="B5" s="25"/>
      <c r="C5" s="87" t="s">
        <v>1768</v>
      </c>
      <c r="D5" s="87"/>
      <c r="E5" s="87"/>
      <c r="F5" s="87"/>
      <c r="G5" s="87"/>
      <c r="H5" s="26">
        <v>0</v>
      </c>
      <c r="I5" s="26">
        <v>0</v>
      </c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56"/>
      <c r="B6" s="56"/>
      <c r="C6" s="73" t="s">
        <v>1488</v>
      </c>
      <c r="D6" s="58"/>
      <c r="E6" s="58"/>
      <c r="F6" s="13"/>
      <c r="G6" s="13"/>
      <c r="H6" s="13"/>
      <c r="I6" s="48"/>
      <c r="J6" s="48"/>
    </row>
    <row r="7" spans="1:28" x14ac:dyDescent="0.35">
      <c r="A7" s="56">
        <v>1</v>
      </c>
      <c r="B7" s="56">
        <v>1</v>
      </c>
      <c r="C7" s="66" t="s">
        <v>4</v>
      </c>
      <c r="D7" s="58" t="s">
        <v>1488</v>
      </c>
      <c r="E7" s="58"/>
      <c r="F7" s="13"/>
      <c r="G7" s="13"/>
      <c r="H7" s="13"/>
      <c r="I7" s="48"/>
      <c r="J7" s="48"/>
    </row>
    <row r="8" spans="1:28" x14ac:dyDescent="0.35">
      <c r="A8" s="36"/>
      <c r="B8" s="36"/>
      <c r="C8" s="94" t="s">
        <v>20</v>
      </c>
      <c r="D8" s="95"/>
      <c r="E8" s="59"/>
      <c r="F8" s="38">
        <f>SUM(F7)</f>
        <v>0</v>
      </c>
      <c r="G8" s="38">
        <f>SUM(G7)</f>
        <v>0</v>
      </c>
      <c r="H8" s="38">
        <f>SUM(H7)</f>
        <v>0</v>
      </c>
      <c r="I8" s="38">
        <f t="shared" ref="I8" si="0">SUM(I7)</f>
        <v>0</v>
      </c>
      <c r="J8" s="38"/>
    </row>
    <row r="9" spans="1:28" x14ac:dyDescent="0.35">
      <c r="A9" s="11"/>
      <c r="B9" s="11"/>
      <c r="C9" s="53" t="s">
        <v>1489</v>
      </c>
      <c r="D9" s="40"/>
      <c r="E9" s="75"/>
      <c r="F9" s="76"/>
      <c r="G9" s="13"/>
      <c r="H9" s="40"/>
      <c r="I9" s="48"/>
      <c r="J9" s="48"/>
    </row>
    <row r="10" spans="1:28" x14ac:dyDescent="0.35">
      <c r="A10" s="11">
        <f>A7+1</f>
        <v>2</v>
      </c>
      <c r="B10" s="11">
        <v>1</v>
      </c>
      <c r="C10" s="30" t="s">
        <v>8</v>
      </c>
      <c r="D10" s="31" t="s">
        <v>1490</v>
      </c>
      <c r="E10" s="77"/>
      <c r="F10" s="76"/>
      <c r="G10" s="13"/>
      <c r="H10" s="40"/>
      <c r="I10" s="48"/>
      <c r="J10" s="48"/>
    </row>
    <row r="11" spans="1:28" x14ac:dyDescent="0.35">
      <c r="A11" s="11">
        <f t="shared" ref="A11:A23" si="1">A10+1</f>
        <v>3</v>
      </c>
      <c r="B11" s="11">
        <v>2</v>
      </c>
      <c r="C11" s="30" t="s">
        <v>231</v>
      </c>
      <c r="D11" s="31" t="s">
        <v>1491</v>
      </c>
      <c r="E11" s="77"/>
      <c r="F11" s="76"/>
      <c r="G11" s="13"/>
      <c r="H11" s="40"/>
      <c r="I11" s="48"/>
      <c r="J11" s="48"/>
    </row>
    <row r="12" spans="1:28" x14ac:dyDescent="0.35">
      <c r="A12" s="11">
        <f t="shared" si="1"/>
        <v>4</v>
      </c>
      <c r="B12" s="11">
        <v>3</v>
      </c>
      <c r="C12" s="30" t="s">
        <v>231</v>
      </c>
      <c r="D12" s="31" t="s">
        <v>1492</v>
      </c>
      <c r="E12" s="77"/>
      <c r="F12" s="76"/>
      <c r="G12" s="13"/>
      <c r="H12" s="40"/>
      <c r="I12" s="48"/>
      <c r="J12" s="48"/>
    </row>
    <row r="13" spans="1:28" x14ac:dyDescent="0.35">
      <c r="A13" s="11">
        <f t="shared" si="1"/>
        <v>5</v>
      </c>
      <c r="B13" s="11">
        <v>4</v>
      </c>
      <c r="C13" s="30" t="s">
        <v>231</v>
      </c>
      <c r="D13" s="31" t="s">
        <v>1493</v>
      </c>
      <c r="E13" s="77"/>
      <c r="F13" s="76"/>
      <c r="G13" s="13"/>
      <c r="H13" s="40"/>
      <c r="I13" s="48"/>
      <c r="J13" s="48"/>
    </row>
    <row r="14" spans="1:28" x14ac:dyDescent="0.35">
      <c r="A14" s="11">
        <f t="shared" si="1"/>
        <v>6</v>
      </c>
      <c r="B14" s="11">
        <v>5</v>
      </c>
      <c r="C14" s="30" t="s">
        <v>231</v>
      </c>
      <c r="D14" s="31" t="s">
        <v>1494</v>
      </c>
      <c r="E14" s="77"/>
      <c r="F14" s="76"/>
      <c r="G14" s="13"/>
      <c r="H14" s="40"/>
      <c r="I14" s="48"/>
      <c r="J14" s="48"/>
    </row>
    <row r="15" spans="1:28" x14ac:dyDescent="0.35">
      <c r="A15" s="11">
        <f t="shared" si="1"/>
        <v>7</v>
      </c>
      <c r="B15" s="11">
        <v>6</v>
      </c>
      <c r="C15" s="30" t="s">
        <v>231</v>
      </c>
      <c r="D15" s="31" t="s">
        <v>1495</v>
      </c>
      <c r="E15" s="77"/>
      <c r="F15" s="76"/>
      <c r="G15" s="13"/>
      <c r="H15" s="60"/>
      <c r="I15" s="48"/>
      <c r="J15" s="48"/>
    </row>
    <row r="16" spans="1:28" x14ac:dyDescent="0.35">
      <c r="A16" s="11">
        <f t="shared" si="1"/>
        <v>8</v>
      </c>
      <c r="B16" s="11">
        <v>7</v>
      </c>
      <c r="C16" s="30" t="s">
        <v>231</v>
      </c>
      <c r="D16" s="31" t="s">
        <v>1496</v>
      </c>
      <c r="E16" s="77"/>
      <c r="F16" s="76"/>
      <c r="G16" s="13"/>
      <c r="H16" s="13"/>
      <c r="I16" s="48"/>
      <c r="J16" s="48"/>
    </row>
    <row r="17" spans="1:10" x14ac:dyDescent="0.35">
      <c r="A17" s="11">
        <f t="shared" si="1"/>
        <v>9</v>
      </c>
      <c r="B17" s="11">
        <v>8</v>
      </c>
      <c r="C17" s="30" t="s">
        <v>231</v>
      </c>
      <c r="D17" s="31" t="s">
        <v>1497</v>
      </c>
      <c r="E17" s="77"/>
      <c r="F17" s="76"/>
      <c r="G17" s="13"/>
      <c r="H17" s="40"/>
      <c r="I17" s="48"/>
      <c r="J17" s="48"/>
    </row>
    <row r="18" spans="1:10" x14ac:dyDescent="0.35">
      <c r="A18" s="11">
        <f t="shared" si="1"/>
        <v>10</v>
      </c>
      <c r="B18" s="11">
        <v>9</v>
      </c>
      <c r="C18" s="30" t="s">
        <v>231</v>
      </c>
      <c r="D18" s="31" t="s">
        <v>1498</v>
      </c>
      <c r="E18" s="77"/>
      <c r="F18" s="76"/>
      <c r="G18" s="13"/>
      <c r="H18" s="40"/>
      <c r="I18" s="48"/>
      <c r="J18" s="48"/>
    </row>
    <row r="19" spans="1:10" x14ac:dyDescent="0.35">
      <c r="A19" s="11">
        <f t="shared" si="1"/>
        <v>11</v>
      </c>
      <c r="B19" s="11">
        <v>10</v>
      </c>
      <c r="C19" s="30" t="s">
        <v>231</v>
      </c>
      <c r="D19" s="31" t="s">
        <v>1499</v>
      </c>
      <c r="E19" s="77"/>
      <c r="F19" s="76"/>
      <c r="G19" s="13"/>
      <c r="H19" s="40"/>
      <c r="I19" s="48"/>
      <c r="J19" s="48"/>
    </row>
    <row r="20" spans="1:10" x14ac:dyDescent="0.35">
      <c r="A20" s="11">
        <f t="shared" si="1"/>
        <v>12</v>
      </c>
      <c r="B20" s="11">
        <v>11</v>
      </c>
      <c r="C20" s="30" t="s">
        <v>231</v>
      </c>
      <c r="D20" s="31" t="s">
        <v>1500</v>
      </c>
      <c r="E20" s="77"/>
      <c r="F20" s="76"/>
      <c r="G20" s="13"/>
      <c r="H20" s="40"/>
      <c r="I20" s="48"/>
      <c r="J20" s="48"/>
    </row>
    <row r="21" spans="1:10" x14ac:dyDescent="0.35">
      <c r="A21" s="11">
        <f t="shared" si="1"/>
        <v>13</v>
      </c>
      <c r="B21" s="11">
        <v>12</v>
      </c>
      <c r="C21" s="30" t="s">
        <v>231</v>
      </c>
      <c r="D21" s="31" t="s">
        <v>1501</v>
      </c>
      <c r="E21" s="77"/>
      <c r="F21" s="76"/>
      <c r="G21" s="13"/>
      <c r="H21" s="60"/>
      <c r="I21" s="48"/>
      <c r="J21" s="48"/>
    </row>
    <row r="22" spans="1:10" x14ac:dyDescent="0.35">
      <c r="A22" s="11">
        <f t="shared" si="1"/>
        <v>14</v>
      </c>
      <c r="B22" s="11">
        <v>13</v>
      </c>
      <c r="C22" s="30" t="s">
        <v>231</v>
      </c>
      <c r="D22" s="31" t="s">
        <v>1502</v>
      </c>
      <c r="E22" s="77"/>
      <c r="F22" s="76"/>
      <c r="G22" s="13"/>
      <c r="H22" s="61"/>
      <c r="I22" s="48"/>
      <c r="J22" s="48"/>
    </row>
    <row r="23" spans="1:10" x14ac:dyDescent="0.35">
      <c r="A23" s="11">
        <f t="shared" si="1"/>
        <v>15</v>
      </c>
      <c r="B23" s="11">
        <v>14</v>
      </c>
      <c r="C23" s="30" t="s">
        <v>231</v>
      </c>
      <c r="D23" s="31" t="s">
        <v>1503</v>
      </c>
      <c r="E23" s="77"/>
      <c r="F23" s="76"/>
      <c r="G23" s="13"/>
      <c r="H23" s="40"/>
      <c r="I23" s="48"/>
      <c r="J23" s="48"/>
    </row>
    <row r="24" spans="1:10" x14ac:dyDescent="0.35">
      <c r="A24" s="36"/>
      <c r="B24" s="36"/>
      <c r="C24" s="94" t="s">
        <v>20</v>
      </c>
      <c r="D24" s="95"/>
      <c r="E24" s="59"/>
      <c r="F24" s="38">
        <f>SUM(F9:F23)</f>
        <v>0</v>
      </c>
      <c r="G24" s="38">
        <f t="shared" ref="G24:I24" si="2">SUM(G9:G23)</f>
        <v>0</v>
      </c>
      <c r="H24" s="38">
        <f t="shared" si="2"/>
        <v>0</v>
      </c>
      <c r="I24" s="38">
        <f t="shared" si="2"/>
        <v>0</v>
      </c>
      <c r="J24" s="38"/>
    </row>
    <row r="25" spans="1:10" x14ac:dyDescent="0.35">
      <c r="A25" s="11"/>
      <c r="B25" s="11"/>
      <c r="C25" s="53" t="s">
        <v>1504</v>
      </c>
      <c r="D25" s="40"/>
      <c r="E25" s="75"/>
      <c r="F25" s="76"/>
      <c r="G25" s="13"/>
      <c r="H25" s="13"/>
      <c r="I25" s="13"/>
      <c r="J25" s="13"/>
    </row>
    <row r="26" spans="1:10" x14ac:dyDescent="0.35">
      <c r="A26" s="11">
        <f>A23+1</f>
        <v>16</v>
      </c>
      <c r="B26" s="11">
        <v>1</v>
      </c>
      <c r="C26" s="30" t="s">
        <v>8</v>
      </c>
      <c r="D26" s="31" t="s">
        <v>1505</v>
      </c>
      <c r="E26" s="77"/>
      <c r="F26" s="76"/>
      <c r="G26" s="13"/>
      <c r="H26" s="40"/>
      <c r="I26" s="48"/>
      <c r="J26" s="48"/>
    </row>
    <row r="27" spans="1:10" x14ac:dyDescent="0.35">
      <c r="A27" s="11">
        <f t="shared" ref="A27:A42" si="3">A26+1</f>
        <v>17</v>
      </c>
      <c r="B27" s="11">
        <v>2</v>
      </c>
      <c r="C27" s="30" t="s">
        <v>231</v>
      </c>
      <c r="D27" s="31" t="s">
        <v>1506</v>
      </c>
      <c r="E27" s="77"/>
      <c r="F27" s="76"/>
      <c r="G27" s="13"/>
      <c r="H27" s="60"/>
      <c r="I27" s="48"/>
      <c r="J27" s="48"/>
    </row>
    <row r="28" spans="1:10" x14ac:dyDescent="0.35">
      <c r="A28" s="11">
        <f t="shared" si="3"/>
        <v>18</v>
      </c>
      <c r="B28" s="11">
        <v>3</v>
      </c>
      <c r="C28" s="30" t="s">
        <v>231</v>
      </c>
      <c r="D28" s="31" t="s">
        <v>1507</v>
      </c>
      <c r="E28" s="77"/>
      <c r="F28" s="76"/>
      <c r="G28" s="13"/>
      <c r="H28" s="40"/>
      <c r="I28" s="48"/>
      <c r="J28" s="48"/>
    </row>
    <row r="29" spans="1:10" x14ac:dyDescent="0.35">
      <c r="A29" s="11">
        <f t="shared" si="3"/>
        <v>19</v>
      </c>
      <c r="B29" s="11">
        <v>4</v>
      </c>
      <c r="C29" s="30" t="s">
        <v>231</v>
      </c>
      <c r="D29" s="31" t="s">
        <v>1508</v>
      </c>
      <c r="E29" s="77"/>
      <c r="F29" s="76"/>
      <c r="G29" s="13"/>
      <c r="H29" s="40"/>
      <c r="I29" s="48"/>
      <c r="J29" s="48"/>
    </row>
    <row r="30" spans="1:10" x14ac:dyDescent="0.35">
      <c r="A30" s="11">
        <f t="shared" si="3"/>
        <v>20</v>
      </c>
      <c r="B30" s="11">
        <v>5</v>
      </c>
      <c r="C30" s="30" t="s">
        <v>231</v>
      </c>
      <c r="D30" s="31" t="s">
        <v>1509</v>
      </c>
      <c r="E30" s="77"/>
      <c r="F30" s="76"/>
      <c r="G30" s="13"/>
      <c r="H30" s="40"/>
      <c r="I30" s="48"/>
      <c r="J30" s="48"/>
    </row>
    <row r="31" spans="1:10" x14ac:dyDescent="0.35">
      <c r="A31" s="11">
        <f t="shared" si="3"/>
        <v>21</v>
      </c>
      <c r="B31" s="11">
        <v>6</v>
      </c>
      <c r="C31" s="30" t="s">
        <v>231</v>
      </c>
      <c r="D31" s="31" t="s">
        <v>1510</v>
      </c>
      <c r="E31" s="77"/>
      <c r="F31" s="76"/>
      <c r="G31" s="13"/>
      <c r="H31" s="40"/>
      <c r="I31" s="48"/>
      <c r="J31" s="48"/>
    </row>
    <row r="32" spans="1:10" x14ac:dyDescent="0.35">
      <c r="A32" s="11">
        <f t="shared" si="3"/>
        <v>22</v>
      </c>
      <c r="B32" s="11">
        <v>7</v>
      </c>
      <c r="C32" s="30" t="s">
        <v>231</v>
      </c>
      <c r="D32" s="31" t="s">
        <v>1511</v>
      </c>
      <c r="E32" s="77"/>
      <c r="F32" s="76"/>
      <c r="G32" s="13"/>
      <c r="H32" s="13"/>
      <c r="I32" s="13"/>
      <c r="J32" s="13"/>
    </row>
    <row r="33" spans="1:10" x14ac:dyDescent="0.35">
      <c r="A33" s="11">
        <f t="shared" si="3"/>
        <v>23</v>
      </c>
      <c r="B33" s="11">
        <v>8</v>
      </c>
      <c r="C33" s="30" t="s">
        <v>231</v>
      </c>
      <c r="D33" s="31" t="s">
        <v>1512</v>
      </c>
      <c r="E33" s="77"/>
      <c r="F33" s="76"/>
      <c r="G33" s="13"/>
      <c r="H33" s="40"/>
      <c r="I33" s="48"/>
      <c r="J33" s="48"/>
    </row>
    <row r="34" spans="1:10" x14ac:dyDescent="0.35">
      <c r="A34" s="11">
        <f t="shared" si="3"/>
        <v>24</v>
      </c>
      <c r="B34" s="11">
        <v>9</v>
      </c>
      <c r="C34" s="30" t="s">
        <v>231</v>
      </c>
      <c r="D34" s="31" t="s">
        <v>1513</v>
      </c>
      <c r="E34" s="77"/>
      <c r="F34" s="76"/>
      <c r="G34" s="13"/>
      <c r="H34" s="40"/>
      <c r="I34" s="48"/>
      <c r="J34" s="48"/>
    </row>
    <row r="35" spans="1:10" x14ac:dyDescent="0.35">
      <c r="A35" s="11">
        <f t="shared" si="3"/>
        <v>25</v>
      </c>
      <c r="B35" s="11">
        <v>10</v>
      </c>
      <c r="C35" s="30" t="s">
        <v>231</v>
      </c>
      <c r="D35" s="31" t="s">
        <v>1514</v>
      </c>
      <c r="E35" s="77"/>
      <c r="F35" s="76"/>
      <c r="G35" s="13"/>
      <c r="H35" s="40"/>
      <c r="I35" s="48"/>
      <c r="J35" s="48"/>
    </row>
    <row r="36" spans="1:10" x14ac:dyDescent="0.35">
      <c r="A36" s="11">
        <f t="shared" si="3"/>
        <v>26</v>
      </c>
      <c r="B36" s="11">
        <v>11</v>
      </c>
      <c r="C36" s="30" t="s">
        <v>231</v>
      </c>
      <c r="D36" s="31" t="s">
        <v>1515</v>
      </c>
      <c r="E36" s="77"/>
      <c r="F36" s="76"/>
      <c r="G36" s="13"/>
      <c r="H36" s="13"/>
      <c r="I36" s="13"/>
      <c r="J36" s="13"/>
    </row>
    <row r="37" spans="1:10" x14ac:dyDescent="0.35">
      <c r="A37" s="11">
        <f t="shared" si="3"/>
        <v>27</v>
      </c>
      <c r="B37" s="11">
        <v>12</v>
      </c>
      <c r="C37" s="30" t="s">
        <v>231</v>
      </c>
      <c r="D37" s="31" t="s">
        <v>1516</v>
      </c>
      <c r="E37" s="77"/>
      <c r="F37" s="78"/>
      <c r="G37" s="70"/>
      <c r="H37" s="40"/>
      <c r="I37" s="48"/>
      <c r="J37" s="48"/>
    </row>
    <row r="38" spans="1:10" x14ac:dyDescent="0.35">
      <c r="A38" s="11">
        <f t="shared" si="3"/>
        <v>28</v>
      </c>
      <c r="B38" s="11">
        <v>13</v>
      </c>
      <c r="C38" s="30" t="s">
        <v>231</v>
      </c>
      <c r="D38" s="31" t="s">
        <v>1517</v>
      </c>
      <c r="E38" s="77"/>
      <c r="F38" s="78"/>
      <c r="G38" s="70"/>
      <c r="H38" s="40"/>
      <c r="I38" s="48"/>
      <c r="J38" s="48"/>
    </row>
    <row r="39" spans="1:10" x14ac:dyDescent="0.35">
      <c r="A39" s="11">
        <f t="shared" si="3"/>
        <v>29</v>
      </c>
      <c r="B39" s="11">
        <v>14</v>
      </c>
      <c r="C39" s="30" t="s">
        <v>231</v>
      </c>
      <c r="D39" s="31" t="s">
        <v>1518</v>
      </c>
      <c r="E39" s="77"/>
      <c r="F39" s="78"/>
      <c r="G39" s="70"/>
      <c r="H39" s="40"/>
      <c r="I39" s="48"/>
      <c r="J39" s="48"/>
    </row>
    <row r="40" spans="1:10" x14ac:dyDescent="0.35">
      <c r="A40" s="11">
        <f t="shared" si="3"/>
        <v>30</v>
      </c>
      <c r="B40" s="11">
        <v>15</v>
      </c>
      <c r="C40" s="30" t="s">
        <v>231</v>
      </c>
      <c r="D40" s="31" t="s">
        <v>1519</v>
      </c>
      <c r="E40" s="77"/>
      <c r="F40" s="78"/>
      <c r="G40" s="70"/>
      <c r="H40" s="60"/>
      <c r="I40" s="48"/>
      <c r="J40" s="48"/>
    </row>
    <row r="41" spans="1:10" x14ac:dyDescent="0.35">
      <c r="A41" s="11">
        <f t="shared" si="3"/>
        <v>31</v>
      </c>
      <c r="B41" s="11">
        <v>16</v>
      </c>
      <c r="C41" s="30" t="s">
        <v>231</v>
      </c>
      <c r="D41" s="31" t="s">
        <v>1520</v>
      </c>
      <c r="E41" s="77"/>
      <c r="F41" s="78"/>
      <c r="G41" s="70"/>
      <c r="H41" s="40"/>
      <c r="I41" s="48"/>
      <c r="J41" s="48"/>
    </row>
    <row r="42" spans="1:10" x14ac:dyDescent="0.35">
      <c r="A42" s="11">
        <f t="shared" si="3"/>
        <v>32</v>
      </c>
      <c r="B42" s="11">
        <v>17</v>
      </c>
      <c r="C42" s="30" t="s">
        <v>231</v>
      </c>
      <c r="D42" s="31" t="s">
        <v>1521</v>
      </c>
      <c r="E42" s="77"/>
      <c r="F42" s="78"/>
      <c r="G42" s="70"/>
      <c r="H42" s="40"/>
      <c r="I42" s="48"/>
      <c r="J42" s="48"/>
    </row>
    <row r="43" spans="1:10" x14ac:dyDescent="0.35">
      <c r="A43" s="36"/>
      <c r="B43" s="36"/>
      <c r="C43" s="94" t="s">
        <v>20</v>
      </c>
      <c r="D43" s="95"/>
      <c r="E43" s="59"/>
      <c r="F43" s="38">
        <f>SUM(F28:F42)</f>
        <v>0</v>
      </c>
      <c r="G43" s="38">
        <f t="shared" ref="G43" si="4">SUM(G28:G42)</f>
        <v>0</v>
      </c>
      <c r="H43" s="38">
        <f t="shared" ref="H43" si="5">SUM(H28:H42)</f>
        <v>0</v>
      </c>
      <c r="I43" s="38">
        <f t="shared" ref="I43" si="6">SUM(I28:I42)</f>
        <v>0</v>
      </c>
      <c r="J43" s="38"/>
    </row>
    <row r="44" spans="1:10" x14ac:dyDescent="0.35">
      <c r="A44" s="11"/>
      <c r="B44" s="11"/>
      <c r="C44" s="53" t="s">
        <v>1522</v>
      </c>
      <c r="D44" s="40"/>
      <c r="E44" s="75"/>
      <c r="F44" s="76"/>
      <c r="G44" s="13"/>
      <c r="H44" s="13"/>
      <c r="I44" s="13"/>
      <c r="J44" s="13"/>
    </row>
    <row r="45" spans="1:10" x14ac:dyDescent="0.35">
      <c r="A45" s="11">
        <f>A42+1</f>
        <v>33</v>
      </c>
      <c r="B45" s="11">
        <v>1</v>
      </c>
      <c r="C45" s="30" t="s">
        <v>8</v>
      </c>
      <c r="D45" s="31" t="s">
        <v>1523</v>
      </c>
      <c r="E45" s="77"/>
      <c r="F45" s="78"/>
      <c r="G45" s="70"/>
      <c r="H45" s="40"/>
      <c r="I45" s="48"/>
      <c r="J45" s="48"/>
    </row>
    <row r="46" spans="1:10" x14ac:dyDescent="0.35">
      <c r="A46" s="11">
        <f t="shared" ref="A46:A77" si="7">A45+1</f>
        <v>34</v>
      </c>
      <c r="B46" s="11">
        <v>2</v>
      </c>
      <c r="C46" s="30" t="s">
        <v>231</v>
      </c>
      <c r="D46" s="31" t="s">
        <v>1524</v>
      </c>
      <c r="E46" s="77"/>
      <c r="F46" s="78"/>
      <c r="G46" s="70"/>
      <c r="H46" s="40"/>
      <c r="I46" s="48"/>
      <c r="J46" s="48"/>
    </row>
    <row r="47" spans="1:10" x14ac:dyDescent="0.35">
      <c r="A47" s="11">
        <f t="shared" si="7"/>
        <v>35</v>
      </c>
      <c r="B47" s="11">
        <v>3</v>
      </c>
      <c r="C47" s="30" t="s">
        <v>231</v>
      </c>
      <c r="D47" s="31" t="s">
        <v>1525</v>
      </c>
      <c r="E47" s="77"/>
      <c r="F47" s="76"/>
      <c r="G47" s="13"/>
      <c r="H47" s="13"/>
      <c r="I47" s="13"/>
      <c r="J47" s="13"/>
    </row>
    <row r="48" spans="1:10" x14ac:dyDescent="0.35">
      <c r="A48" s="11">
        <f t="shared" si="7"/>
        <v>36</v>
      </c>
      <c r="B48" s="11">
        <v>4</v>
      </c>
      <c r="C48" s="30" t="s">
        <v>231</v>
      </c>
      <c r="D48" s="31" t="s">
        <v>1526</v>
      </c>
      <c r="E48" s="77"/>
      <c r="F48" s="78"/>
      <c r="G48" s="70"/>
      <c r="H48" s="40"/>
      <c r="I48" s="48"/>
      <c r="J48" s="48"/>
    </row>
    <row r="49" spans="1:10" x14ac:dyDescent="0.35">
      <c r="A49" s="11">
        <f t="shared" si="7"/>
        <v>37</v>
      </c>
      <c r="B49" s="11">
        <v>5</v>
      </c>
      <c r="C49" s="30" t="s">
        <v>231</v>
      </c>
      <c r="D49" s="31" t="s">
        <v>1527</v>
      </c>
      <c r="E49" s="77"/>
      <c r="F49" s="78"/>
      <c r="G49" s="70"/>
      <c r="H49" s="60"/>
      <c r="I49" s="48"/>
      <c r="J49" s="48"/>
    </row>
    <row r="50" spans="1:10" x14ac:dyDescent="0.35">
      <c r="A50" s="11">
        <f t="shared" si="7"/>
        <v>38</v>
      </c>
      <c r="B50" s="11">
        <v>6</v>
      </c>
      <c r="C50" s="30" t="s">
        <v>231</v>
      </c>
      <c r="D50" s="31" t="s">
        <v>1528</v>
      </c>
      <c r="E50" s="77"/>
      <c r="F50" s="78"/>
      <c r="G50" s="70"/>
      <c r="H50" s="13"/>
      <c r="I50" s="13"/>
      <c r="J50" s="13"/>
    </row>
    <row r="51" spans="1:10" x14ac:dyDescent="0.35">
      <c r="A51" s="11">
        <f t="shared" si="7"/>
        <v>39</v>
      </c>
      <c r="B51" s="11">
        <v>7</v>
      </c>
      <c r="C51" s="30" t="s">
        <v>231</v>
      </c>
      <c r="D51" s="31" t="s">
        <v>1529</v>
      </c>
      <c r="E51" s="77"/>
      <c r="F51" s="78"/>
      <c r="G51" s="70"/>
      <c r="H51" s="40"/>
      <c r="I51" s="48"/>
      <c r="J51" s="48"/>
    </row>
    <row r="52" spans="1:10" x14ac:dyDescent="0.35">
      <c r="A52" s="11">
        <f t="shared" si="7"/>
        <v>40</v>
      </c>
      <c r="B52" s="11">
        <v>8</v>
      </c>
      <c r="C52" s="30" t="s">
        <v>231</v>
      </c>
      <c r="D52" s="31" t="s">
        <v>1530</v>
      </c>
      <c r="E52" s="77"/>
      <c r="F52" s="78"/>
      <c r="G52" s="70"/>
      <c r="H52" s="40"/>
      <c r="I52" s="48"/>
      <c r="J52" s="48"/>
    </row>
    <row r="53" spans="1:10" x14ac:dyDescent="0.35">
      <c r="A53" s="11">
        <f t="shared" si="7"/>
        <v>41</v>
      </c>
      <c r="B53" s="11">
        <v>9</v>
      </c>
      <c r="C53" s="30" t="s">
        <v>231</v>
      </c>
      <c r="D53" s="31" t="s">
        <v>1531</v>
      </c>
      <c r="E53" s="77"/>
      <c r="F53" s="78"/>
      <c r="G53" s="70"/>
      <c r="H53" s="13"/>
      <c r="I53" s="48"/>
      <c r="J53" s="48"/>
    </row>
    <row r="54" spans="1:10" x14ac:dyDescent="0.35">
      <c r="A54" s="11">
        <f t="shared" si="7"/>
        <v>42</v>
      </c>
      <c r="B54" s="11">
        <v>10</v>
      </c>
      <c r="C54" s="30" t="s">
        <v>231</v>
      </c>
      <c r="D54" s="31" t="s">
        <v>344</v>
      </c>
      <c r="E54" s="77"/>
      <c r="F54" s="78"/>
      <c r="G54" s="70"/>
      <c r="H54" s="40"/>
      <c r="I54" s="48"/>
      <c r="J54" s="48"/>
    </row>
    <row r="55" spans="1:10" x14ac:dyDescent="0.35">
      <c r="A55" s="11">
        <f t="shared" si="7"/>
        <v>43</v>
      </c>
      <c r="B55" s="11">
        <v>11</v>
      </c>
      <c r="C55" s="30" t="s">
        <v>231</v>
      </c>
      <c r="D55" s="31" t="s">
        <v>1532</v>
      </c>
      <c r="E55" s="77"/>
      <c r="F55" s="78"/>
      <c r="G55" s="70"/>
      <c r="H55" s="40"/>
      <c r="I55" s="48"/>
      <c r="J55" s="48"/>
    </row>
    <row r="56" spans="1:10" x14ac:dyDescent="0.35">
      <c r="A56" s="11">
        <f t="shared" si="7"/>
        <v>44</v>
      </c>
      <c r="B56" s="11">
        <v>12</v>
      </c>
      <c r="C56" s="30" t="s">
        <v>231</v>
      </c>
      <c r="D56" s="31" t="s">
        <v>1533</v>
      </c>
      <c r="E56" s="77"/>
      <c r="F56" s="78"/>
      <c r="G56" s="70"/>
      <c r="H56" s="40"/>
      <c r="I56" s="48"/>
      <c r="J56" s="48"/>
    </row>
    <row r="57" spans="1:10" x14ac:dyDescent="0.35">
      <c r="A57" s="11">
        <f t="shared" si="7"/>
        <v>45</v>
      </c>
      <c r="B57" s="11">
        <v>13</v>
      </c>
      <c r="C57" s="30" t="s">
        <v>231</v>
      </c>
      <c r="D57" s="31" t="s">
        <v>1534</v>
      </c>
      <c r="E57" s="77"/>
      <c r="F57" s="78"/>
      <c r="G57" s="70"/>
      <c r="H57" s="13"/>
      <c r="I57" s="48"/>
      <c r="J57" s="48"/>
    </row>
    <row r="58" spans="1:10" x14ac:dyDescent="0.35">
      <c r="A58" s="11">
        <f t="shared" si="7"/>
        <v>46</v>
      </c>
      <c r="B58" s="11">
        <v>14</v>
      </c>
      <c r="C58" s="30" t="s">
        <v>231</v>
      </c>
      <c r="D58" s="31" t="s">
        <v>1535</v>
      </c>
      <c r="E58" s="77"/>
      <c r="F58" s="78"/>
      <c r="G58" s="70"/>
      <c r="H58" s="40"/>
      <c r="I58" s="48"/>
      <c r="J58" s="48"/>
    </row>
    <row r="59" spans="1:10" x14ac:dyDescent="0.35">
      <c r="A59" s="11">
        <f t="shared" si="7"/>
        <v>47</v>
      </c>
      <c r="B59" s="11">
        <v>15</v>
      </c>
      <c r="C59" s="30" t="s">
        <v>231</v>
      </c>
      <c r="D59" s="31" t="s">
        <v>1536</v>
      </c>
      <c r="E59" s="77"/>
      <c r="F59" s="78"/>
      <c r="G59" s="70"/>
      <c r="H59" s="13"/>
      <c r="I59" s="48"/>
      <c r="J59" s="48"/>
    </row>
    <row r="60" spans="1:10" x14ac:dyDescent="0.35">
      <c r="A60" s="11">
        <f t="shared" si="7"/>
        <v>48</v>
      </c>
      <c r="B60" s="11">
        <v>16</v>
      </c>
      <c r="C60" s="30" t="s">
        <v>231</v>
      </c>
      <c r="D60" s="31" t="s">
        <v>1537</v>
      </c>
      <c r="E60" s="77"/>
      <c r="F60" s="78"/>
      <c r="G60" s="70"/>
      <c r="H60" s="13"/>
      <c r="I60" s="48"/>
      <c r="J60" s="48"/>
    </row>
    <row r="61" spans="1:10" x14ac:dyDescent="0.35">
      <c r="A61" s="11">
        <f t="shared" si="7"/>
        <v>49</v>
      </c>
      <c r="B61" s="11">
        <v>17</v>
      </c>
      <c r="C61" s="30" t="s">
        <v>231</v>
      </c>
      <c r="D61" s="31" t="s">
        <v>1538</v>
      </c>
      <c r="E61" s="77"/>
      <c r="F61" s="78"/>
      <c r="G61" s="70"/>
      <c r="H61" s="13"/>
      <c r="I61" s="48"/>
      <c r="J61" s="48"/>
    </row>
    <row r="62" spans="1:10" x14ac:dyDescent="0.35">
      <c r="A62" s="11">
        <f t="shared" si="7"/>
        <v>50</v>
      </c>
      <c r="B62" s="11">
        <v>18</v>
      </c>
      <c r="C62" s="30" t="s">
        <v>231</v>
      </c>
      <c r="D62" s="31" t="s">
        <v>1539</v>
      </c>
      <c r="E62" s="77"/>
      <c r="F62" s="78"/>
      <c r="G62" s="70"/>
      <c r="H62" s="40"/>
      <c r="I62" s="48"/>
      <c r="J62" s="48"/>
    </row>
    <row r="63" spans="1:10" x14ac:dyDescent="0.35">
      <c r="A63" s="11">
        <f t="shared" si="7"/>
        <v>51</v>
      </c>
      <c r="B63" s="11">
        <v>19</v>
      </c>
      <c r="C63" s="30" t="s">
        <v>231</v>
      </c>
      <c r="D63" s="31" t="s">
        <v>1540</v>
      </c>
      <c r="E63" s="77"/>
      <c r="F63" s="78"/>
      <c r="G63" s="70"/>
      <c r="H63" s="13"/>
      <c r="I63" s="48"/>
      <c r="J63" s="48"/>
    </row>
    <row r="64" spans="1:10" x14ac:dyDescent="0.35">
      <c r="A64" s="11">
        <f t="shared" si="7"/>
        <v>52</v>
      </c>
      <c r="B64" s="11">
        <v>20</v>
      </c>
      <c r="C64" s="30" t="s">
        <v>231</v>
      </c>
      <c r="D64" s="31" t="s">
        <v>1541</v>
      </c>
      <c r="E64" s="77"/>
      <c r="F64" s="78"/>
      <c r="G64" s="70"/>
      <c r="H64" s="40"/>
      <c r="I64" s="48"/>
      <c r="J64" s="48"/>
    </row>
    <row r="65" spans="1:10" x14ac:dyDescent="0.35">
      <c r="A65" s="11">
        <f t="shared" si="7"/>
        <v>53</v>
      </c>
      <c r="B65" s="11">
        <v>21</v>
      </c>
      <c r="C65" s="30" t="s">
        <v>231</v>
      </c>
      <c r="D65" s="31" t="s">
        <v>1542</v>
      </c>
      <c r="E65" s="77"/>
      <c r="F65" s="78"/>
      <c r="G65" s="70"/>
      <c r="H65" s="40"/>
      <c r="I65" s="48"/>
      <c r="J65" s="48"/>
    </row>
    <row r="66" spans="1:10" x14ac:dyDescent="0.35">
      <c r="A66" s="11">
        <f t="shared" si="7"/>
        <v>54</v>
      </c>
      <c r="B66" s="11">
        <v>22</v>
      </c>
      <c r="C66" s="30" t="s">
        <v>231</v>
      </c>
      <c r="D66" s="31" t="s">
        <v>1543</v>
      </c>
      <c r="E66" s="77"/>
      <c r="F66" s="76"/>
      <c r="G66" s="13"/>
      <c r="H66" s="13"/>
      <c r="I66" s="13"/>
      <c r="J66" s="13"/>
    </row>
    <row r="67" spans="1:10" x14ac:dyDescent="0.35">
      <c r="A67" s="11">
        <f t="shared" si="7"/>
        <v>55</v>
      </c>
      <c r="B67" s="11">
        <v>23</v>
      </c>
      <c r="C67" s="30" t="s">
        <v>231</v>
      </c>
      <c r="D67" s="31" t="s">
        <v>1544</v>
      </c>
      <c r="E67" s="77"/>
      <c r="F67" s="78"/>
      <c r="G67" s="70"/>
      <c r="H67" s="40"/>
      <c r="I67" s="48"/>
      <c r="J67" s="48"/>
    </row>
    <row r="68" spans="1:10" x14ac:dyDescent="0.35">
      <c r="A68" s="11">
        <f t="shared" si="7"/>
        <v>56</v>
      </c>
      <c r="B68" s="11">
        <v>24</v>
      </c>
      <c r="C68" s="30" t="s">
        <v>231</v>
      </c>
      <c r="D68" s="31" t="s">
        <v>1545</v>
      </c>
      <c r="E68" s="77"/>
      <c r="F68" s="78"/>
      <c r="G68" s="70"/>
      <c r="H68" s="13"/>
      <c r="I68" s="48"/>
      <c r="J68" s="48"/>
    </row>
    <row r="69" spans="1:10" x14ac:dyDescent="0.35">
      <c r="A69" s="11">
        <f t="shared" si="7"/>
        <v>57</v>
      </c>
      <c r="B69" s="11">
        <v>25</v>
      </c>
      <c r="C69" s="30" t="s">
        <v>231</v>
      </c>
      <c r="D69" s="31" t="s">
        <v>1546</v>
      </c>
      <c r="E69" s="77"/>
      <c r="F69" s="78"/>
      <c r="G69" s="70"/>
      <c r="H69" s="13"/>
      <c r="I69" s="48"/>
      <c r="J69" s="48"/>
    </row>
    <row r="70" spans="1:10" x14ac:dyDescent="0.35">
      <c r="A70" s="11">
        <f t="shared" si="7"/>
        <v>58</v>
      </c>
      <c r="B70" s="11">
        <v>26</v>
      </c>
      <c r="C70" s="30" t="s">
        <v>231</v>
      </c>
      <c r="D70" s="31" t="s">
        <v>1547</v>
      </c>
      <c r="E70" s="77"/>
      <c r="F70" s="76"/>
      <c r="G70" s="13"/>
      <c r="H70" s="13"/>
      <c r="I70" s="13"/>
      <c r="J70" s="13"/>
    </row>
    <row r="71" spans="1:10" x14ac:dyDescent="0.35">
      <c r="A71" s="11">
        <f t="shared" si="7"/>
        <v>59</v>
      </c>
      <c r="B71" s="11">
        <v>27</v>
      </c>
      <c r="C71" s="30" t="s">
        <v>231</v>
      </c>
      <c r="D71" s="31" t="s">
        <v>1548</v>
      </c>
      <c r="E71" s="77"/>
      <c r="F71" s="78"/>
      <c r="G71" s="70"/>
      <c r="H71" s="40"/>
      <c r="I71" s="48"/>
      <c r="J71" s="48"/>
    </row>
    <row r="72" spans="1:10" x14ac:dyDescent="0.35">
      <c r="A72" s="11">
        <f t="shared" si="7"/>
        <v>60</v>
      </c>
      <c r="B72" s="11">
        <v>28</v>
      </c>
      <c r="C72" s="30" t="s">
        <v>231</v>
      </c>
      <c r="D72" s="31" t="s">
        <v>1549</v>
      </c>
      <c r="E72" s="77"/>
      <c r="F72" s="78"/>
      <c r="G72" s="70"/>
      <c r="H72" s="13"/>
      <c r="I72" s="48"/>
      <c r="J72" s="48"/>
    </row>
    <row r="73" spans="1:10" x14ac:dyDescent="0.35">
      <c r="A73" s="11">
        <f t="shared" si="7"/>
        <v>61</v>
      </c>
      <c r="B73" s="11">
        <v>29</v>
      </c>
      <c r="C73" s="30" t="s">
        <v>231</v>
      </c>
      <c r="D73" s="31" t="s">
        <v>1550</v>
      </c>
      <c r="E73" s="77"/>
      <c r="F73" s="78"/>
      <c r="G73" s="70"/>
      <c r="H73" s="13"/>
      <c r="I73" s="48"/>
      <c r="J73" s="48"/>
    </row>
    <row r="74" spans="1:10" x14ac:dyDescent="0.35">
      <c r="A74" s="11">
        <f t="shared" si="7"/>
        <v>62</v>
      </c>
      <c r="B74" s="11">
        <v>30</v>
      </c>
      <c r="C74" s="30" t="s">
        <v>231</v>
      </c>
      <c r="D74" s="31" t="s">
        <v>1551</v>
      </c>
      <c r="E74" s="77"/>
      <c r="F74" s="78"/>
      <c r="G74" s="70"/>
      <c r="H74" s="13"/>
      <c r="I74" s="48"/>
      <c r="J74" s="48"/>
    </row>
    <row r="75" spans="1:10" x14ac:dyDescent="0.35">
      <c r="A75" s="11">
        <f t="shared" si="7"/>
        <v>63</v>
      </c>
      <c r="B75" s="11">
        <v>31</v>
      </c>
      <c r="C75" s="30" t="s">
        <v>231</v>
      </c>
      <c r="D75" s="31" t="s">
        <v>1552</v>
      </c>
      <c r="E75" s="77"/>
      <c r="F75" s="78"/>
      <c r="G75" s="70"/>
      <c r="H75" s="40"/>
      <c r="I75" s="48"/>
      <c r="J75" s="48"/>
    </row>
    <row r="76" spans="1:10" x14ac:dyDescent="0.35">
      <c r="A76" s="11">
        <f t="shared" si="7"/>
        <v>64</v>
      </c>
      <c r="B76" s="11">
        <v>32</v>
      </c>
      <c r="C76" s="30" t="s">
        <v>231</v>
      </c>
      <c r="D76" s="31" t="s">
        <v>1553</v>
      </c>
      <c r="E76" s="77"/>
      <c r="F76" s="78"/>
      <c r="G76" s="70"/>
      <c r="H76" s="13"/>
      <c r="I76" s="48"/>
      <c r="J76" s="48"/>
    </row>
    <row r="77" spans="1:10" x14ac:dyDescent="0.35">
      <c r="A77" s="11">
        <f t="shared" si="7"/>
        <v>65</v>
      </c>
      <c r="B77" s="11">
        <v>33</v>
      </c>
      <c r="C77" s="30" t="s">
        <v>231</v>
      </c>
      <c r="D77" s="31" t="s">
        <v>1554</v>
      </c>
      <c r="E77" s="77"/>
      <c r="F77" s="76"/>
      <c r="G77" s="13"/>
      <c r="H77" s="13"/>
      <c r="I77" s="13"/>
      <c r="J77" s="13"/>
    </row>
    <row r="78" spans="1:10" x14ac:dyDescent="0.35">
      <c r="A78" s="36"/>
      <c r="B78" s="36"/>
      <c r="C78" s="94" t="s">
        <v>20</v>
      </c>
      <c r="D78" s="95"/>
      <c r="E78" s="59"/>
      <c r="F78" s="38">
        <f>SUM(F63:F77)</f>
        <v>0</v>
      </c>
      <c r="G78" s="38">
        <f t="shared" ref="G78" si="8">SUM(G63:G77)</f>
        <v>0</v>
      </c>
      <c r="H78" s="38">
        <f t="shared" ref="H78" si="9">SUM(H63:H77)</f>
        <v>0</v>
      </c>
      <c r="I78" s="38">
        <f t="shared" ref="I78" si="10">SUM(I63:I77)</f>
        <v>0</v>
      </c>
      <c r="J78" s="38"/>
    </row>
    <row r="79" spans="1:10" x14ac:dyDescent="0.35">
      <c r="A79" s="11"/>
      <c r="B79" s="11"/>
      <c r="C79" s="53" t="s">
        <v>1555</v>
      </c>
      <c r="D79" s="40"/>
      <c r="E79" s="75"/>
      <c r="F79" s="78"/>
      <c r="G79" s="70"/>
      <c r="H79" s="13"/>
      <c r="I79" s="48"/>
      <c r="J79" s="48"/>
    </row>
    <row r="80" spans="1:10" x14ac:dyDescent="0.35">
      <c r="A80" s="11">
        <f>A77+1</f>
        <v>66</v>
      </c>
      <c r="B80" s="11">
        <v>1</v>
      </c>
      <c r="C80" s="30" t="s">
        <v>8</v>
      </c>
      <c r="D80" s="31" t="s">
        <v>1556</v>
      </c>
      <c r="E80" s="77"/>
      <c r="F80" s="78"/>
      <c r="G80" s="70"/>
      <c r="H80" s="40"/>
      <c r="I80" s="48"/>
      <c r="J80" s="48"/>
    </row>
    <row r="81" spans="1:10" x14ac:dyDescent="0.35">
      <c r="A81" s="11">
        <f t="shared" ref="A81:A92" si="11">A80+1</f>
        <v>67</v>
      </c>
      <c r="B81" s="11">
        <v>2</v>
      </c>
      <c r="C81" s="30" t="s">
        <v>231</v>
      </c>
      <c r="D81" s="31" t="s">
        <v>1557</v>
      </c>
      <c r="E81" s="77"/>
      <c r="F81" s="78"/>
      <c r="G81" s="70"/>
      <c r="H81" s="40"/>
      <c r="I81" s="48"/>
      <c r="J81" s="48"/>
    </row>
    <row r="82" spans="1:10" x14ac:dyDescent="0.35">
      <c r="A82" s="11">
        <f t="shared" si="11"/>
        <v>68</v>
      </c>
      <c r="B82" s="11">
        <v>3</v>
      </c>
      <c r="C82" s="30" t="s">
        <v>231</v>
      </c>
      <c r="D82" s="31" t="s">
        <v>1558</v>
      </c>
      <c r="E82" s="77"/>
      <c r="F82" s="76"/>
      <c r="G82" s="13"/>
      <c r="H82" s="13"/>
      <c r="I82" s="13"/>
      <c r="J82" s="13"/>
    </row>
    <row r="83" spans="1:10" x14ac:dyDescent="0.35">
      <c r="A83" s="11">
        <f t="shared" si="11"/>
        <v>69</v>
      </c>
      <c r="B83" s="11">
        <v>4</v>
      </c>
      <c r="C83" s="30" t="s">
        <v>231</v>
      </c>
      <c r="D83" s="31" t="s">
        <v>1559</v>
      </c>
      <c r="E83" s="77"/>
      <c r="F83" s="78"/>
      <c r="G83" s="70"/>
      <c r="H83" s="13"/>
      <c r="I83" s="13"/>
      <c r="J83" s="13"/>
    </row>
    <row r="84" spans="1:10" x14ac:dyDescent="0.35">
      <c r="A84" s="11">
        <f t="shared" si="11"/>
        <v>70</v>
      </c>
      <c r="B84" s="11">
        <v>5</v>
      </c>
      <c r="C84" s="30" t="s">
        <v>231</v>
      </c>
      <c r="D84" s="31" t="s">
        <v>1560</v>
      </c>
      <c r="E84" s="77"/>
      <c r="F84" s="78"/>
      <c r="G84" s="70"/>
      <c r="H84" s="40"/>
      <c r="I84" s="48"/>
      <c r="J84" s="48"/>
    </row>
    <row r="85" spans="1:10" x14ac:dyDescent="0.35">
      <c r="A85" s="11">
        <f t="shared" si="11"/>
        <v>71</v>
      </c>
      <c r="B85" s="11">
        <v>6</v>
      </c>
      <c r="C85" s="30" t="s">
        <v>231</v>
      </c>
      <c r="D85" s="31" t="s">
        <v>1561</v>
      </c>
      <c r="E85" s="77"/>
      <c r="F85" s="78"/>
      <c r="G85" s="70"/>
      <c r="H85" s="40"/>
      <c r="I85" s="48"/>
      <c r="J85" s="48"/>
    </row>
    <row r="86" spans="1:10" x14ac:dyDescent="0.35">
      <c r="A86" s="11">
        <f t="shared" si="11"/>
        <v>72</v>
      </c>
      <c r="B86" s="11">
        <v>7</v>
      </c>
      <c r="C86" s="30" t="s">
        <v>231</v>
      </c>
      <c r="D86" s="31" t="s">
        <v>1562</v>
      </c>
      <c r="E86" s="77"/>
      <c r="F86" s="78"/>
      <c r="G86" s="70"/>
      <c r="H86" s="40"/>
      <c r="I86" s="48"/>
      <c r="J86" s="48"/>
    </row>
    <row r="87" spans="1:10" x14ac:dyDescent="0.35">
      <c r="A87" s="11">
        <f t="shared" si="11"/>
        <v>73</v>
      </c>
      <c r="B87" s="11">
        <v>8</v>
      </c>
      <c r="C87" s="30" t="s">
        <v>231</v>
      </c>
      <c r="D87" s="31" t="s">
        <v>1563</v>
      </c>
      <c r="E87" s="77"/>
      <c r="F87" s="78"/>
      <c r="G87" s="70"/>
      <c r="H87" s="60"/>
      <c r="I87" s="48"/>
      <c r="J87" s="48"/>
    </row>
    <row r="88" spans="1:10" x14ac:dyDescent="0.35">
      <c r="A88" s="11">
        <f t="shared" si="11"/>
        <v>74</v>
      </c>
      <c r="B88" s="11">
        <v>9</v>
      </c>
      <c r="C88" s="30" t="s">
        <v>231</v>
      </c>
      <c r="D88" s="31" t="s">
        <v>1564</v>
      </c>
      <c r="E88" s="77"/>
      <c r="F88" s="78"/>
      <c r="G88" s="70"/>
      <c r="H88" s="60"/>
      <c r="I88" s="48"/>
      <c r="J88" s="48"/>
    </row>
    <row r="89" spans="1:10" x14ac:dyDescent="0.35">
      <c r="A89" s="11">
        <f t="shared" si="11"/>
        <v>75</v>
      </c>
      <c r="B89" s="11">
        <v>10</v>
      </c>
      <c r="C89" s="30" t="s">
        <v>231</v>
      </c>
      <c r="D89" s="31" t="s">
        <v>1565</v>
      </c>
      <c r="E89" s="77"/>
      <c r="F89" s="78"/>
      <c r="G89" s="70"/>
      <c r="H89" s="40"/>
      <c r="I89" s="48"/>
      <c r="J89" s="48"/>
    </row>
    <row r="90" spans="1:10" x14ac:dyDescent="0.35">
      <c r="A90" s="11">
        <f t="shared" si="11"/>
        <v>76</v>
      </c>
      <c r="B90" s="11">
        <v>11</v>
      </c>
      <c r="C90" s="30" t="s">
        <v>231</v>
      </c>
      <c r="D90" s="31" t="s">
        <v>1566</v>
      </c>
      <c r="E90" s="77"/>
      <c r="F90" s="76"/>
      <c r="G90" s="13"/>
      <c r="H90" s="13"/>
      <c r="I90" s="13"/>
      <c r="J90" s="13"/>
    </row>
    <row r="91" spans="1:10" x14ac:dyDescent="0.35">
      <c r="A91" s="11">
        <f t="shared" si="11"/>
        <v>77</v>
      </c>
      <c r="B91" s="11">
        <v>12</v>
      </c>
      <c r="C91" s="30" t="s">
        <v>231</v>
      </c>
      <c r="D91" s="31" t="s">
        <v>1567</v>
      </c>
      <c r="E91" s="77"/>
      <c r="F91" s="78"/>
      <c r="G91" s="70"/>
      <c r="H91" s="40"/>
      <c r="I91" s="48"/>
      <c r="J91" s="48"/>
    </row>
    <row r="92" spans="1:10" x14ac:dyDescent="0.35">
      <c r="A92" s="11">
        <f t="shared" si="11"/>
        <v>78</v>
      </c>
      <c r="B92" s="11">
        <v>13</v>
      </c>
      <c r="C92" s="30" t="s">
        <v>231</v>
      </c>
      <c r="D92" s="31" t="s">
        <v>1568</v>
      </c>
      <c r="E92" s="77"/>
      <c r="F92" s="78"/>
      <c r="G92" s="70"/>
      <c r="H92" s="40"/>
      <c r="I92" s="48"/>
      <c r="J92" s="48"/>
    </row>
    <row r="93" spans="1:10" x14ac:dyDescent="0.35">
      <c r="A93" s="36"/>
      <c r="B93" s="36"/>
      <c r="C93" s="94" t="s">
        <v>20</v>
      </c>
      <c r="D93" s="95"/>
      <c r="E93" s="59"/>
      <c r="F93" s="38">
        <f>SUM(F78:F92)</f>
        <v>0</v>
      </c>
      <c r="G93" s="38">
        <f t="shared" ref="G93" si="12">SUM(G78:G92)</f>
        <v>0</v>
      </c>
      <c r="H93" s="38">
        <f t="shared" ref="H93" si="13">SUM(H78:H92)</f>
        <v>0</v>
      </c>
      <c r="I93" s="38">
        <f t="shared" ref="I93" si="14">SUM(I78:I92)</f>
        <v>0</v>
      </c>
      <c r="J93" s="38"/>
    </row>
    <row r="94" spans="1:10" x14ac:dyDescent="0.35">
      <c r="A94" s="11"/>
      <c r="B94" s="11"/>
      <c r="C94" s="53" t="s">
        <v>1569</v>
      </c>
      <c r="D94" s="40"/>
      <c r="E94" s="75"/>
      <c r="F94" s="78"/>
      <c r="G94" s="70"/>
      <c r="H94" s="40"/>
      <c r="I94" s="48"/>
      <c r="J94" s="48"/>
    </row>
    <row r="95" spans="1:10" x14ac:dyDescent="0.35">
      <c r="A95" s="11">
        <f>A92+1</f>
        <v>79</v>
      </c>
      <c r="B95" s="11">
        <v>1</v>
      </c>
      <c r="C95" s="30" t="s">
        <v>8</v>
      </c>
      <c r="D95" s="31" t="s">
        <v>1570</v>
      </c>
      <c r="E95" s="77"/>
      <c r="F95" s="78"/>
      <c r="G95" s="70"/>
      <c r="H95" s="40"/>
      <c r="I95" s="48"/>
      <c r="J95" s="48"/>
    </row>
    <row r="96" spans="1:10" x14ac:dyDescent="0.35">
      <c r="A96" s="11">
        <f t="shared" ref="A96:A106" si="15">A95+1</f>
        <v>80</v>
      </c>
      <c r="B96" s="11">
        <v>2</v>
      </c>
      <c r="C96" s="30" t="s">
        <v>231</v>
      </c>
      <c r="D96" s="31" t="s">
        <v>1571</v>
      </c>
      <c r="E96" s="77"/>
      <c r="F96" s="78"/>
      <c r="G96" s="70"/>
      <c r="H96" s="40"/>
      <c r="I96" s="48"/>
      <c r="J96" s="48"/>
    </row>
    <row r="97" spans="1:10" x14ac:dyDescent="0.35">
      <c r="A97" s="11">
        <f t="shared" si="15"/>
        <v>81</v>
      </c>
      <c r="B97" s="11">
        <v>3</v>
      </c>
      <c r="C97" s="30" t="s">
        <v>231</v>
      </c>
      <c r="D97" s="31" t="s">
        <v>1572</v>
      </c>
      <c r="E97" s="77"/>
      <c r="F97" s="78"/>
      <c r="G97" s="70"/>
      <c r="H97" s="40"/>
      <c r="I97" s="48"/>
      <c r="J97" s="48"/>
    </row>
    <row r="98" spans="1:10" x14ac:dyDescent="0.35">
      <c r="A98" s="11">
        <f t="shared" si="15"/>
        <v>82</v>
      </c>
      <c r="B98" s="11">
        <v>4</v>
      </c>
      <c r="C98" s="30" t="s">
        <v>231</v>
      </c>
      <c r="D98" s="31" t="s">
        <v>1573</v>
      </c>
      <c r="E98" s="77"/>
      <c r="F98" s="78"/>
      <c r="G98" s="70"/>
      <c r="H98" s="13"/>
      <c r="I98" s="48"/>
      <c r="J98" s="48"/>
    </row>
    <row r="99" spans="1:10" x14ac:dyDescent="0.35">
      <c r="A99" s="11">
        <f t="shared" si="15"/>
        <v>83</v>
      </c>
      <c r="B99" s="11">
        <v>5</v>
      </c>
      <c r="C99" s="30" t="s">
        <v>231</v>
      </c>
      <c r="D99" s="31" t="s">
        <v>1574</v>
      </c>
      <c r="E99" s="77"/>
      <c r="F99" s="78"/>
      <c r="G99" s="70"/>
      <c r="H99" s="40"/>
      <c r="I99" s="48"/>
      <c r="J99" s="48"/>
    </row>
    <row r="100" spans="1:10" x14ac:dyDescent="0.35">
      <c r="A100" s="11">
        <f t="shared" si="15"/>
        <v>84</v>
      </c>
      <c r="B100" s="11">
        <v>6</v>
      </c>
      <c r="C100" s="30" t="s">
        <v>231</v>
      </c>
      <c r="D100" s="31" t="s">
        <v>1575</v>
      </c>
      <c r="E100" s="77"/>
      <c r="F100" s="76"/>
      <c r="G100" s="13"/>
      <c r="H100" s="13"/>
      <c r="I100" s="13"/>
      <c r="J100" s="13"/>
    </row>
    <row r="101" spans="1:10" x14ac:dyDescent="0.35">
      <c r="A101" s="11">
        <f t="shared" si="15"/>
        <v>85</v>
      </c>
      <c r="B101" s="11">
        <v>7</v>
      </c>
      <c r="C101" s="30" t="s">
        <v>231</v>
      </c>
      <c r="D101" s="31" t="s">
        <v>1576</v>
      </c>
      <c r="E101" s="77"/>
      <c r="F101" s="76"/>
      <c r="G101" s="13"/>
      <c r="H101" s="13"/>
      <c r="I101" s="13"/>
      <c r="J101" s="13"/>
    </row>
    <row r="102" spans="1:10" x14ac:dyDescent="0.35">
      <c r="A102" s="11">
        <f t="shared" si="15"/>
        <v>86</v>
      </c>
      <c r="B102" s="11">
        <v>8</v>
      </c>
      <c r="C102" s="30" t="s">
        <v>231</v>
      </c>
      <c r="D102" s="31" t="s">
        <v>1577</v>
      </c>
      <c r="E102" s="77"/>
      <c r="F102" s="78"/>
      <c r="G102" s="70"/>
      <c r="H102" s="13"/>
      <c r="I102" s="48"/>
      <c r="J102" s="48"/>
    </row>
    <row r="103" spans="1:10" x14ac:dyDescent="0.35">
      <c r="A103" s="11">
        <f t="shared" si="15"/>
        <v>87</v>
      </c>
      <c r="B103" s="11">
        <v>9</v>
      </c>
      <c r="C103" s="30" t="s">
        <v>231</v>
      </c>
      <c r="D103" s="31" t="s">
        <v>1578</v>
      </c>
      <c r="E103" s="77"/>
      <c r="F103" s="78"/>
      <c r="G103" s="70"/>
      <c r="H103" s="40"/>
      <c r="I103" s="48"/>
      <c r="J103" s="48"/>
    </row>
    <row r="104" spans="1:10" x14ac:dyDescent="0.35">
      <c r="A104" s="11">
        <f t="shared" si="15"/>
        <v>88</v>
      </c>
      <c r="B104" s="11">
        <v>10</v>
      </c>
      <c r="C104" s="30" t="s">
        <v>231</v>
      </c>
      <c r="D104" s="31" t="s">
        <v>1579</v>
      </c>
      <c r="E104" s="77"/>
      <c r="F104" s="78"/>
      <c r="G104" s="70"/>
      <c r="H104" s="40"/>
      <c r="I104" s="48"/>
      <c r="J104" s="48"/>
    </row>
    <row r="105" spans="1:10" x14ac:dyDescent="0.35">
      <c r="A105" s="11">
        <f t="shared" si="15"/>
        <v>89</v>
      </c>
      <c r="B105" s="11">
        <v>11</v>
      </c>
      <c r="C105" s="30" t="s">
        <v>231</v>
      </c>
      <c r="D105" s="31" t="s">
        <v>1580</v>
      </c>
      <c r="E105" s="77"/>
      <c r="F105" s="78"/>
      <c r="G105" s="70"/>
      <c r="H105" s="13"/>
      <c r="I105" s="13"/>
      <c r="J105" s="13"/>
    </row>
    <row r="106" spans="1:10" x14ac:dyDescent="0.35">
      <c r="A106" s="11">
        <f t="shared" si="15"/>
        <v>90</v>
      </c>
      <c r="B106" s="11">
        <v>12</v>
      </c>
      <c r="C106" s="30" t="s">
        <v>231</v>
      </c>
      <c r="D106" s="31" t="s">
        <v>1581</v>
      </c>
      <c r="E106" s="77"/>
      <c r="F106" s="78"/>
      <c r="G106" s="70"/>
      <c r="H106" s="40"/>
      <c r="I106" s="48"/>
      <c r="J106" s="48"/>
    </row>
    <row r="107" spans="1:10" x14ac:dyDescent="0.35">
      <c r="A107" s="36"/>
      <c r="B107" s="36"/>
      <c r="C107" s="94" t="s">
        <v>20</v>
      </c>
      <c r="D107" s="95"/>
      <c r="E107" s="59"/>
      <c r="F107" s="38">
        <f>SUM(F92:F106)</f>
        <v>0</v>
      </c>
      <c r="G107" s="38">
        <f t="shared" ref="G107" si="16">SUM(G92:G106)</f>
        <v>0</v>
      </c>
      <c r="H107" s="38">
        <f t="shared" ref="H107" si="17">SUM(H92:H106)</f>
        <v>0</v>
      </c>
      <c r="I107" s="38">
        <f t="shared" ref="I107" si="18">SUM(I92:I106)</f>
        <v>0</v>
      </c>
      <c r="J107" s="38"/>
    </row>
    <row r="108" spans="1:10" x14ac:dyDescent="0.35">
      <c r="A108" s="11"/>
      <c r="B108" s="11"/>
      <c r="C108" s="53" t="s">
        <v>1582</v>
      </c>
      <c r="D108" s="40"/>
      <c r="E108" s="75"/>
      <c r="F108" s="78"/>
      <c r="G108" s="70"/>
      <c r="H108" s="13"/>
      <c r="I108" s="48"/>
      <c r="J108" s="48"/>
    </row>
    <row r="109" spans="1:10" x14ac:dyDescent="0.35">
      <c r="A109" s="11">
        <f>A106+1</f>
        <v>91</v>
      </c>
      <c r="B109" s="11">
        <v>1</v>
      </c>
      <c r="C109" s="30" t="s">
        <v>8</v>
      </c>
      <c r="D109" s="31" t="s">
        <v>1583</v>
      </c>
      <c r="E109" s="77"/>
      <c r="F109" s="76"/>
      <c r="G109" s="13"/>
      <c r="H109" s="13"/>
      <c r="I109" s="13"/>
      <c r="J109" s="13"/>
    </row>
    <row r="110" spans="1:10" x14ac:dyDescent="0.35">
      <c r="A110" s="11">
        <f t="shared" ref="A110:A118" si="19">A109+1</f>
        <v>92</v>
      </c>
      <c r="B110" s="11">
        <v>2</v>
      </c>
      <c r="C110" s="30" t="s">
        <v>231</v>
      </c>
      <c r="D110" s="31" t="s">
        <v>1584</v>
      </c>
      <c r="E110" s="77"/>
      <c r="F110" s="78"/>
      <c r="G110" s="70"/>
      <c r="H110" s="60"/>
      <c r="I110" s="48"/>
      <c r="J110" s="48"/>
    </row>
    <row r="111" spans="1:10" x14ac:dyDescent="0.35">
      <c r="A111" s="11">
        <f t="shared" si="19"/>
        <v>93</v>
      </c>
      <c r="B111" s="11">
        <v>3</v>
      </c>
      <c r="C111" s="30" t="s">
        <v>231</v>
      </c>
      <c r="D111" s="31" t="s">
        <v>1585</v>
      </c>
      <c r="E111" s="77"/>
      <c r="F111" s="76"/>
      <c r="G111" s="13"/>
      <c r="H111" s="13"/>
      <c r="I111" s="13"/>
      <c r="J111" s="13"/>
    </row>
    <row r="112" spans="1:10" x14ac:dyDescent="0.35">
      <c r="A112" s="11">
        <f t="shared" si="19"/>
        <v>94</v>
      </c>
      <c r="B112" s="11">
        <v>4</v>
      </c>
      <c r="C112" s="30" t="s">
        <v>231</v>
      </c>
      <c r="D112" s="31" t="s">
        <v>329</v>
      </c>
      <c r="E112" s="77"/>
      <c r="F112" s="78"/>
      <c r="G112" s="70"/>
      <c r="H112" s="40"/>
      <c r="I112" s="48"/>
      <c r="J112" s="48"/>
    </row>
    <row r="113" spans="1:10" x14ac:dyDescent="0.35">
      <c r="A113" s="11">
        <f t="shared" si="19"/>
        <v>95</v>
      </c>
      <c r="B113" s="11">
        <v>5</v>
      </c>
      <c r="C113" s="30" t="s">
        <v>231</v>
      </c>
      <c r="D113" s="31" t="s">
        <v>1586</v>
      </c>
      <c r="E113" s="77"/>
      <c r="F113" s="76"/>
      <c r="G113" s="13"/>
      <c r="H113" s="13"/>
      <c r="I113" s="13"/>
      <c r="J113" s="13"/>
    </row>
    <row r="114" spans="1:10" x14ac:dyDescent="0.35">
      <c r="A114" s="11">
        <f t="shared" si="19"/>
        <v>96</v>
      </c>
      <c r="B114" s="11">
        <v>6</v>
      </c>
      <c r="C114" s="30" t="s">
        <v>231</v>
      </c>
      <c r="D114" s="31" t="s">
        <v>1587</v>
      </c>
      <c r="E114" s="77"/>
      <c r="F114" s="78"/>
      <c r="G114" s="70"/>
      <c r="H114" s="40"/>
      <c r="I114" s="48"/>
      <c r="J114" s="48"/>
    </row>
    <row r="115" spans="1:10" x14ac:dyDescent="0.35">
      <c r="A115" s="11">
        <f t="shared" si="19"/>
        <v>97</v>
      </c>
      <c r="B115" s="11">
        <v>7</v>
      </c>
      <c r="C115" s="30" t="s">
        <v>231</v>
      </c>
      <c r="D115" s="31" t="s">
        <v>1588</v>
      </c>
      <c r="E115" s="77"/>
      <c r="F115" s="78"/>
      <c r="G115" s="70"/>
      <c r="H115" s="40"/>
      <c r="I115" s="48"/>
      <c r="J115" s="48"/>
    </row>
    <row r="116" spans="1:10" x14ac:dyDescent="0.35">
      <c r="A116" s="11">
        <f t="shared" si="19"/>
        <v>98</v>
      </c>
      <c r="B116" s="11">
        <v>8</v>
      </c>
      <c r="C116" s="30" t="s">
        <v>231</v>
      </c>
      <c r="D116" s="31" t="s">
        <v>1589</v>
      </c>
      <c r="E116" s="77"/>
      <c r="F116" s="78"/>
      <c r="G116" s="70"/>
      <c r="H116" s="13"/>
      <c r="I116" s="48"/>
      <c r="J116" s="48"/>
    </row>
    <row r="117" spans="1:10" x14ac:dyDescent="0.35">
      <c r="A117" s="11">
        <f t="shared" si="19"/>
        <v>99</v>
      </c>
      <c r="B117" s="11">
        <v>9</v>
      </c>
      <c r="C117" s="30" t="s">
        <v>231</v>
      </c>
      <c r="D117" s="31" t="s">
        <v>1590</v>
      </c>
      <c r="E117" s="77"/>
      <c r="F117" s="76"/>
      <c r="G117" s="13"/>
      <c r="H117" s="13"/>
      <c r="I117" s="13"/>
      <c r="J117" s="13"/>
    </row>
    <row r="118" spans="1:10" x14ac:dyDescent="0.35">
      <c r="A118" s="11">
        <f t="shared" si="19"/>
        <v>100</v>
      </c>
      <c r="B118" s="11">
        <v>10</v>
      </c>
      <c r="C118" s="30" t="s">
        <v>231</v>
      </c>
      <c r="D118" s="31" t="s">
        <v>1591</v>
      </c>
      <c r="E118" s="77"/>
      <c r="F118" s="78"/>
      <c r="G118" s="70"/>
      <c r="H118" s="40"/>
      <c r="I118" s="48"/>
      <c r="J118" s="48"/>
    </row>
    <row r="119" spans="1:10" x14ac:dyDescent="0.35">
      <c r="A119" s="36"/>
      <c r="B119" s="36"/>
      <c r="C119" s="94" t="s">
        <v>20</v>
      </c>
      <c r="D119" s="95"/>
      <c r="E119" s="59"/>
      <c r="F119" s="38">
        <f>SUM(F104:F118)</f>
        <v>0</v>
      </c>
      <c r="G119" s="38">
        <f t="shared" ref="G119" si="20">SUM(G104:G118)</f>
        <v>0</v>
      </c>
      <c r="H119" s="38">
        <f t="shared" ref="H119" si="21">SUM(H104:H118)</f>
        <v>0</v>
      </c>
      <c r="I119" s="38">
        <f t="shared" ref="I119" si="22">SUM(I104:I118)</f>
        <v>0</v>
      </c>
      <c r="J119" s="38"/>
    </row>
    <row r="120" spans="1:10" x14ac:dyDescent="0.35">
      <c r="A120" s="11"/>
      <c r="B120" s="11"/>
      <c r="C120" s="53" t="s">
        <v>1592</v>
      </c>
      <c r="D120" s="40"/>
      <c r="E120" s="40"/>
      <c r="F120" s="70"/>
      <c r="G120" s="70"/>
      <c r="H120" s="60"/>
      <c r="I120" s="48"/>
      <c r="J120" s="48"/>
    </row>
    <row r="121" spans="1:10" x14ac:dyDescent="0.35">
      <c r="A121" s="11">
        <f>A118+1</f>
        <v>101</v>
      </c>
      <c r="B121" s="11">
        <v>1</v>
      </c>
      <c r="C121" s="30" t="s">
        <v>8</v>
      </c>
      <c r="D121" s="31" t="s">
        <v>1593</v>
      </c>
      <c r="E121" s="31"/>
      <c r="F121" s="70"/>
      <c r="G121" s="70"/>
      <c r="H121" s="60"/>
      <c r="I121" s="48"/>
      <c r="J121" s="48"/>
    </row>
    <row r="122" spans="1:10" x14ac:dyDescent="0.35">
      <c r="A122" s="11">
        <f t="shared" ref="A122:A149" si="23">A121+1</f>
        <v>102</v>
      </c>
      <c r="B122" s="11">
        <v>2</v>
      </c>
      <c r="C122" s="30" t="s">
        <v>231</v>
      </c>
      <c r="D122" s="31" t="s">
        <v>1594</v>
      </c>
      <c r="E122" s="31"/>
      <c r="F122" s="70"/>
      <c r="G122" s="70"/>
      <c r="H122" s="40"/>
      <c r="I122" s="48"/>
      <c r="J122" s="48"/>
    </row>
    <row r="123" spans="1:10" x14ac:dyDescent="0.35">
      <c r="A123" s="11">
        <f t="shared" si="23"/>
        <v>103</v>
      </c>
      <c r="B123" s="11">
        <v>3</v>
      </c>
      <c r="C123" s="30" t="s">
        <v>231</v>
      </c>
      <c r="D123" s="31" t="s">
        <v>1595</v>
      </c>
      <c r="E123" s="31"/>
      <c r="F123" s="70"/>
      <c r="G123" s="70"/>
      <c r="H123" s="60"/>
      <c r="I123" s="48"/>
      <c r="J123" s="48"/>
    </row>
    <row r="124" spans="1:10" x14ac:dyDescent="0.35">
      <c r="A124" s="11">
        <f t="shared" si="23"/>
        <v>104</v>
      </c>
      <c r="B124" s="11">
        <v>4</v>
      </c>
      <c r="C124" s="30" t="s">
        <v>231</v>
      </c>
      <c r="D124" s="31" t="s">
        <v>1596</v>
      </c>
      <c r="E124" s="31"/>
      <c r="F124" s="70"/>
      <c r="G124" s="70"/>
      <c r="H124" s="40"/>
      <c r="I124" s="48"/>
      <c r="J124" s="48"/>
    </row>
    <row r="125" spans="1:10" x14ac:dyDescent="0.35">
      <c r="A125" s="11">
        <f t="shared" si="23"/>
        <v>105</v>
      </c>
      <c r="B125" s="11">
        <v>5</v>
      </c>
      <c r="C125" s="30" t="s">
        <v>231</v>
      </c>
      <c r="D125" s="31" t="s">
        <v>1597</v>
      </c>
      <c r="E125" s="31"/>
      <c r="F125" s="70"/>
      <c r="G125" s="70"/>
      <c r="H125" s="60"/>
      <c r="I125" s="48"/>
      <c r="J125" s="48"/>
    </row>
    <row r="126" spans="1:10" x14ac:dyDescent="0.35">
      <c r="A126" s="11">
        <f t="shared" si="23"/>
        <v>106</v>
      </c>
      <c r="B126" s="11">
        <v>6</v>
      </c>
      <c r="C126" s="30" t="s">
        <v>231</v>
      </c>
      <c r="D126" s="31" t="s">
        <v>1598</v>
      </c>
      <c r="E126" s="31"/>
      <c r="F126" s="70"/>
      <c r="G126" s="70"/>
      <c r="H126" s="40"/>
      <c r="I126" s="48"/>
      <c r="J126" s="48"/>
    </row>
    <row r="127" spans="1:10" x14ac:dyDescent="0.35">
      <c r="A127" s="11">
        <f t="shared" si="23"/>
        <v>107</v>
      </c>
      <c r="B127" s="11">
        <v>7</v>
      </c>
      <c r="C127" s="30" t="s">
        <v>231</v>
      </c>
      <c r="D127" s="31" t="s">
        <v>1599</v>
      </c>
      <c r="E127" s="31"/>
      <c r="F127" s="70"/>
      <c r="G127" s="70"/>
      <c r="H127" s="60"/>
      <c r="I127" s="48"/>
      <c r="J127" s="48"/>
    </row>
    <row r="128" spans="1:10" x14ac:dyDescent="0.35">
      <c r="A128" s="11">
        <f t="shared" si="23"/>
        <v>108</v>
      </c>
      <c r="B128" s="11">
        <v>8</v>
      </c>
      <c r="C128" s="30" t="s">
        <v>231</v>
      </c>
      <c r="D128" s="31" t="s">
        <v>1600</v>
      </c>
      <c r="E128" s="31"/>
      <c r="F128" s="70"/>
      <c r="G128" s="70"/>
      <c r="H128" s="40"/>
      <c r="I128" s="48"/>
      <c r="J128" s="48"/>
    </row>
    <row r="129" spans="1:10" x14ac:dyDescent="0.35">
      <c r="A129" s="11">
        <f t="shared" si="23"/>
        <v>109</v>
      </c>
      <c r="B129" s="11">
        <v>9</v>
      </c>
      <c r="C129" s="30" t="s">
        <v>231</v>
      </c>
      <c r="D129" s="31" t="s">
        <v>1601</v>
      </c>
      <c r="E129" s="31"/>
      <c r="F129" s="70"/>
      <c r="G129" s="70"/>
      <c r="H129" s="40"/>
      <c r="I129" s="48"/>
      <c r="J129" s="48"/>
    </row>
    <row r="130" spans="1:10" x14ac:dyDescent="0.35">
      <c r="A130" s="11">
        <f t="shared" si="23"/>
        <v>110</v>
      </c>
      <c r="B130" s="11">
        <v>10</v>
      </c>
      <c r="C130" s="30" t="s">
        <v>231</v>
      </c>
      <c r="D130" s="31" t="s">
        <v>1602</v>
      </c>
      <c r="E130" s="31"/>
      <c r="F130" s="70"/>
      <c r="G130" s="70"/>
      <c r="H130" s="60"/>
      <c r="I130" s="48"/>
      <c r="J130" s="48"/>
    </row>
    <row r="131" spans="1:10" x14ac:dyDescent="0.35">
      <c r="A131" s="11">
        <f t="shared" si="23"/>
        <v>111</v>
      </c>
      <c r="B131" s="11">
        <v>11</v>
      </c>
      <c r="C131" s="30" t="s">
        <v>231</v>
      </c>
      <c r="D131" s="31" t="s">
        <v>1603</v>
      </c>
      <c r="E131" s="31"/>
      <c r="F131" s="70"/>
      <c r="G131" s="70"/>
      <c r="H131" s="40"/>
      <c r="I131" s="48"/>
      <c r="J131" s="48"/>
    </row>
    <row r="132" spans="1:10" x14ac:dyDescent="0.35">
      <c r="A132" s="11">
        <f t="shared" si="23"/>
        <v>112</v>
      </c>
      <c r="B132" s="11">
        <v>12</v>
      </c>
      <c r="C132" s="30" t="s">
        <v>231</v>
      </c>
      <c r="D132" s="31" t="s">
        <v>1604</v>
      </c>
      <c r="E132" s="31"/>
      <c r="F132" s="13"/>
      <c r="G132" s="13"/>
      <c r="H132" s="13"/>
      <c r="I132" s="13"/>
      <c r="J132" s="13"/>
    </row>
    <row r="133" spans="1:10" x14ac:dyDescent="0.35">
      <c r="A133" s="11">
        <f t="shared" si="23"/>
        <v>113</v>
      </c>
      <c r="B133" s="11">
        <v>13</v>
      </c>
      <c r="C133" s="30" t="s">
        <v>231</v>
      </c>
      <c r="D133" s="31" t="s">
        <v>1605</v>
      </c>
      <c r="E133" s="31"/>
      <c r="F133" s="70"/>
      <c r="G133" s="70"/>
      <c r="H133" s="13"/>
      <c r="I133" s="13"/>
      <c r="J133" s="13"/>
    </row>
    <row r="134" spans="1:10" x14ac:dyDescent="0.35">
      <c r="A134" s="11">
        <f t="shared" si="23"/>
        <v>114</v>
      </c>
      <c r="B134" s="11">
        <v>14</v>
      </c>
      <c r="C134" s="30" t="s">
        <v>231</v>
      </c>
      <c r="D134" s="31" t="s">
        <v>1606</v>
      </c>
      <c r="E134" s="31"/>
      <c r="F134" s="13"/>
      <c r="G134" s="13"/>
      <c r="H134" s="13"/>
      <c r="I134" s="13"/>
      <c r="J134" s="13"/>
    </row>
    <row r="135" spans="1:10" x14ac:dyDescent="0.35">
      <c r="A135" s="11">
        <f t="shared" si="23"/>
        <v>115</v>
      </c>
      <c r="B135" s="11">
        <v>15</v>
      </c>
      <c r="C135" s="30" t="s">
        <v>231</v>
      </c>
      <c r="D135" s="31" t="s">
        <v>1607</v>
      </c>
      <c r="E135" s="31"/>
      <c r="F135" s="70"/>
      <c r="G135" s="70"/>
      <c r="H135" s="40"/>
      <c r="I135" s="48"/>
      <c r="J135" s="48"/>
    </row>
    <row r="136" spans="1:10" x14ac:dyDescent="0.35">
      <c r="A136" s="11">
        <f t="shared" si="23"/>
        <v>116</v>
      </c>
      <c r="B136" s="11">
        <v>16</v>
      </c>
      <c r="C136" s="30" t="s">
        <v>231</v>
      </c>
      <c r="D136" s="31" t="s">
        <v>1608</v>
      </c>
      <c r="E136" s="31"/>
      <c r="F136" s="13"/>
      <c r="G136" s="13"/>
      <c r="H136" s="13"/>
      <c r="I136" s="13"/>
      <c r="J136" s="13"/>
    </row>
    <row r="137" spans="1:10" x14ac:dyDescent="0.35">
      <c r="A137" s="11">
        <f t="shared" si="23"/>
        <v>117</v>
      </c>
      <c r="B137" s="11">
        <v>17</v>
      </c>
      <c r="C137" s="30" t="s">
        <v>231</v>
      </c>
      <c r="D137" s="31" t="s">
        <v>1609</v>
      </c>
      <c r="E137" s="31"/>
      <c r="F137" s="13"/>
      <c r="G137" s="13"/>
      <c r="H137" s="13"/>
      <c r="I137" s="13"/>
      <c r="J137" s="48"/>
    </row>
    <row r="138" spans="1:10" x14ac:dyDescent="0.35">
      <c r="A138" s="11">
        <f t="shared" si="23"/>
        <v>118</v>
      </c>
      <c r="B138" s="11">
        <v>18</v>
      </c>
      <c r="C138" s="30" t="s">
        <v>231</v>
      </c>
      <c r="D138" s="31" t="s">
        <v>1610</v>
      </c>
      <c r="E138" s="31"/>
      <c r="F138" s="48"/>
      <c r="G138" s="48"/>
      <c r="H138" s="48"/>
      <c r="I138" s="48"/>
      <c r="J138" s="48"/>
    </row>
    <row r="139" spans="1:10" x14ac:dyDescent="0.35">
      <c r="A139" s="11">
        <f t="shared" si="23"/>
        <v>119</v>
      </c>
      <c r="B139" s="11">
        <v>19</v>
      </c>
      <c r="C139" s="30" t="s">
        <v>231</v>
      </c>
      <c r="D139" s="31" t="s">
        <v>1611</v>
      </c>
      <c r="E139" s="31"/>
      <c r="F139" s="48"/>
      <c r="G139" s="48"/>
      <c r="H139" s="48"/>
      <c r="I139" s="48"/>
      <c r="J139" s="48"/>
    </row>
    <row r="140" spans="1:10" x14ac:dyDescent="0.35">
      <c r="A140" s="11">
        <f t="shared" si="23"/>
        <v>120</v>
      </c>
      <c r="B140" s="11">
        <v>20</v>
      </c>
      <c r="C140" s="30" t="s">
        <v>231</v>
      </c>
      <c r="D140" s="31" t="s">
        <v>1612</v>
      </c>
      <c r="E140" s="31"/>
      <c r="F140" s="48"/>
      <c r="G140" s="48"/>
      <c r="H140" s="48"/>
      <c r="I140" s="48"/>
      <c r="J140" s="48"/>
    </row>
    <row r="141" spans="1:10" x14ac:dyDescent="0.35">
      <c r="A141" s="11">
        <f t="shared" si="23"/>
        <v>121</v>
      </c>
      <c r="B141" s="11">
        <v>21</v>
      </c>
      <c r="C141" s="30" t="s">
        <v>231</v>
      </c>
      <c r="D141" s="31" t="s">
        <v>1613</v>
      </c>
      <c r="E141" s="31"/>
      <c r="F141" s="48"/>
      <c r="G141" s="48"/>
      <c r="H141" s="48"/>
      <c r="I141" s="48"/>
      <c r="J141" s="48"/>
    </row>
    <row r="142" spans="1:10" x14ac:dyDescent="0.35">
      <c r="A142" s="11">
        <f t="shared" si="23"/>
        <v>122</v>
      </c>
      <c r="B142" s="11">
        <v>22</v>
      </c>
      <c r="C142" s="30" t="s">
        <v>231</v>
      </c>
      <c r="D142" s="31" t="s">
        <v>1614</v>
      </c>
      <c r="E142" s="31"/>
      <c r="F142" s="48"/>
      <c r="G142" s="48"/>
      <c r="H142" s="48"/>
      <c r="I142" s="48"/>
      <c r="J142" s="48"/>
    </row>
    <row r="143" spans="1:10" x14ac:dyDescent="0.35">
      <c r="A143" s="11">
        <f t="shared" si="23"/>
        <v>123</v>
      </c>
      <c r="B143" s="11">
        <v>23</v>
      </c>
      <c r="C143" s="30" t="s">
        <v>231</v>
      </c>
      <c r="D143" s="31" t="s">
        <v>1615</v>
      </c>
      <c r="E143" s="31"/>
      <c r="F143" s="48"/>
      <c r="G143" s="48"/>
      <c r="H143" s="48"/>
      <c r="I143" s="48"/>
      <c r="J143" s="48"/>
    </row>
    <row r="144" spans="1:10" x14ac:dyDescent="0.35">
      <c r="A144" s="11">
        <f t="shared" si="23"/>
        <v>124</v>
      </c>
      <c r="B144" s="11">
        <v>24</v>
      </c>
      <c r="C144" s="30" t="s">
        <v>231</v>
      </c>
      <c r="D144" s="31" t="s">
        <v>1616</v>
      </c>
      <c r="E144" s="31"/>
      <c r="F144" s="48"/>
      <c r="G144" s="48"/>
      <c r="H144" s="48"/>
      <c r="I144" s="48"/>
      <c r="J144" s="48"/>
    </row>
    <row r="145" spans="1:10" x14ac:dyDescent="0.35">
      <c r="A145" s="11">
        <f t="shared" si="23"/>
        <v>125</v>
      </c>
      <c r="B145" s="11">
        <v>25</v>
      </c>
      <c r="C145" s="30" t="s">
        <v>231</v>
      </c>
      <c r="D145" s="31" t="s">
        <v>1617</v>
      </c>
      <c r="E145" s="31"/>
      <c r="F145" s="48"/>
      <c r="G145" s="48"/>
      <c r="H145" s="48"/>
      <c r="I145" s="48"/>
      <c r="J145" s="48"/>
    </row>
    <row r="146" spans="1:10" x14ac:dyDescent="0.35">
      <c r="A146" s="11">
        <f t="shared" si="23"/>
        <v>126</v>
      </c>
      <c r="B146" s="11">
        <v>26</v>
      </c>
      <c r="C146" s="30" t="s">
        <v>231</v>
      </c>
      <c r="D146" s="31" t="s">
        <v>1618</v>
      </c>
      <c r="E146" s="31"/>
      <c r="F146" s="48"/>
      <c r="G146" s="48"/>
      <c r="H146" s="48"/>
      <c r="I146" s="48"/>
      <c r="J146" s="48"/>
    </row>
    <row r="147" spans="1:10" x14ac:dyDescent="0.35">
      <c r="A147" s="11">
        <f t="shared" si="23"/>
        <v>127</v>
      </c>
      <c r="B147" s="11">
        <v>27</v>
      </c>
      <c r="C147" s="30" t="s">
        <v>231</v>
      </c>
      <c r="D147" s="31" t="s">
        <v>1619</v>
      </c>
      <c r="E147" s="31"/>
      <c r="F147" s="48"/>
      <c r="G147" s="48"/>
      <c r="H147" s="48"/>
      <c r="I147" s="48"/>
      <c r="J147" s="48"/>
    </row>
    <row r="148" spans="1:10" x14ac:dyDescent="0.35">
      <c r="A148" s="11">
        <f t="shared" si="23"/>
        <v>128</v>
      </c>
      <c r="B148" s="11">
        <v>28</v>
      </c>
      <c r="C148" s="30" t="s">
        <v>231</v>
      </c>
      <c r="D148" s="31" t="s">
        <v>1620</v>
      </c>
      <c r="E148" s="31"/>
      <c r="F148" s="48"/>
      <c r="G148" s="48"/>
      <c r="H148" s="48"/>
      <c r="I148" s="48"/>
      <c r="J148" s="48"/>
    </row>
    <row r="149" spans="1:10" x14ac:dyDescent="0.35">
      <c r="A149" s="11">
        <f t="shared" si="23"/>
        <v>129</v>
      </c>
      <c r="B149" s="11">
        <v>29</v>
      </c>
      <c r="C149" s="30" t="s">
        <v>231</v>
      </c>
      <c r="D149" s="31" t="s">
        <v>1621</v>
      </c>
      <c r="E149" s="31"/>
      <c r="F149" s="48"/>
      <c r="G149" s="48"/>
      <c r="H149" s="48"/>
      <c r="I149" s="48"/>
      <c r="J149" s="48"/>
    </row>
    <row r="150" spans="1:10" x14ac:dyDescent="0.35">
      <c r="A150" s="36"/>
      <c r="B150" s="36"/>
      <c r="C150" s="94" t="s">
        <v>20</v>
      </c>
      <c r="D150" s="95"/>
      <c r="E150" s="59"/>
      <c r="F150" s="38">
        <f>SUM(F121:F149)</f>
        <v>0</v>
      </c>
      <c r="G150" s="38">
        <f t="shared" ref="G150:I150" si="24">SUM(G128:G149)</f>
        <v>0</v>
      </c>
      <c r="H150" s="38">
        <f t="shared" si="24"/>
        <v>0</v>
      </c>
      <c r="I150" s="38">
        <f t="shared" si="24"/>
        <v>0</v>
      </c>
      <c r="J150" s="38"/>
    </row>
    <row r="151" spans="1:10" x14ac:dyDescent="0.35">
      <c r="A151" s="35"/>
      <c r="B151" s="35"/>
      <c r="C151" s="96" t="s">
        <v>1622</v>
      </c>
      <c r="D151" s="96"/>
      <c r="E151" s="36"/>
      <c r="F151" s="38">
        <f>F8+F24+F43+F78+F93+F107+F119+F150</f>
        <v>0</v>
      </c>
      <c r="G151" s="38">
        <f t="shared" ref="G151" si="25">G8+G24+G43+G78+G93+G107+G119+G150</f>
        <v>0</v>
      </c>
      <c r="H151" s="38">
        <f>H8+H24+H43+H78+H93+H107+H119+H150+H5</f>
        <v>0</v>
      </c>
      <c r="I151" s="38">
        <f>I8+I24+I43+I78+I93+I107+I119+I150+I5</f>
        <v>0</v>
      </c>
      <c r="J151" s="51"/>
    </row>
  </sheetData>
  <mergeCells count="17">
    <mergeCell ref="C119:D119"/>
    <mergeCell ref="C150:D150"/>
    <mergeCell ref="C151:D151"/>
    <mergeCell ref="C24:D24"/>
    <mergeCell ref="C43:D43"/>
    <mergeCell ref="C78:D78"/>
    <mergeCell ref="C93:D93"/>
    <mergeCell ref="C107:D107"/>
    <mergeCell ref="C5:G5"/>
    <mergeCell ref="C8:D8"/>
    <mergeCell ref="A1:J1"/>
    <mergeCell ref="A2:J2"/>
    <mergeCell ref="A3:A4"/>
    <mergeCell ref="B3:B4"/>
    <mergeCell ref="C3:D4"/>
    <mergeCell ref="H3:I3"/>
    <mergeCell ref="J3:J4"/>
  </mergeCells>
  <pageMargins left="0.51181102362204722" right="0.31496062992125984" top="0.74803149606299213" bottom="0.55118110236220474" header="0.31496062992125984" footer="0.31496062992125984"/>
  <pageSetup paperSize="9" scale="77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B9FB-9E22-47E9-B103-6DC00B7EF982}">
  <dimension ref="A1:AB158"/>
  <sheetViews>
    <sheetView topLeftCell="A136" zoomScale="85" zoomScaleNormal="85" workbookViewId="0">
      <selection activeCell="S152" sqref="S152"/>
    </sheetView>
  </sheetViews>
  <sheetFormatPr defaultColWidth="12.5703125" defaultRowHeight="21" x14ac:dyDescent="0.35"/>
  <cols>
    <col min="1" max="1" width="4.5703125" style="20" customWidth="1"/>
    <col min="2" max="2" width="3.7109375" style="20" customWidth="1"/>
    <col min="3" max="3" width="11.85546875" style="74" bestFit="1" customWidth="1"/>
    <col min="4" max="4" width="24.140625" style="2" customWidth="1"/>
    <col min="5" max="5" width="21.85546875" style="2" customWidth="1"/>
    <col min="6" max="7" width="22.42578125" style="2" customWidth="1"/>
    <col min="8" max="9" width="17.42578125" style="2" customWidth="1"/>
    <col min="10" max="10" width="27.2851562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83" t="s">
        <v>1623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4" t="s">
        <v>2</v>
      </c>
      <c r="D3" s="84"/>
      <c r="E3" s="3" t="s">
        <v>1771</v>
      </c>
      <c r="F3" s="4" t="s">
        <v>116</v>
      </c>
      <c r="G3" s="4" t="s">
        <v>117</v>
      </c>
      <c r="H3" s="85" t="s">
        <v>194</v>
      </c>
      <c r="I3" s="85"/>
      <c r="J3" s="85" t="s">
        <v>118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84"/>
      <c r="B4" s="84"/>
      <c r="C4" s="84"/>
      <c r="D4" s="84"/>
      <c r="E4" s="6" t="s">
        <v>1772</v>
      </c>
      <c r="F4" s="7" t="s">
        <v>1770</v>
      </c>
      <c r="G4" s="7" t="s">
        <v>1770</v>
      </c>
      <c r="H4" s="5" t="s">
        <v>119</v>
      </c>
      <c r="I4" s="5" t="s">
        <v>120</v>
      </c>
      <c r="J4" s="8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25"/>
      <c r="B5" s="25"/>
      <c r="C5" s="87" t="s">
        <v>1768</v>
      </c>
      <c r="D5" s="87"/>
      <c r="E5" s="87"/>
      <c r="F5" s="87"/>
      <c r="G5" s="87"/>
      <c r="H5" s="26">
        <v>0</v>
      </c>
      <c r="I5" s="26">
        <v>0</v>
      </c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56"/>
      <c r="B6" s="56"/>
      <c r="C6" s="73" t="s">
        <v>1624</v>
      </c>
      <c r="D6" s="58"/>
      <c r="E6" s="58"/>
      <c r="F6" s="13"/>
      <c r="G6" s="13"/>
      <c r="H6" s="13"/>
      <c r="I6" s="48"/>
      <c r="J6" s="48"/>
    </row>
    <row r="7" spans="1:28" x14ac:dyDescent="0.35">
      <c r="A7" s="56">
        <v>1</v>
      </c>
      <c r="B7" s="56">
        <v>1</v>
      </c>
      <c r="C7" s="66" t="s">
        <v>4</v>
      </c>
      <c r="D7" s="58" t="s">
        <v>1624</v>
      </c>
      <c r="E7" s="58"/>
      <c r="F7" s="13"/>
      <c r="G7" s="13"/>
      <c r="H7" s="13"/>
      <c r="I7" s="48"/>
      <c r="J7" s="48"/>
    </row>
    <row r="8" spans="1:28" x14ac:dyDescent="0.35">
      <c r="A8" s="36"/>
      <c r="B8" s="36"/>
      <c r="C8" s="94" t="s">
        <v>20</v>
      </c>
      <c r="D8" s="95"/>
      <c r="E8" s="59"/>
      <c r="F8" s="38">
        <f>SUM(F7)</f>
        <v>0</v>
      </c>
      <c r="G8" s="38">
        <f>SUM(G7)</f>
        <v>0</v>
      </c>
      <c r="H8" s="38">
        <f>SUM(H7)</f>
        <v>0</v>
      </c>
      <c r="I8" s="38">
        <f t="shared" ref="I8" si="0">SUM(I7)</f>
        <v>0</v>
      </c>
      <c r="J8" s="38"/>
    </row>
    <row r="9" spans="1:28" x14ac:dyDescent="0.35">
      <c r="A9" s="14">
        <f>A7+1</f>
        <v>2</v>
      </c>
      <c r="B9" s="14">
        <v>1</v>
      </c>
      <c r="C9" s="29" t="s">
        <v>1625</v>
      </c>
      <c r="D9" s="33" t="s">
        <v>1626</v>
      </c>
      <c r="E9" s="74"/>
      <c r="F9" s="76"/>
      <c r="G9" s="13"/>
      <c r="H9" s="40"/>
      <c r="I9" s="48"/>
      <c r="J9" s="48"/>
    </row>
    <row r="10" spans="1:28" x14ac:dyDescent="0.35">
      <c r="A10" s="36"/>
      <c r="B10" s="36"/>
      <c r="C10" s="94" t="s">
        <v>20</v>
      </c>
      <c r="D10" s="95"/>
      <c r="E10" s="59"/>
      <c r="F10" s="38">
        <f>SUM(F9)</f>
        <v>0</v>
      </c>
      <c r="G10" s="38">
        <f t="shared" ref="G10:I10" si="1">SUM(G9)</f>
        <v>0</v>
      </c>
      <c r="H10" s="38">
        <f t="shared" si="1"/>
        <v>0</v>
      </c>
      <c r="I10" s="38">
        <f t="shared" si="1"/>
        <v>0</v>
      </c>
      <c r="J10" s="38"/>
    </row>
    <row r="11" spans="1:28" x14ac:dyDescent="0.35">
      <c r="A11" s="11"/>
      <c r="B11" s="11"/>
      <c r="C11" s="53" t="s">
        <v>1627</v>
      </c>
      <c r="D11" s="40"/>
      <c r="E11" s="75"/>
      <c r="F11" s="76"/>
      <c r="G11" s="13"/>
      <c r="H11" s="40"/>
      <c r="I11" s="48"/>
      <c r="J11" s="48"/>
    </row>
    <row r="12" spans="1:28" x14ac:dyDescent="0.35">
      <c r="A12" s="11">
        <f>A9+1</f>
        <v>3</v>
      </c>
      <c r="B12" s="11">
        <v>1</v>
      </c>
      <c r="C12" s="30" t="s">
        <v>8</v>
      </c>
      <c r="D12" s="31" t="s">
        <v>1628</v>
      </c>
      <c r="E12" s="77"/>
      <c r="F12" s="76"/>
      <c r="G12" s="13"/>
      <c r="H12" s="40"/>
      <c r="I12" s="48"/>
      <c r="J12" s="48"/>
    </row>
    <row r="13" spans="1:28" x14ac:dyDescent="0.35">
      <c r="A13" s="11">
        <f t="shared" ref="A13:A28" si="2">A12+1</f>
        <v>4</v>
      </c>
      <c r="B13" s="11">
        <v>2</v>
      </c>
      <c r="C13" s="30" t="s">
        <v>231</v>
      </c>
      <c r="D13" s="31" t="s">
        <v>1629</v>
      </c>
      <c r="E13" s="77"/>
      <c r="F13" s="76"/>
      <c r="G13" s="13"/>
      <c r="H13" s="40"/>
      <c r="I13" s="48"/>
      <c r="J13" s="48"/>
    </row>
    <row r="14" spans="1:28" x14ac:dyDescent="0.35">
      <c r="A14" s="11">
        <f t="shared" si="2"/>
        <v>5</v>
      </c>
      <c r="B14" s="11">
        <v>3</v>
      </c>
      <c r="C14" s="30" t="s">
        <v>231</v>
      </c>
      <c r="D14" s="31" t="s">
        <v>1630</v>
      </c>
      <c r="E14" s="77"/>
      <c r="F14" s="76"/>
      <c r="G14" s="13"/>
      <c r="H14" s="40"/>
      <c r="I14" s="48"/>
      <c r="J14" s="48"/>
    </row>
    <row r="15" spans="1:28" x14ac:dyDescent="0.35">
      <c r="A15" s="11">
        <f t="shared" si="2"/>
        <v>6</v>
      </c>
      <c r="B15" s="11">
        <v>4</v>
      </c>
      <c r="C15" s="30" t="s">
        <v>231</v>
      </c>
      <c r="D15" s="31" t="s">
        <v>1631</v>
      </c>
      <c r="E15" s="77"/>
      <c r="F15" s="76"/>
      <c r="G15" s="13"/>
      <c r="H15" s="60"/>
      <c r="I15" s="48"/>
      <c r="J15" s="48"/>
    </row>
    <row r="16" spans="1:28" x14ac:dyDescent="0.35">
      <c r="A16" s="11">
        <f t="shared" si="2"/>
        <v>7</v>
      </c>
      <c r="B16" s="11">
        <v>5</v>
      </c>
      <c r="C16" s="30" t="s">
        <v>231</v>
      </c>
      <c r="D16" s="31" t="s">
        <v>1632</v>
      </c>
      <c r="E16" s="77"/>
      <c r="F16" s="76"/>
      <c r="G16" s="13"/>
      <c r="H16" s="13"/>
      <c r="I16" s="48"/>
      <c r="J16" s="48"/>
    </row>
    <row r="17" spans="1:10" x14ac:dyDescent="0.35">
      <c r="A17" s="11">
        <f t="shared" si="2"/>
        <v>8</v>
      </c>
      <c r="B17" s="11">
        <v>6</v>
      </c>
      <c r="C17" s="30" t="s">
        <v>231</v>
      </c>
      <c r="D17" s="31" t="s">
        <v>1633</v>
      </c>
      <c r="E17" s="77"/>
      <c r="F17" s="76"/>
      <c r="G17" s="13"/>
      <c r="H17" s="40"/>
      <c r="I17" s="48"/>
      <c r="J17" s="48"/>
    </row>
    <row r="18" spans="1:10" x14ac:dyDescent="0.35">
      <c r="A18" s="11">
        <f t="shared" si="2"/>
        <v>9</v>
      </c>
      <c r="B18" s="11">
        <v>7</v>
      </c>
      <c r="C18" s="30" t="s">
        <v>231</v>
      </c>
      <c r="D18" s="31" t="s">
        <v>1634</v>
      </c>
      <c r="E18" s="77"/>
      <c r="F18" s="76"/>
      <c r="G18" s="13"/>
      <c r="H18" s="40"/>
      <c r="I18" s="48"/>
      <c r="J18" s="48"/>
    </row>
    <row r="19" spans="1:10" x14ac:dyDescent="0.35">
      <c r="A19" s="11">
        <f t="shared" si="2"/>
        <v>10</v>
      </c>
      <c r="B19" s="11">
        <v>8</v>
      </c>
      <c r="C19" s="30" t="s">
        <v>231</v>
      </c>
      <c r="D19" s="31" t="s">
        <v>1635</v>
      </c>
      <c r="E19" s="77"/>
      <c r="F19" s="76"/>
      <c r="G19" s="13"/>
      <c r="H19" s="40"/>
      <c r="I19" s="48"/>
      <c r="J19" s="48"/>
    </row>
    <row r="20" spans="1:10" x14ac:dyDescent="0.35">
      <c r="A20" s="11">
        <f t="shared" si="2"/>
        <v>11</v>
      </c>
      <c r="B20" s="11">
        <v>9</v>
      </c>
      <c r="C20" s="30" t="s">
        <v>231</v>
      </c>
      <c r="D20" s="31" t="s">
        <v>1636</v>
      </c>
      <c r="E20" s="77"/>
      <c r="F20" s="76"/>
      <c r="G20" s="13"/>
      <c r="H20" s="40"/>
      <c r="I20" s="48"/>
      <c r="J20" s="48"/>
    </row>
    <row r="21" spans="1:10" x14ac:dyDescent="0.35">
      <c r="A21" s="11">
        <f t="shared" si="2"/>
        <v>12</v>
      </c>
      <c r="B21" s="11">
        <v>10</v>
      </c>
      <c r="C21" s="30" t="s">
        <v>231</v>
      </c>
      <c r="D21" s="31" t="s">
        <v>1637</v>
      </c>
      <c r="E21" s="77"/>
      <c r="F21" s="76"/>
      <c r="G21" s="13"/>
      <c r="H21" s="60"/>
      <c r="I21" s="48"/>
      <c r="J21" s="48"/>
    </row>
    <row r="22" spans="1:10" x14ac:dyDescent="0.35">
      <c r="A22" s="11">
        <f t="shared" si="2"/>
        <v>13</v>
      </c>
      <c r="B22" s="11">
        <v>11</v>
      </c>
      <c r="C22" s="30" t="s">
        <v>231</v>
      </c>
      <c r="D22" s="31" t="s">
        <v>1638</v>
      </c>
      <c r="E22" s="77"/>
      <c r="F22" s="76"/>
      <c r="G22" s="13"/>
      <c r="H22" s="61"/>
      <c r="I22" s="48"/>
      <c r="J22" s="48"/>
    </row>
    <row r="23" spans="1:10" x14ac:dyDescent="0.35">
      <c r="A23" s="11">
        <f t="shared" si="2"/>
        <v>14</v>
      </c>
      <c r="B23" s="11">
        <v>12</v>
      </c>
      <c r="C23" s="30" t="s">
        <v>231</v>
      </c>
      <c r="D23" s="31" t="s">
        <v>1639</v>
      </c>
      <c r="E23" s="77"/>
      <c r="F23" s="76"/>
      <c r="G23" s="13"/>
      <c r="H23" s="40"/>
      <c r="I23" s="48"/>
      <c r="J23" s="48"/>
    </row>
    <row r="24" spans="1:10" x14ac:dyDescent="0.35">
      <c r="A24" s="11">
        <f t="shared" si="2"/>
        <v>15</v>
      </c>
      <c r="B24" s="11">
        <v>13</v>
      </c>
      <c r="C24" s="30" t="s">
        <v>231</v>
      </c>
      <c r="D24" s="31" t="s">
        <v>1640</v>
      </c>
      <c r="E24" s="77"/>
      <c r="F24" s="76"/>
      <c r="G24" s="13"/>
      <c r="H24" s="13"/>
      <c r="I24" s="13"/>
      <c r="J24" s="13"/>
    </row>
    <row r="25" spans="1:10" x14ac:dyDescent="0.35">
      <c r="A25" s="11">
        <f t="shared" si="2"/>
        <v>16</v>
      </c>
      <c r="B25" s="11">
        <v>14</v>
      </c>
      <c r="C25" s="30" t="s">
        <v>231</v>
      </c>
      <c r="D25" s="31" t="s">
        <v>1641</v>
      </c>
      <c r="E25" s="77"/>
      <c r="F25" s="76"/>
      <c r="G25" s="13"/>
      <c r="H25" s="13"/>
      <c r="I25" s="13"/>
      <c r="J25" s="13"/>
    </row>
    <row r="26" spans="1:10" x14ac:dyDescent="0.35">
      <c r="A26" s="11">
        <f t="shared" si="2"/>
        <v>17</v>
      </c>
      <c r="B26" s="11">
        <v>15</v>
      </c>
      <c r="C26" s="30" t="s">
        <v>231</v>
      </c>
      <c r="D26" s="31" t="s">
        <v>1642</v>
      </c>
      <c r="E26" s="77"/>
      <c r="F26" s="76"/>
      <c r="G26" s="13"/>
      <c r="H26" s="40"/>
      <c r="I26" s="48"/>
      <c r="J26" s="48"/>
    </row>
    <row r="27" spans="1:10" x14ac:dyDescent="0.35">
      <c r="A27" s="11">
        <f t="shared" si="2"/>
        <v>18</v>
      </c>
      <c r="B27" s="11">
        <v>16</v>
      </c>
      <c r="C27" s="30" t="s">
        <v>231</v>
      </c>
      <c r="D27" s="31" t="s">
        <v>1643</v>
      </c>
      <c r="E27" s="77"/>
      <c r="F27" s="76"/>
      <c r="G27" s="13"/>
      <c r="H27" s="60"/>
      <c r="I27" s="48"/>
      <c r="J27" s="48"/>
    </row>
    <row r="28" spans="1:10" x14ac:dyDescent="0.35">
      <c r="A28" s="11">
        <f t="shared" si="2"/>
        <v>19</v>
      </c>
      <c r="B28" s="11">
        <v>17</v>
      </c>
      <c r="C28" s="30" t="s">
        <v>231</v>
      </c>
      <c r="D28" s="31" t="s">
        <v>1644</v>
      </c>
      <c r="E28" s="77"/>
      <c r="F28" s="76"/>
      <c r="G28" s="13"/>
      <c r="H28" s="40"/>
      <c r="I28" s="48"/>
      <c r="J28" s="48"/>
    </row>
    <row r="29" spans="1:10" x14ac:dyDescent="0.35">
      <c r="A29" s="36"/>
      <c r="B29" s="36"/>
      <c r="C29" s="94" t="s">
        <v>20</v>
      </c>
      <c r="D29" s="95"/>
      <c r="E29" s="59"/>
      <c r="F29" s="38">
        <f>SUM(F11:F28)</f>
        <v>0</v>
      </c>
      <c r="G29" s="38">
        <f t="shared" ref="G29:I29" si="3">SUM(G11:G28)</f>
        <v>0</v>
      </c>
      <c r="H29" s="38">
        <f t="shared" si="3"/>
        <v>0</v>
      </c>
      <c r="I29" s="38">
        <f t="shared" si="3"/>
        <v>0</v>
      </c>
      <c r="J29" s="38"/>
    </row>
    <row r="30" spans="1:10" x14ac:dyDescent="0.35">
      <c r="A30" s="11"/>
      <c r="B30" s="11"/>
      <c r="C30" s="53" t="s">
        <v>1645</v>
      </c>
      <c r="D30" s="40"/>
      <c r="E30" s="75"/>
      <c r="F30" s="76"/>
      <c r="G30" s="13"/>
      <c r="H30" s="40"/>
      <c r="I30" s="48"/>
      <c r="J30" s="48"/>
    </row>
    <row r="31" spans="1:10" x14ac:dyDescent="0.35">
      <c r="A31" s="11">
        <f>A28+1</f>
        <v>20</v>
      </c>
      <c r="B31" s="11">
        <v>1</v>
      </c>
      <c r="C31" s="30" t="s">
        <v>8</v>
      </c>
      <c r="D31" s="31" t="s">
        <v>1646</v>
      </c>
      <c r="E31" s="77"/>
      <c r="F31" s="76"/>
      <c r="G31" s="13"/>
      <c r="H31" s="40"/>
      <c r="I31" s="48"/>
      <c r="J31" s="48"/>
    </row>
    <row r="32" spans="1:10" x14ac:dyDescent="0.35">
      <c r="A32" s="11">
        <f t="shared" ref="A32:A50" si="4">A31+1</f>
        <v>21</v>
      </c>
      <c r="B32" s="11">
        <v>2</v>
      </c>
      <c r="C32" s="30" t="s">
        <v>231</v>
      </c>
      <c r="D32" s="31" t="s">
        <v>1647</v>
      </c>
      <c r="E32" s="77"/>
      <c r="F32" s="76"/>
      <c r="G32" s="13"/>
      <c r="H32" s="13"/>
      <c r="I32" s="13"/>
      <c r="J32" s="13"/>
    </row>
    <row r="33" spans="1:10" x14ac:dyDescent="0.35">
      <c r="A33" s="11">
        <f t="shared" si="4"/>
        <v>22</v>
      </c>
      <c r="B33" s="11">
        <v>3</v>
      </c>
      <c r="C33" s="30" t="s">
        <v>231</v>
      </c>
      <c r="D33" s="31" t="s">
        <v>1648</v>
      </c>
      <c r="E33" s="77"/>
      <c r="F33" s="76"/>
      <c r="G33" s="13"/>
      <c r="H33" s="40"/>
      <c r="I33" s="48"/>
      <c r="J33" s="48"/>
    </row>
    <row r="34" spans="1:10" x14ac:dyDescent="0.35">
      <c r="A34" s="11">
        <f t="shared" si="4"/>
        <v>23</v>
      </c>
      <c r="B34" s="11">
        <v>4</v>
      </c>
      <c r="C34" s="30" t="s">
        <v>231</v>
      </c>
      <c r="D34" s="31" t="s">
        <v>1649</v>
      </c>
      <c r="E34" s="77"/>
      <c r="F34" s="76"/>
      <c r="G34" s="13"/>
      <c r="H34" s="40"/>
      <c r="I34" s="48"/>
      <c r="J34" s="48"/>
    </row>
    <row r="35" spans="1:10" x14ac:dyDescent="0.35">
      <c r="A35" s="11">
        <f t="shared" si="4"/>
        <v>24</v>
      </c>
      <c r="B35" s="11">
        <v>5</v>
      </c>
      <c r="C35" s="30" t="s">
        <v>231</v>
      </c>
      <c r="D35" s="31" t="s">
        <v>1650</v>
      </c>
      <c r="E35" s="77"/>
      <c r="F35" s="76"/>
      <c r="G35" s="13"/>
      <c r="H35" s="40"/>
      <c r="I35" s="48"/>
      <c r="J35" s="48"/>
    </row>
    <row r="36" spans="1:10" x14ac:dyDescent="0.35">
      <c r="A36" s="11">
        <f t="shared" si="4"/>
        <v>25</v>
      </c>
      <c r="B36" s="11">
        <v>6</v>
      </c>
      <c r="C36" s="30" t="s">
        <v>231</v>
      </c>
      <c r="D36" s="31" t="s">
        <v>1651</v>
      </c>
      <c r="E36" s="77"/>
      <c r="F36" s="76"/>
      <c r="G36" s="13"/>
      <c r="H36" s="13"/>
      <c r="I36" s="13"/>
      <c r="J36" s="13"/>
    </row>
    <row r="37" spans="1:10" x14ac:dyDescent="0.35">
      <c r="A37" s="11">
        <f t="shared" si="4"/>
        <v>26</v>
      </c>
      <c r="B37" s="11">
        <v>7</v>
      </c>
      <c r="C37" s="30" t="s">
        <v>231</v>
      </c>
      <c r="D37" s="31" t="s">
        <v>1652</v>
      </c>
      <c r="E37" s="77"/>
      <c r="F37" s="78"/>
      <c r="G37" s="70"/>
      <c r="H37" s="40"/>
      <c r="I37" s="48"/>
      <c r="J37" s="48"/>
    </row>
    <row r="38" spans="1:10" x14ac:dyDescent="0.35">
      <c r="A38" s="11">
        <f t="shared" si="4"/>
        <v>27</v>
      </c>
      <c r="B38" s="11">
        <v>8</v>
      </c>
      <c r="C38" s="30" t="s">
        <v>231</v>
      </c>
      <c r="D38" s="31" t="s">
        <v>1653</v>
      </c>
      <c r="E38" s="77"/>
      <c r="F38" s="78"/>
      <c r="G38" s="70"/>
      <c r="H38" s="40"/>
      <c r="I38" s="48"/>
      <c r="J38" s="48"/>
    </row>
    <row r="39" spans="1:10" x14ac:dyDescent="0.35">
      <c r="A39" s="11">
        <f t="shared" si="4"/>
        <v>28</v>
      </c>
      <c r="B39" s="11">
        <v>9</v>
      </c>
      <c r="C39" s="30" t="s">
        <v>231</v>
      </c>
      <c r="D39" s="31" t="s">
        <v>1654</v>
      </c>
      <c r="E39" s="77"/>
      <c r="F39" s="78"/>
      <c r="G39" s="70"/>
      <c r="H39" s="40"/>
      <c r="I39" s="48"/>
      <c r="J39" s="48"/>
    </row>
    <row r="40" spans="1:10" x14ac:dyDescent="0.35">
      <c r="A40" s="11">
        <f t="shared" si="4"/>
        <v>29</v>
      </c>
      <c r="B40" s="11">
        <v>10</v>
      </c>
      <c r="C40" s="30" t="s">
        <v>231</v>
      </c>
      <c r="D40" s="31" t="s">
        <v>1655</v>
      </c>
      <c r="E40" s="77"/>
      <c r="F40" s="78"/>
      <c r="G40" s="70"/>
      <c r="H40" s="60"/>
      <c r="I40" s="48"/>
      <c r="J40" s="48"/>
    </row>
    <row r="41" spans="1:10" x14ac:dyDescent="0.35">
      <c r="A41" s="11">
        <f t="shared" si="4"/>
        <v>30</v>
      </c>
      <c r="B41" s="11">
        <v>11</v>
      </c>
      <c r="C41" s="30" t="s">
        <v>231</v>
      </c>
      <c r="D41" s="31" t="s">
        <v>1656</v>
      </c>
      <c r="E41" s="77"/>
      <c r="F41" s="78"/>
      <c r="G41" s="70"/>
      <c r="H41" s="40"/>
      <c r="I41" s="48"/>
      <c r="J41" s="48"/>
    </row>
    <row r="42" spans="1:10" x14ac:dyDescent="0.35">
      <c r="A42" s="11">
        <f t="shared" si="4"/>
        <v>31</v>
      </c>
      <c r="B42" s="11">
        <v>12</v>
      </c>
      <c r="C42" s="30" t="s">
        <v>231</v>
      </c>
      <c r="D42" s="31" t="s">
        <v>1657</v>
      </c>
      <c r="E42" s="77"/>
      <c r="F42" s="78"/>
      <c r="G42" s="70"/>
      <c r="H42" s="40"/>
      <c r="I42" s="48"/>
      <c r="J42" s="48"/>
    </row>
    <row r="43" spans="1:10" x14ac:dyDescent="0.35">
      <c r="A43" s="11">
        <f t="shared" si="4"/>
        <v>32</v>
      </c>
      <c r="B43" s="11">
        <v>13</v>
      </c>
      <c r="C43" s="30" t="s">
        <v>231</v>
      </c>
      <c r="D43" s="31" t="s">
        <v>1658</v>
      </c>
      <c r="E43" s="77"/>
      <c r="F43" s="76"/>
      <c r="G43" s="13"/>
      <c r="H43" s="13"/>
      <c r="I43" s="13"/>
      <c r="J43" s="13"/>
    </row>
    <row r="44" spans="1:10" x14ac:dyDescent="0.35">
      <c r="A44" s="11">
        <f t="shared" si="4"/>
        <v>33</v>
      </c>
      <c r="B44" s="11">
        <v>14</v>
      </c>
      <c r="C44" s="30" t="s">
        <v>231</v>
      </c>
      <c r="D44" s="31" t="s">
        <v>1659</v>
      </c>
      <c r="E44" s="77"/>
      <c r="F44" s="76"/>
      <c r="G44" s="13"/>
      <c r="H44" s="13"/>
      <c r="I44" s="13"/>
      <c r="J44" s="13"/>
    </row>
    <row r="45" spans="1:10" x14ac:dyDescent="0.35">
      <c r="A45" s="11">
        <f t="shared" si="4"/>
        <v>34</v>
      </c>
      <c r="B45" s="11">
        <v>15</v>
      </c>
      <c r="C45" s="30" t="s">
        <v>231</v>
      </c>
      <c r="D45" s="31" t="s">
        <v>1660</v>
      </c>
      <c r="E45" s="77"/>
      <c r="F45" s="78"/>
      <c r="G45" s="70"/>
      <c r="H45" s="40"/>
      <c r="I45" s="48"/>
      <c r="J45" s="48"/>
    </row>
    <row r="46" spans="1:10" x14ac:dyDescent="0.35">
      <c r="A46" s="11">
        <f t="shared" si="4"/>
        <v>35</v>
      </c>
      <c r="B46" s="11">
        <v>16</v>
      </c>
      <c r="C46" s="30" t="s">
        <v>231</v>
      </c>
      <c r="D46" s="31" t="s">
        <v>1661</v>
      </c>
      <c r="E46" s="77"/>
      <c r="F46" s="78"/>
      <c r="G46" s="70"/>
      <c r="H46" s="40"/>
      <c r="I46" s="48"/>
      <c r="J46" s="48"/>
    </row>
    <row r="47" spans="1:10" x14ac:dyDescent="0.35">
      <c r="A47" s="11">
        <f t="shared" si="4"/>
        <v>36</v>
      </c>
      <c r="B47" s="11">
        <v>17</v>
      </c>
      <c r="C47" s="30" t="s">
        <v>231</v>
      </c>
      <c r="D47" s="31" t="s">
        <v>1662</v>
      </c>
      <c r="E47" s="77"/>
      <c r="F47" s="76"/>
      <c r="G47" s="13"/>
      <c r="H47" s="13"/>
      <c r="I47" s="13"/>
      <c r="J47" s="13"/>
    </row>
    <row r="48" spans="1:10" x14ac:dyDescent="0.35">
      <c r="A48" s="11">
        <f t="shared" si="4"/>
        <v>37</v>
      </c>
      <c r="B48" s="11">
        <v>18</v>
      </c>
      <c r="C48" s="30" t="s">
        <v>231</v>
      </c>
      <c r="D48" s="31" t="s">
        <v>1663</v>
      </c>
      <c r="E48" s="77"/>
      <c r="F48" s="78"/>
      <c r="G48" s="70"/>
      <c r="H48" s="40"/>
      <c r="I48" s="48"/>
      <c r="J48" s="48"/>
    </row>
    <row r="49" spans="1:10" x14ac:dyDescent="0.35">
      <c r="A49" s="11">
        <f t="shared" si="4"/>
        <v>38</v>
      </c>
      <c r="B49" s="11">
        <v>19</v>
      </c>
      <c r="C49" s="30" t="s">
        <v>231</v>
      </c>
      <c r="D49" s="31" t="s">
        <v>1664</v>
      </c>
      <c r="E49" s="77"/>
      <c r="F49" s="78"/>
      <c r="G49" s="70"/>
      <c r="H49" s="60"/>
      <c r="I49" s="48"/>
      <c r="J49" s="48"/>
    </row>
    <row r="50" spans="1:10" x14ac:dyDescent="0.35">
      <c r="A50" s="11">
        <f t="shared" si="4"/>
        <v>39</v>
      </c>
      <c r="B50" s="11">
        <v>20</v>
      </c>
      <c r="C50" s="30" t="s">
        <v>231</v>
      </c>
      <c r="D50" s="31" t="s">
        <v>1665</v>
      </c>
      <c r="E50" s="77"/>
      <c r="F50" s="78"/>
      <c r="G50" s="70"/>
      <c r="H50" s="13"/>
      <c r="I50" s="13"/>
      <c r="J50" s="13"/>
    </row>
    <row r="51" spans="1:10" x14ac:dyDescent="0.35">
      <c r="A51" s="36"/>
      <c r="B51" s="36"/>
      <c r="C51" s="94" t="s">
        <v>20</v>
      </c>
      <c r="D51" s="95"/>
      <c r="E51" s="59"/>
      <c r="F51" s="38">
        <f>SUM(F33:F50)</f>
        <v>0</v>
      </c>
      <c r="G51" s="38">
        <f t="shared" ref="G51" si="5">SUM(G33:G50)</f>
        <v>0</v>
      </c>
      <c r="H51" s="38">
        <f t="shared" ref="H51" si="6">SUM(H33:H50)</f>
        <v>0</v>
      </c>
      <c r="I51" s="38">
        <f t="shared" ref="I51" si="7">SUM(I33:I50)</f>
        <v>0</v>
      </c>
      <c r="J51" s="38"/>
    </row>
    <row r="52" spans="1:10" x14ac:dyDescent="0.35">
      <c r="A52" s="11"/>
      <c r="B52" s="11"/>
      <c r="C52" s="80" t="s">
        <v>1666</v>
      </c>
      <c r="D52" s="40"/>
      <c r="E52" s="75"/>
      <c r="F52" s="78"/>
      <c r="G52" s="70"/>
      <c r="H52" s="40"/>
      <c r="I52" s="48"/>
      <c r="J52" s="48"/>
    </row>
    <row r="53" spans="1:10" x14ac:dyDescent="0.35">
      <c r="A53" s="11">
        <f>A50+1</f>
        <v>40</v>
      </c>
      <c r="B53" s="11">
        <v>1</v>
      </c>
      <c r="C53" s="30" t="s">
        <v>8</v>
      </c>
      <c r="D53" s="31" t="s">
        <v>1667</v>
      </c>
      <c r="E53" s="77"/>
      <c r="F53" s="78"/>
      <c r="G53" s="70"/>
      <c r="H53" s="13"/>
      <c r="I53" s="48"/>
      <c r="J53" s="48"/>
    </row>
    <row r="54" spans="1:10" x14ac:dyDescent="0.35">
      <c r="A54" s="11">
        <f t="shared" ref="A54:A69" si="8">A53+1</f>
        <v>41</v>
      </c>
      <c r="B54" s="11">
        <v>2</v>
      </c>
      <c r="C54" s="30" t="s">
        <v>231</v>
      </c>
      <c r="D54" s="31" t="s">
        <v>1668</v>
      </c>
      <c r="E54" s="77"/>
      <c r="F54" s="78"/>
      <c r="G54" s="70"/>
      <c r="H54" s="40"/>
      <c r="I54" s="48"/>
      <c r="J54" s="48"/>
    </row>
    <row r="55" spans="1:10" x14ac:dyDescent="0.35">
      <c r="A55" s="11">
        <f t="shared" si="8"/>
        <v>42</v>
      </c>
      <c r="B55" s="11">
        <v>3</v>
      </c>
      <c r="C55" s="30" t="s">
        <v>231</v>
      </c>
      <c r="D55" s="31" t="s">
        <v>1669</v>
      </c>
      <c r="E55" s="77"/>
      <c r="F55" s="78"/>
      <c r="G55" s="70"/>
      <c r="H55" s="40"/>
      <c r="I55" s="48"/>
      <c r="J55" s="48"/>
    </row>
    <row r="56" spans="1:10" x14ac:dyDescent="0.35">
      <c r="A56" s="11">
        <f t="shared" si="8"/>
        <v>43</v>
      </c>
      <c r="B56" s="11">
        <v>4</v>
      </c>
      <c r="C56" s="30" t="s">
        <v>231</v>
      </c>
      <c r="D56" s="31" t="s">
        <v>1670</v>
      </c>
      <c r="E56" s="77"/>
      <c r="F56" s="78"/>
      <c r="G56" s="70"/>
      <c r="H56" s="40"/>
      <c r="I56" s="48"/>
      <c r="J56" s="48"/>
    </row>
    <row r="57" spans="1:10" x14ac:dyDescent="0.35">
      <c r="A57" s="11">
        <f t="shared" si="8"/>
        <v>44</v>
      </c>
      <c r="B57" s="11">
        <v>5</v>
      </c>
      <c r="C57" s="30" t="s">
        <v>231</v>
      </c>
      <c r="D57" s="31" t="s">
        <v>1671</v>
      </c>
      <c r="E57" s="77"/>
      <c r="F57" s="78"/>
      <c r="G57" s="70"/>
      <c r="H57" s="13"/>
      <c r="I57" s="48"/>
      <c r="J57" s="48"/>
    </row>
    <row r="58" spans="1:10" x14ac:dyDescent="0.35">
      <c r="A58" s="11">
        <f t="shared" si="8"/>
        <v>45</v>
      </c>
      <c r="B58" s="11">
        <v>6</v>
      </c>
      <c r="C58" s="30" t="s">
        <v>231</v>
      </c>
      <c r="D58" s="31" t="s">
        <v>1672</v>
      </c>
      <c r="E58" s="77"/>
      <c r="F58" s="78"/>
      <c r="G58" s="70"/>
      <c r="H58" s="40"/>
      <c r="I58" s="48"/>
      <c r="J58" s="48"/>
    </row>
    <row r="59" spans="1:10" x14ac:dyDescent="0.35">
      <c r="A59" s="11">
        <f t="shared" si="8"/>
        <v>46</v>
      </c>
      <c r="B59" s="11">
        <v>7</v>
      </c>
      <c r="C59" s="30" t="s">
        <v>231</v>
      </c>
      <c r="D59" s="31" t="s">
        <v>1673</v>
      </c>
      <c r="E59" s="77"/>
      <c r="F59" s="78"/>
      <c r="G59" s="70"/>
      <c r="H59" s="13"/>
      <c r="I59" s="48"/>
      <c r="J59" s="48"/>
    </row>
    <row r="60" spans="1:10" x14ac:dyDescent="0.35">
      <c r="A60" s="11">
        <f t="shared" si="8"/>
        <v>47</v>
      </c>
      <c r="B60" s="11">
        <v>8</v>
      </c>
      <c r="C60" s="30" t="s">
        <v>231</v>
      </c>
      <c r="D60" s="31" t="s">
        <v>1674</v>
      </c>
      <c r="E60" s="77"/>
      <c r="F60" s="78"/>
      <c r="G60" s="70"/>
      <c r="H60" s="13"/>
      <c r="I60" s="48"/>
      <c r="J60" s="48"/>
    </row>
    <row r="61" spans="1:10" x14ac:dyDescent="0.35">
      <c r="A61" s="11">
        <f t="shared" si="8"/>
        <v>48</v>
      </c>
      <c r="B61" s="11">
        <v>9</v>
      </c>
      <c r="C61" s="30" t="s">
        <v>231</v>
      </c>
      <c r="D61" s="31" t="s">
        <v>1675</v>
      </c>
      <c r="E61" s="77"/>
      <c r="F61" s="78"/>
      <c r="G61" s="70"/>
      <c r="H61" s="13"/>
      <c r="I61" s="48"/>
      <c r="J61" s="48"/>
    </row>
    <row r="62" spans="1:10" x14ac:dyDescent="0.35">
      <c r="A62" s="11">
        <f t="shared" si="8"/>
        <v>49</v>
      </c>
      <c r="B62" s="11">
        <v>10</v>
      </c>
      <c r="C62" s="30" t="s">
        <v>231</v>
      </c>
      <c r="D62" s="31" t="s">
        <v>1676</v>
      </c>
      <c r="E62" s="77"/>
      <c r="F62" s="78"/>
      <c r="G62" s="70"/>
      <c r="H62" s="40"/>
      <c r="I62" s="48"/>
      <c r="J62" s="48"/>
    </row>
    <row r="63" spans="1:10" x14ac:dyDescent="0.35">
      <c r="A63" s="11">
        <f t="shared" si="8"/>
        <v>50</v>
      </c>
      <c r="B63" s="11">
        <v>11</v>
      </c>
      <c r="C63" s="30" t="s">
        <v>231</v>
      </c>
      <c r="D63" s="31" t="s">
        <v>1677</v>
      </c>
      <c r="E63" s="77"/>
      <c r="F63" s="78"/>
      <c r="G63" s="70"/>
      <c r="H63" s="13"/>
      <c r="I63" s="48"/>
      <c r="J63" s="48"/>
    </row>
    <row r="64" spans="1:10" x14ac:dyDescent="0.35">
      <c r="A64" s="11">
        <f t="shared" si="8"/>
        <v>51</v>
      </c>
      <c r="B64" s="11">
        <v>12</v>
      </c>
      <c r="C64" s="30" t="s">
        <v>231</v>
      </c>
      <c r="D64" s="31" t="s">
        <v>1678</v>
      </c>
      <c r="E64" s="77"/>
      <c r="F64" s="78"/>
      <c r="G64" s="70"/>
      <c r="H64" s="40"/>
      <c r="I64" s="48"/>
      <c r="J64" s="48"/>
    </row>
    <row r="65" spans="1:10" x14ac:dyDescent="0.35">
      <c r="A65" s="11">
        <f t="shared" si="8"/>
        <v>52</v>
      </c>
      <c r="B65" s="11">
        <v>13</v>
      </c>
      <c r="C65" s="30" t="s">
        <v>231</v>
      </c>
      <c r="D65" s="31" t="s">
        <v>1679</v>
      </c>
      <c r="E65" s="77"/>
      <c r="F65" s="78"/>
      <c r="G65" s="70"/>
      <c r="H65" s="40"/>
      <c r="I65" s="48"/>
      <c r="J65" s="48"/>
    </row>
    <row r="66" spans="1:10" x14ac:dyDescent="0.35">
      <c r="A66" s="11">
        <f t="shared" si="8"/>
        <v>53</v>
      </c>
      <c r="B66" s="11">
        <v>14</v>
      </c>
      <c r="C66" s="30" t="s">
        <v>231</v>
      </c>
      <c r="D66" s="31" t="s">
        <v>1680</v>
      </c>
      <c r="E66" s="77"/>
      <c r="F66" s="76"/>
      <c r="G66" s="13"/>
      <c r="H66" s="13"/>
      <c r="I66" s="13"/>
      <c r="J66" s="13"/>
    </row>
    <row r="67" spans="1:10" x14ac:dyDescent="0.35">
      <c r="A67" s="11">
        <f t="shared" si="8"/>
        <v>54</v>
      </c>
      <c r="B67" s="11">
        <v>15</v>
      </c>
      <c r="C67" s="30" t="s">
        <v>231</v>
      </c>
      <c r="D67" s="31" t="s">
        <v>1681</v>
      </c>
      <c r="E67" s="77"/>
      <c r="F67" s="78"/>
      <c r="G67" s="70"/>
      <c r="H67" s="40"/>
      <c r="I67" s="48"/>
      <c r="J67" s="48"/>
    </row>
    <row r="68" spans="1:10" x14ac:dyDescent="0.35">
      <c r="A68" s="11">
        <f t="shared" si="8"/>
        <v>55</v>
      </c>
      <c r="B68" s="11">
        <v>16</v>
      </c>
      <c r="C68" s="30" t="s">
        <v>231</v>
      </c>
      <c r="D68" s="31" t="s">
        <v>1682</v>
      </c>
      <c r="E68" s="77"/>
      <c r="F68" s="78"/>
      <c r="G68" s="70"/>
      <c r="H68" s="13"/>
      <c r="I68" s="48"/>
      <c r="J68" s="48"/>
    </row>
    <row r="69" spans="1:10" x14ac:dyDescent="0.35">
      <c r="A69" s="11">
        <f t="shared" si="8"/>
        <v>56</v>
      </c>
      <c r="B69" s="11">
        <v>17</v>
      </c>
      <c r="C69" s="30" t="s">
        <v>231</v>
      </c>
      <c r="D69" s="31" t="s">
        <v>1683</v>
      </c>
      <c r="E69" s="77"/>
      <c r="F69" s="78"/>
      <c r="G69" s="70"/>
      <c r="H69" s="13"/>
      <c r="I69" s="48"/>
      <c r="J69" s="48"/>
    </row>
    <row r="70" spans="1:10" x14ac:dyDescent="0.35">
      <c r="A70" s="36"/>
      <c r="B70" s="36"/>
      <c r="C70" s="94" t="s">
        <v>20</v>
      </c>
      <c r="D70" s="95"/>
      <c r="E70" s="59"/>
      <c r="F70" s="38">
        <f>SUM(F52:F69)</f>
        <v>0</v>
      </c>
      <c r="G70" s="38">
        <f t="shared" ref="G70" si="9">SUM(G52:G69)</f>
        <v>0</v>
      </c>
      <c r="H70" s="38">
        <f t="shared" ref="H70" si="10">SUM(H52:H69)</f>
        <v>0</v>
      </c>
      <c r="I70" s="38">
        <f t="shared" ref="I70" si="11">SUM(I52:I69)</f>
        <v>0</v>
      </c>
      <c r="J70" s="38"/>
    </row>
    <row r="71" spans="1:10" x14ac:dyDescent="0.35">
      <c r="A71" s="11"/>
      <c r="B71" s="11"/>
      <c r="C71" s="80" t="s">
        <v>1684</v>
      </c>
      <c r="D71" s="40"/>
      <c r="E71" s="75"/>
      <c r="F71" s="78"/>
      <c r="G71" s="70"/>
      <c r="H71" s="40"/>
      <c r="I71" s="48"/>
      <c r="J71" s="48"/>
    </row>
    <row r="72" spans="1:10" x14ac:dyDescent="0.35">
      <c r="A72" s="11">
        <f>A69+1</f>
        <v>57</v>
      </c>
      <c r="B72" s="11">
        <v>1</v>
      </c>
      <c r="C72" s="30" t="s">
        <v>8</v>
      </c>
      <c r="D72" s="31" t="s">
        <v>1685</v>
      </c>
      <c r="E72" s="77"/>
      <c r="F72" s="78"/>
      <c r="G72" s="70"/>
      <c r="H72" s="13"/>
      <c r="I72" s="48"/>
      <c r="J72" s="48"/>
    </row>
    <row r="73" spans="1:10" x14ac:dyDescent="0.35">
      <c r="A73" s="11">
        <f t="shared" ref="A73:A88" si="12">A72+1</f>
        <v>58</v>
      </c>
      <c r="B73" s="11">
        <v>2</v>
      </c>
      <c r="C73" s="30" t="s">
        <v>231</v>
      </c>
      <c r="D73" s="31" t="s">
        <v>1686</v>
      </c>
      <c r="E73" s="77"/>
      <c r="F73" s="78"/>
      <c r="G73" s="70"/>
      <c r="H73" s="13"/>
      <c r="I73" s="48"/>
      <c r="J73" s="48"/>
    </row>
    <row r="74" spans="1:10" x14ac:dyDescent="0.35">
      <c r="A74" s="11">
        <f t="shared" si="12"/>
        <v>59</v>
      </c>
      <c r="B74" s="11">
        <v>3</v>
      </c>
      <c r="C74" s="30" t="s">
        <v>231</v>
      </c>
      <c r="D74" s="31" t="s">
        <v>1687</v>
      </c>
      <c r="E74" s="77"/>
      <c r="F74" s="78"/>
      <c r="G74" s="70"/>
      <c r="H74" s="13"/>
      <c r="I74" s="48"/>
      <c r="J74" s="48"/>
    </row>
    <row r="75" spans="1:10" x14ac:dyDescent="0.35">
      <c r="A75" s="11">
        <f t="shared" si="12"/>
        <v>60</v>
      </c>
      <c r="B75" s="11">
        <v>4</v>
      </c>
      <c r="C75" s="30" t="s">
        <v>231</v>
      </c>
      <c r="D75" s="31" t="s">
        <v>1688</v>
      </c>
      <c r="E75" s="77"/>
      <c r="F75" s="78"/>
      <c r="G75" s="70"/>
      <c r="H75" s="40"/>
      <c r="I75" s="48"/>
      <c r="J75" s="48"/>
    </row>
    <row r="76" spans="1:10" x14ac:dyDescent="0.35">
      <c r="A76" s="11">
        <f t="shared" si="12"/>
        <v>61</v>
      </c>
      <c r="B76" s="11">
        <v>5</v>
      </c>
      <c r="C76" s="30" t="s">
        <v>231</v>
      </c>
      <c r="D76" s="31" t="s">
        <v>1689</v>
      </c>
      <c r="E76" s="77"/>
      <c r="F76" s="78"/>
      <c r="G76" s="70"/>
      <c r="H76" s="13"/>
      <c r="I76" s="48"/>
      <c r="J76" s="48"/>
    </row>
    <row r="77" spans="1:10" x14ac:dyDescent="0.35">
      <c r="A77" s="11">
        <f t="shared" si="12"/>
        <v>62</v>
      </c>
      <c r="B77" s="11">
        <v>6</v>
      </c>
      <c r="C77" s="30" t="s">
        <v>231</v>
      </c>
      <c r="D77" s="31" t="s">
        <v>1690</v>
      </c>
      <c r="E77" s="77"/>
      <c r="F77" s="76"/>
      <c r="G77" s="13"/>
      <c r="H77" s="13"/>
      <c r="I77" s="13"/>
      <c r="J77" s="13"/>
    </row>
    <row r="78" spans="1:10" x14ac:dyDescent="0.35">
      <c r="A78" s="11">
        <f t="shared" si="12"/>
        <v>63</v>
      </c>
      <c r="B78" s="11">
        <v>7</v>
      </c>
      <c r="C78" s="30" t="s">
        <v>231</v>
      </c>
      <c r="D78" s="31" t="s">
        <v>1691</v>
      </c>
      <c r="E78" s="77"/>
      <c r="F78" s="76"/>
      <c r="G78" s="13"/>
      <c r="H78" s="13"/>
      <c r="I78" s="13"/>
      <c r="J78" s="13"/>
    </row>
    <row r="79" spans="1:10" x14ac:dyDescent="0.35">
      <c r="A79" s="11">
        <f t="shared" si="12"/>
        <v>64</v>
      </c>
      <c r="B79" s="11">
        <v>8</v>
      </c>
      <c r="C79" s="30" t="s">
        <v>231</v>
      </c>
      <c r="D79" s="31" t="s">
        <v>1692</v>
      </c>
      <c r="E79" s="77"/>
      <c r="F79" s="78"/>
      <c r="G79" s="70"/>
      <c r="H79" s="13"/>
      <c r="I79" s="48"/>
      <c r="J79" s="48"/>
    </row>
    <row r="80" spans="1:10" x14ac:dyDescent="0.35">
      <c r="A80" s="11">
        <f t="shared" si="12"/>
        <v>65</v>
      </c>
      <c r="B80" s="11">
        <v>9</v>
      </c>
      <c r="C80" s="30" t="s">
        <v>231</v>
      </c>
      <c r="D80" s="31" t="s">
        <v>1693</v>
      </c>
      <c r="E80" s="77"/>
      <c r="F80" s="78"/>
      <c r="G80" s="70"/>
      <c r="H80" s="40"/>
      <c r="I80" s="48"/>
      <c r="J80" s="48"/>
    </row>
    <row r="81" spans="1:10" x14ac:dyDescent="0.35">
      <c r="A81" s="11">
        <f t="shared" si="12"/>
        <v>66</v>
      </c>
      <c r="B81" s="11">
        <v>10</v>
      </c>
      <c r="C81" s="30" t="s">
        <v>231</v>
      </c>
      <c r="D81" s="31" t="s">
        <v>329</v>
      </c>
      <c r="E81" s="77"/>
      <c r="F81" s="78"/>
      <c r="G81" s="70"/>
      <c r="H81" s="40"/>
      <c r="I81" s="48"/>
      <c r="J81" s="48"/>
    </row>
    <row r="82" spans="1:10" x14ac:dyDescent="0.35">
      <c r="A82" s="11">
        <f t="shared" si="12"/>
        <v>67</v>
      </c>
      <c r="B82" s="11">
        <v>11</v>
      </c>
      <c r="C82" s="30" t="s">
        <v>231</v>
      </c>
      <c r="D82" s="31" t="s">
        <v>1694</v>
      </c>
      <c r="E82" s="77"/>
      <c r="F82" s="76"/>
      <c r="G82" s="13"/>
      <c r="H82" s="13"/>
      <c r="I82" s="13"/>
      <c r="J82" s="13"/>
    </row>
    <row r="83" spans="1:10" x14ac:dyDescent="0.35">
      <c r="A83" s="11">
        <f t="shared" si="12"/>
        <v>68</v>
      </c>
      <c r="B83" s="11">
        <v>12</v>
      </c>
      <c r="C83" s="30" t="s">
        <v>231</v>
      </c>
      <c r="D83" s="31" t="s">
        <v>1695</v>
      </c>
      <c r="E83" s="77"/>
      <c r="F83" s="78"/>
      <c r="G83" s="70"/>
      <c r="H83" s="13"/>
      <c r="I83" s="13"/>
      <c r="J83" s="13"/>
    </row>
    <row r="84" spans="1:10" x14ac:dyDescent="0.35">
      <c r="A84" s="11">
        <f t="shared" si="12"/>
        <v>69</v>
      </c>
      <c r="B84" s="11">
        <v>13</v>
      </c>
      <c r="C84" s="30" t="s">
        <v>231</v>
      </c>
      <c r="D84" s="31" t="s">
        <v>1696</v>
      </c>
      <c r="E84" s="77"/>
      <c r="F84" s="78"/>
      <c r="G84" s="70"/>
      <c r="H84" s="40"/>
      <c r="I84" s="48"/>
      <c r="J84" s="48"/>
    </row>
    <row r="85" spans="1:10" x14ac:dyDescent="0.35">
      <c r="A85" s="11">
        <f t="shared" si="12"/>
        <v>70</v>
      </c>
      <c r="B85" s="11">
        <v>14</v>
      </c>
      <c r="C85" s="30" t="s">
        <v>231</v>
      </c>
      <c r="D85" s="31" t="s">
        <v>1697</v>
      </c>
      <c r="E85" s="77"/>
      <c r="F85" s="78"/>
      <c r="G85" s="70"/>
      <c r="H85" s="40"/>
      <c r="I85" s="48"/>
      <c r="J85" s="48"/>
    </row>
    <row r="86" spans="1:10" x14ac:dyDescent="0.35">
      <c r="A86" s="11">
        <f t="shared" si="12"/>
        <v>71</v>
      </c>
      <c r="B86" s="11">
        <v>15</v>
      </c>
      <c r="C86" s="30" t="s">
        <v>231</v>
      </c>
      <c r="D86" s="31" t="s">
        <v>1698</v>
      </c>
      <c r="E86" s="77"/>
      <c r="F86" s="78"/>
      <c r="G86" s="70"/>
      <c r="H86" s="40"/>
      <c r="I86" s="48"/>
      <c r="J86" s="48"/>
    </row>
    <row r="87" spans="1:10" x14ac:dyDescent="0.35">
      <c r="A87" s="11">
        <f t="shared" si="12"/>
        <v>72</v>
      </c>
      <c r="B87" s="11">
        <v>16</v>
      </c>
      <c r="C87" s="30" t="s">
        <v>231</v>
      </c>
      <c r="D87" s="31" t="s">
        <v>1699</v>
      </c>
      <c r="E87" s="77"/>
      <c r="F87" s="78"/>
      <c r="G87" s="70"/>
      <c r="H87" s="60"/>
      <c r="I87" s="48"/>
      <c r="J87" s="48"/>
    </row>
    <row r="88" spans="1:10" x14ac:dyDescent="0.35">
      <c r="A88" s="11">
        <f t="shared" si="12"/>
        <v>73</v>
      </c>
      <c r="B88" s="11">
        <v>17</v>
      </c>
      <c r="C88" s="30" t="s">
        <v>231</v>
      </c>
      <c r="D88" s="31" t="s">
        <v>1700</v>
      </c>
      <c r="E88" s="77"/>
      <c r="F88" s="78"/>
      <c r="G88" s="70"/>
      <c r="H88" s="60"/>
      <c r="I88" s="48"/>
      <c r="J88" s="48"/>
    </row>
    <row r="89" spans="1:10" x14ac:dyDescent="0.35">
      <c r="A89" s="36"/>
      <c r="B89" s="36"/>
      <c r="C89" s="94" t="s">
        <v>20</v>
      </c>
      <c r="D89" s="95"/>
      <c r="E89" s="59"/>
      <c r="F89" s="38">
        <f>SUM(F71:F88)</f>
        <v>0</v>
      </c>
      <c r="G89" s="38">
        <f t="shared" ref="G89" si="13">SUM(G71:G88)</f>
        <v>0</v>
      </c>
      <c r="H89" s="38">
        <f t="shared" ref="H89" si="14">SUM(H71:H88)</f>
        <v>0</v>
      </c>
      <c r="I89" s="38">
        <f t="shared" ref="I89" si="15">SUM(I71:I88)</f>
        <v>0</v>
      </c>
      <c r="J89" s="38"/>
    </row>
    <row r="90" spans="1:10" x14ac:dyDescent="0.35">
      <c r="A90" s="11"/>
      <c r="B90" s="11"/>
      <c r="C90" s="80" t="s">
        <v>1701</v>
      </c>
      <c r="D90" s="40"/>
      <c r="E90" s="75"/>
      <c r="F90" s="76"/>
      <c r="G90" s="13"/>
      <c r="H90" s="13"/>
      <c r="I90" s="13"/>
      <c r="J90" s="13"/>
    </row>
    <row r="91" spans="1:10" x14ac:dyDescent="0.35">
      <c r="A91" s="11">
        <f>A88+1</f>
        <v>74</v>
      </c>
      <c r="B91" s="11">
        <v>1</v>
      </c>
      <c r="C91" s="30" t="s">
        <v>8</v>
      </c>
      <c r="D91" s="31" t="s">
        <v>1702</v>
      </c>
      <c r="E91" s="77"/>
      <c r="F91" s="78"/>
      <c r="G91" s="70"/>
      <c r="H91" s="40"/>
      <c r="I91" s="48"/>
      <c r="J91" s="48"/>
    </row>
    <row r="92" spans="1:10" x14ac:dyDescent="0.35">
      <c r="A92" s="11">
        <f t="shared" ref="A92:A109" si="16">A91+1</f>
        <v>75</v>
      </c>
      <c r="B92" s="11">
        <v>2</v>
      </c>
      <c r="C92" s="30" t="s">
        <v>231</v>
      </c>
      <c r="D92" s="31" t="s">
        <v>1703</v>
      </c>
      <c r="E92" s="77"/>
      <c r="F92" s="78"/>
      <c r="G92" s="70"/>
      <c r="H92" s="40"/>
      <c r="I92" s="48"/>
      <c r="J92" s="48"/>
    </row>
    <row r="93" spans="1:10" x14ac:dyDescent="0.35">
      <c r="A93" s="11">
        <f t="shared" si="16"/>
        <v>76</v>
      </c>
      <c r="B93" s="11">
        <v>3</v>
      </c>
      <c r="C93" s="30" t="s">
        <v>231</v>
      </c>
      <c r="D93" s="31" t="s">
        <v>1704</v>
      </c>
      <c r="E93" s="77"/>
      <c r="F93" s="76"/>
      <c r="G93" s="13"/>
      <c r="H93" s="13"/>
      <c r="I93" s="13"/>
      <c r="J93" s="13"/>
    </row>
    <row r="94" spans="1:10" x14ac:dyDescent="0.35">
      <c r="A94" s="11">
        <f t="shared" si="16"/>
        <v>77</v>
      </c>
      <c r="B94" s="11">
        <v>4</v>
      </c>
      <c r="C94" s="30" t="s">
        <v>231</v>
      </c>
      <c r="D94" s="31" t="s">
        <v>1705</v>
      </c>
      <c r="E94" s="77"/>
      <c r="F94" s="78"/>
      <c r="G94" s="70"/>
      <c r="H94" s="40"/>
      <c r="I94" s="48"/>
      <c r="J94" s="48"/>
    </row>
    <row r="95" spans="1:10" x14ac:dyDescent="0.35">
      <c r="A95" s="11">
        <f t="shared" si="16"/>
        <v>78</v>
      </c>
      <c r="B95" s="11">
        <v>5</v>
      </c>
      <c r="C95" s="30" t="s">
        <v>231</v>
      </c>
      <c r="D95" s="31" t="s">
        <v>1706</v>
      </c>
      <c r="E95" s="77"/>
      <c r="F95" s="78"/>
      <c r="G95" s="70"/>
      <c r="H95" s="40"/>
      <c r="I95" s="48"/>
      <c r="J95" s="48"/>
    </row>
    <row r="96" spans="1:10" x14ac:dyDescent="0.35">
      <c r="A96" s="11">
        <f t="shared" si="16"/>
        <v>79</v>
      </c>
      <c r="B96" s="11">
        <v>6</v>
      </c>
      <c r="C96" s="30" t="s">
        <v>231</v>
      </c>
      <c r="D96" s="31" t="s">
        <v>1707</v>
      </c>
      <c r="E96" s="77"/>
      <c r="F96" s="78"/>
      <c r="G96" s="70"/>
      <c r="H96" s="40"/>
      <c r="I96" s="48"/>
      <c r="J96" s="48"/>
    </row>
    <row r="97" spans="1:10" x14ac:dyDescent="0.35">
      <c r="A97" s="11">
        <f t="shared" si="16"/>
        <v>80</v>
      </c>
      <c r="B97" s="11">
        <v>7</v>
      </c>
      <c r="C97" s="30" t="s">
        <v>231</v>
      </c>
      <c r="D97" s="31" t="s">
        <v>1708</v>
      </c>
      <c r="E97" s="77"/>
      <c r="F97" s="78"/>
      <c r="G97" s="70"/>
      <c r="H97" s="40"/>
      <c r="I97" s="48"/>
      <c r="J97" s="48"/>
    </row>
    <row r="98" spans="1:10" x14ac:dyDescent="0.35">
      <c r="A98" s="11">
        <f t="shared" si="16"/>
        <v>81</v>
      </c>
      <c r="B98" s="11">
        <v>8</v>
      </c>
      <c r="C98" s="30" t="s">
        <v>231</v>
      </c>
      <c r="D98" s="31" t="s">
        <v>1709</v>
      </c>
      <c r="E98" s="77"/>
      <c r="F98" s="78"/>
      <c r="G98" s="70"/>
      <c r="H98" s="13"/>
      <c r="I98" s="48"/>
      <c r="J98" s="48"/>
    </row>
    <row r="99" spans="1:10" x14ac:dyDescent="0.35">
      <c r="A99" s="11">
        <f t="shared" si="16"/>
        <v>82</v>
      </c>
      <c r="B99" s="11">
        <v>9</v>
      </c>
      <c r="C99" s="30" t="s">
        <v>231</v>
      </c>
      <c r="D99" s="31" t="s">
        <v>1710</v>
      </c>
      <c r="E99" s="77"/>
      <c r="F99" s="78"/>
      <c r="G99" s="70"/>
      <c r="H99" s="40"/>
      <c r="I99" s="48"/>
      <c r="J99" s="48"/>
    </row>
    <row r="100" spans="1:10" x14ac:dyDescent="0.35">
      <c r="A100" s="11">
        <f t="shared" si="16"/>
        <v>83</v>
      </c>
      <c r="B100" s="11">
        <v>10</v>
      </c>
      <c r="C100" s="30" t="s">
        <v>231</v>
      </c>
      <c r="D100" s="31" t="s">
        <v>1711</v>
      </c>
      <c r="E100" s="77"/>
      <c r="F100" s="76"/>
      <c r="G100" s="13"/>
      <c r="H100" s="13"/>
      <c r="I100" s="13"/>
      <c r="J100" s="13"/>
    </row>
    <row r="101" spans="1:10" x14ac:dyDescent="0.35">
      <c r="A101" s="11">
        <f t="shared" si="16"/>
        <v>84</v>
      </c>
      <c r="B101" s="11">
        <v>11</v>
      </c>
      <c r="C101" s="30" t="s">
        <v>231</v>
      </c>
      <c r="D101" s="31" t="s">
        <v>1712</v>
      </c>
      <c r="E101" s="77"/>
      <c r="F101" s="76"/>
      <c r="G101" s="13"/>
      <c r="H101" s="13"/>
      <c r="I101" s="13"/>
      <c r="J101" s="13"/>
    </row>
    <row r="102" spans="1:10" x14ac:dyDescent="0.35">
      <c r="A102" s="11">
        <f t="shared" si="16"/>
        <v>85</v>
      </c>
      <c r="B102" s="11">
        <v>12</v>
      </c>
      <c r="C102" s="30" t="s">
        <v>231</v>
      </c>
      <c r="D102" s="31" t="s">
        <v>1713</v>
      </c>
      <c r="E102" s="77"/>
      <c r="F102" s="78"/>
      <c r="G102" s="70"/>
      <c r="H102" s="13"/>
      <c r="I102" s="48"/>
      <c r="J102" s="48"/>
    </row>
    <row r="103" spans="1:10" x14ac:dyDescent="0.35">
      <c r="A103" s="11">
        <f t="shared" si="16"/>
        <v>86</v>
      </c>
      <c r="B103" s="11">
        <v>13</v>
      </c>
      <c r="C103" s="30" t="s">
        <v>231</v>
      </c>
      <c r="D103" s="31" t="s">
        <v>1714</v>
      </c>
      <c r="E103" s="77"/>
      <c r="F103" s="78"/>
      <c r="G103" s="70"/>
      <c r="H103" s="40"/>
      <c r="I103" s="48"/>
      <c r="J103" s="48"/>
    </row>
    <row r="104" spans="1:10" x14ac:dyDescent="0.35">
      <c r="A104" s="11">
        <f t="shared" si="16"/>
        <v>87</v>
      </c>
      <c r="B104" s="11">
        <v>14</v>
      </c>
      <c r="C104" s="30" t="s">
        <v>231</v>
      </c>
      <c r="D104" s="31" t="s">
        <v>1715</v>
      </c>
      <c r="E104" s="77"/>
      <c r="F104" s="78"/>
      <c r="G104" s="70"/>
      <c r="H104" s="40"/>
      <c r="I104" s="48"/>
      <c r="J104" s="48"/>
    </row>
    <row r="105" spans="1:10" x14ac:dyDescent="0.35">
      <c r="A105" s="11">
        <f t="shared" si="16"/>
        <v>88</v>
      </c>
      <c r="B105" s="11">
        <v>15</v>
      </c>
      <c r="C105" s="30" t="s">
        <v>231</v>
      </c>
      <c r="D105" s="31" t="s">
        <v>1716</v>
      </c>
      <c r="E105" s="77"/>
      <c r="F105" s="78"/>
      <c r="G105" s="70"/>
      <c r="H105" s="13"/>
      <c r="I105" s="13"/>
      <c r="J105" s="13"/>
    </row>
    <row r="106" spans="1:10" x14ac:dyDescent="0.35">
      <c r="A106" s="11">
        <f t="shared" si="16"/>
        <v>89</v>
      </c>
      <c r="B106" s="11">
        <v>16</v>
      </c>
      <c r="C106" s="30" t="s">
        <v>231</v>
      </c>
      <c r="D106" s="31" t="s">
        <v>1717</v>
      </c>
      <c r="E106" s="77"/>
      <c r="F106" s="78"/>
      <c r="G106" s="70"/>
      <c r="H106" s="40"/>
      <c r="I106" s="48"/>
      <c r="J106" s="48"/>
    </row>
    <row r="107" spans="1:10" x14ac:dyDescent="0.35">
      <c r="A107" s="11">
        <f t="shared" si="16"/>
        <v>90</v>
      </c>
      <c r="B107" s="11">
        <v>17</v>
      </c>
      <c r="C107" s="30" t="s">
        <v>231</v>
      </c>
      <c r="D107" s="31" t="s">
        <v>1718</v>
      </c>
      <c r="E107" s="77"/>
      <c r="F107" s="76"/>
      <c r="G107" s="13"/>
      <c r="H107" s="13"/>
      <c r="I107" s="13"/>
      <c r="J107" s="13"/>
    </row>
    <row r="108" spans="1:10" x14ac:dyDescent="0.35">
      <c r="A108" s="11">
        <f t="shared" si="16"/>
        <v>91</v>
      </c>
      <c r="B108" s="11">
        <v>18</v>
      </c>
      <c r="C108" s="30" t="s">
        <v>231</v>
      </c>
      <c r="D108" s="31" t="s">
        <v>1719</v>
      </c>
      <c r="E108" s="77"/>
      <c r="F108" s="78"/>
      <c r="G108" s="70"/>
      <c r="H108" s="13"/>
      <c r="I108" s="48"/>
      <c r="J108" s="48"/>
    </row>
    <row r="109" spans="1:10" x14ac:dyDescent="0.35">
      <c r="A109" s="11">
        <f t="shared" si="16"/>
        <v>92</v>
      </c>
      <c r="B109" s="11">
        <v>19</v>
      </c>
      <c r="C109" s="30" t="s">
        <v>231</v>
      </c>
      <c r="D109" s="31" t="s">
        <v>1720</v>
      </c>
      <c r="E109" s="77"/>
      <c r="F109" s="76"/>
      <c r="G109" s="13"/>
      <c r="H109" s="13"/>
      <c r="I109" s="13"/>
      <c r="J109" s="13"/>
    </row>
    <row r="110" spans="1:10" x14ac:dyDescent="0.35">
      <c r="A110" s="36"/>
      <c r="B110" s="36"/>
      <c r="C110" s="94" t="s">
        <v>20</v>
      </c>
      <c r="D110" s="95"/>
      <c r="E110" s="59"/>
      <c r="F110" s="38">
        <f>SUM(F92:F109)</f>
        <v>0</v>
      </c>
      <c r="G110" s="38">
        <f t="shared" ref="G110" si="17">SUM(G92:G109)</f>
        <v>0</v>
      </c>
      <c r="H110" s="38">
        <f t="shared" ref="H110" si="18">SUM(H92:H109)</f>
        <v>0</v>
      </c>
      <c r="I110" s="38">
        <f t="shared" ref="I110" si="19">SUM(I92:I109)</f>
        <v>0</v>
      </c>
      <c r="J110" s="38"/>
    </row>
    <row r="111" spans="1:10" x14ac:dyDescent="0.35">
      <c r="A111" s="11"/>
      <c r="B111" s="11"/>
      <c r="C111" s="80" t="s">
        <v>1721</v>
      </c>
      <c r="D111" s="40"/>
      <c r="E111" s="75"/>
      <c r="F111" s="76"/>
      <c r="G111" s="13"/>
      <c r="H111" s="13"/>
      <c r="I111" s="13"/>
      <c r="J111" s="13"/>
    </row>
    <row r="112" spans="1:10" x14ac:dyDescent="0.35">
      <c r="A112" s="11">
        <f>A109+1</f>
        <v>93</v>
      </c>
      <c r="B112" s="11">
        <v>1</v>
      </c>
      <c r="C112" s="30" t="s">
        <v>8</v>
      </c>
      <c r="D112" s="31" t="s">
        <v>1722</v>
      </c>
      <c r="E112" s="77"/>
      <c r="F112" s="78"/>
      <c r="G112" s="70"/>
      <c r="H112" s="40"/>
      <c r="I112" s="48"/>
      <c r="J112" s="48"/>
    </row>
    <row r="113" spans="1:10" x14ac:dyDescent="0.35">
      <c r="A113" s="11">
        <f t="shared" ref="A113:A143" si="20">A112+1</f>
        <v>94</v>
      </c>
      <c r="B113" s="11">
        <v>2</v>
      </c>
      <c r="C113" s="30" t="s">
        <v>231</v>
      </c>
      <c r="D113" s="31" t="s">
        <v>1723</v>
      </c>
      <c r="E113" s="77"/>
      <c r="F113" s="76"/>
      <c r="G113" s="13"/>
      <c r="H113" s="13"/>
      <c r="I113" s="13"/>
      <c r="J113" s="13"/>
    </row>
    <row r="114" spans="1:10" x14ac:dyDescent="0.35">
      <c r="A114" s="11">
        <f t="shared" si="20"/>
        <v>95</v>
      </c>
      <c r="B114" s="11">
        <v>3</v>
      </c>
      <c r="C114" s="30" t="s">
        <v>231</v>
      </c>
      <c r="D114" s="31" t="s">
        <v>1724</v>
      </c>
      <c r="E114" s="77"/>
      <c r="F114" s="78"/>
      <c r="G114" s="70"/>
      <c r="H114" s="40"/>
      <c r="I114" s="48"/>
      <c r="J114" s="48"/>
    </row>
    <row r="115" spans="1:10" x14ac:dyDescent="0.35">
      <c r="A115" s="11">
        <f t="shared" si="20"/>
        <v>96</v>
      </c>
      <c r="B115" s="11">
        <v>4</v>
      </c>
      <c r="C115" s="30" t="s">
        <v>231</v>
      </c>
      <c r="D115" s="31" t="s">
        <v>1725</v>
      </c>
      <c r="E115" s="77"/>
      <c r="F115" s="78"/>
      <c r="G115" s="70"/>
      <c r="H115" s="40"/>
      <c r="I115" s="48"/>
      <c r="J115" s="48"/>
    </row>
    <row r="116" spans="1:10" x14ac:dyDescent="0.35">
      <c r="A116" s="11">
        <f t="shared" si="20"/>
        <v>97</v>
      </c>
      <c r="B116" s="11">
        <v>5</v>
      </c>
      <c r="C116" s="30" t="s">
        <v>231</v>
      </c>
      <c r="D116" s="31" t="s">
        <v>1726</v>
      </c>
      <c r="E116" s="77"/>
      <c r="F116" s="78"/>
      <c r="G116" s="70"/>
      <c r="H116" s="13"/>
      <c r="I116" s="48"/>
      <c r="J116" s="48"/>
    </row>
    <row r="117" spans="1:10" x14ac:dyDescent="0.35">
      <c r="A117" s="11">
        <f t="shared" si="20"/>
        <v>98</v>
      </c>
      <c r="B117" s="11">
        <v>6</v>
      </c>
      <c r="C117" s="30" t="s">
        <v>231</v>
      </c>
      <c r="D117" s="31" t="s">
        <v>1727</v>
      </c>
      <c r="E117" s="77"/>
      <c r="F117" s="76"/>
      <c r="G117" s="13"/>
      <c r="H117" s="13"/>
      <c r="I117" s="13"/>
      <c r="J117" s="13"/>
    </row>
    <row r="118" spans="1:10" x14ac:dyDescent="0.35">
      <c r="A118" s="11">
        <f t="shared" si="20"/>
        <v>99</v>
      </c>
      <c r="B118" s="11">
        <v>7</v>
      </c>
      <c r="C118" s="30" t="s">
        <v>231</v>
      </c>
      <c r="D118" s="31" t="s">
        <v>1728</v>
      </c>
      <c r="E118" s="77"/>
      <c r="F118" s="78"/>
      <c r="G118" s="70"/>
      <c r="H118" s="40"/>
      <c r="I118" s="48"/>
      <c r="J118" s="48"/>
    </row>
    <row r="119" spans="1:10" x14ac:dyDescent="0.35">
      <c r="A119" s="11">
        <f t="shared" si="20"/>
        <v>100</v>
      </c>
      <c r="B119" s="11">
        <v>8</v>
      </c>
      <c r="C119" s="30" t="s">
        <v>231</v>
      </c>
      <c r="D119" s="31" t="s">
        <v>1729</v>
      </c>
      <c r="E119" s="77"/>
      <c r="F119" s="76"/>
      <c r="G119" s="13"/>
      <c r="H119" s="13"/>
      <c r="I119" s="13"/>
      <c r="J119" s="13"/>
    </row>
    <row r="120" spans="1:10" x14ac:dyDescent="0.35">
      <c r="A120" s="11">
        <f t="shared" si="20"/>
        <v>101</v>
      </c>
      <c r="B120" s="11">
        <v>9</v>
      </c>
      <c r="C120" s="30" t="s">
        <v>231</v>
      </c>
      <c r="D120" s="31" t="s">
        <v>1730</v>
      </c>
      <c r="E120" s="77"/>
      <c r="F120" s="78"/>
      <c r="G120" s="70"/>
      <c r="H120" s="60"/>
      <c r="I120" s="48"/>
      <c r="J120" s="48"/>
    </row>
    <row r="121" spans="1:10" x14ac:dyDescent="0.35">
      <c r="A121" s="11">
        <f t="shared" si="20"/>
        <v>102</v>
      </c>
      <c r="B121" s="11">
        <v>10</v>
      </c>
      <c r="C121" s="30" t="s">
        <v>231</v>
      </c>
      <c r="D121" s="31" t="s">
        <v>1731</v>
      </c>
      <c r="E121" s="77"/>
      <c r="F121" s="78"/>
      <c r="G121" s="70"/>
      <c r="H121" s="60"/>
      <c r="I121" s="48"/>
      <c r="J121" s="48"/>
    </row>
    <row r="122" spans="1:10" x14ac:dyDescent="0.35">
      <c r="A122" s="11">
        <f t="shared" si="20"/>
        <v>103</v>
      </c>
      <c r="B122" s="11">
        <v>11</v>
      </c>
      <c r="C122" s="30" t="s">
        <v>231</v>
      </c>
      <c r="D122" s="31" t="s">
        <v>1732</v>
      </c>
      <c r="E122" s="77"/>
      <c r="F122" s="78"/>
      <c r="G122" s="70"/>
      <c r="H122" s="40"/>
      <c r="I122" s="48"/>
      <c r="J122" s="48"/>
    </row>
    <row r="123" spans="1:10" x14ac:dyDescent="0.35">
      <c r="A123" s="11">
        <f t="shared" si="20"/>
        <v>104</v>
      </c>
      <c r="B123" s="11">
        <v>12</v>
      </c>
      <c r="C123" s="30" t="s">
        <v>231</v>
      </c>
      <c r="D123" s="31" t="s">
        <v>1733</v>
      </c>
      <c r="E123" s="77"/>
      <c r="F123" s="78"/>
      <c r="G123" s="70"/>
      <c r="H123" s="60"/>
      <c r="I123" s="48"/>
      <c r="J123" s="48"/>
    </row>
    <row r="124" spans="1:10" x14ac:dyDescent="0.35">
      <c r="A124" s="11">
        <f t="shared" si="20"/>
        <v>105</v>
      </c>
      <c r="B124" s="11">
        <v>13</v>
      </c>
      <c r="C124" s="30" t="s">
        <v>231</v>
      </c>
      <c r="D124" s="31" t="s">
        <v>1734</v>
      </c>
      <c r="E124" s="77"/>
      <c r="F124" s="78"/>
      <c r="G124" s="70"/>
      <c r="H124" s="40"/>
      <c r="I124" s="48"/>
      <c r="J124" s="48"/>
    </row>
    <row r="125" spans="1:10" x14ac:dyDescent="0.35">
      <c r="A125" s="11">
        <f t="shared" si="20"/>
        <v>106</v>
      </c>
      <c r="B125" s="11">
        <v>14</v>
      </c>
      <c r="C125" s="30" t="s">
        <v>231</v>
      </c>
      <c r="D125" s="31" t="s">
        <v>1735</v>
      </c>
      <c r="E125" s="77"/>
      <c r="F125" s="78"/>
      <c r="G125" s="70"/>
      <c r="H125" s="60"/>
      <c r="I125" s="48"/>
      <c r="J125" s="48"/>
    </row>
    <row r="126" spans="1:10" x14ac:dyDescent="0.35">
      <c r="A126" s="11">
        <f t="shared" si="20"/>
        <v>107</v>
      </c>
      <c r="B126" s="11">
        <v>15</v>
      </c>
      <c r="C126" s="30" t="s">
        <v>231</v>
      </c>
      <c r="D126" s="31" t="s">
        <v>1736</v>
      </c>
      <c r="E126" s="77"/>
      <c r="F126" s="78"/>
      <c r="G126" s="70"/>
      <c r="H126" s="40"/>
      <c r="I126" s="48"/>
      <c r="J126" s="48"/>
    </row>
    <row r="127" spans="1:10" x14ac:dyDescent="0.35">
      <c r="A127" s="11">
        <f t="shared" si="20"/>
        <v>108</v>
      </c>
      <c r="B127" s="11">
        <v>16</v>
      </c>
      <c r="C127" s="30" t="s">
        <v>231</v>
      </c>
      <c r="D127" s="31" t="s">
        <v>1737</v>
      </c>
      <c r="E127" s="77"/>
      <c r="F127" s="78"/>
      <c r="G127" s="70"/>
      <c r="H127" s="60"/>
      <c r="I127" s="48"/>
      <c r="J127" s="48"/>
    </row>
    <row r="128" spans="1:10" x14ac:dyDescent="0.35">
      <c r="A128" s="11">
        <f t="shared" si="20"/>
        <v>109</v>
      </c>
      <c r="B128" s="11">
        <v>17</v>
      </c>
      <c r="C128" s="30" t="s">
        <v>231</v>
      </c>
      <c r="D128" s="31" t="s">
        <v>1738</v>
      </c>
      <c r="E128" s="77"/>
      <c r="F128" s="78"/>
      <c r="G128" s="70"/>
      <c r="H128" s="40"/>
      <c r="I128" s="48"/>
      <c r="J128" s="48"/>
    </row>
    <row r="129" spans="1:10" x14ac:dyDescent="0.35">
      <c r="A129" s="11">
        <f t="shared" si="20"/>
        <v>110</v>
      </c>
      <c r="B129" s="11">
        <v>18</v>
      </c>
      <c r="C129" s="30" t="s">
        <v>231</v>
      </c>
      <c r="D129" s="31" t="s">
        <v>1739</v>
      </c>
      <c r="E129" s="77"/>
      <c r="F129" s="78"/>
      <c r="G129" s="70"/>
      <c r="H129" s="40"/>
      <c r="I129" s="48"/>
      <c r="J129" s="48"/>
    </row>
    <row r="130" spans="1:10" x14ac:dyDescent="0.35">
      <c r="A130" s="11">
        <f t="shared" si="20"/>
        <v>111</v>
      </c>
      <c r="B130" s="11">
        <v>19</v>
      </c>
      <c r="C130" s="30" t="s">
        <v>231</v>
      </c>
      <c r="D130" s="31" t="s">
        <v>1740</v>
      </c>
      <c r="E130" s="77"/>
      <c r="F130" s="78"/>
      <c r="G130" s="70"/>
      <c r="H130" s="60"/>
      <c r="I130" s="48"/>
      <c r="J130" s="48"/>
    </row>
    <row r="131" spans="1:10" x14ac:dyDescent="0.35">
      <c r="A131" s="11">
        <f t="shared" si="20"/>
        <v>112</v>
      </c>
      <c r="B131" s="11">
        <v>20</v>
      </c>
      <c r="C131" s="30" t="s">
        <v>231</v>
      </c>
      <c r="D131" s="31" t="s">
        <v>1741</v>
      </c>
      <c r="E131" s="77"/>
      <c r="F131" s="78"/>
      <c r="G131" s="70"/>
      <c r="H131" s="40"/>
      <c r="I131" s="48"/>
      <c r="J131" s="48"/>
    </row>
    <row r="132" spans="1:10" x14ac:dyDescent="0.35">
      <c r="A132" s="11">
        <f t="shared" si="20"/>
        <v>113</v>
      </c>
      <c r="B132" s="11">
        <v>21</v>
      </c>
      <c r="C132" s="30" t="s">
        <v>231</v>
      </c>
      <c r="D132" s="31" t="s">
        <v>1742</v>
      </c>
      <c r="E132" s="77"/>
      <c r="F132" s="76"/>
      <c r="G132" s="13"/>
      <c r="H132" s="13"/>
      <c r="I132" s="13"/>
      <c r="J132" s="13"/>
    </row>
    <row r="133" spans="1:10" x14ac:dyDescent="0.35">
      <c r="A133" s="11">
        <f t="shared" si="20"/>
        <v>114</v>
      </c>
      <c r="B133" s="11">
        <v>22</v>
      </c>
      <c r="C133" s="30" t="s">
        <v>231</v>
      </c>
      <c r="D133" s="31" t="s">
        <v>1743</v>
      </c>
      <c r="E133" s="77"/>
      <c r="F133" s="78"/>
      <c r="G133" s="70"/>
      <c r="H133" s="13"/>
      <c r="I133" s="13"/>
      <c r="J133" s="13"/>
    </row>
    <row r="134" spans="1:10" x14ac:dyDescent="0.35">
      <c r="A134" s="11">
        <f t="shared" si="20"/>
        <v>115</v>
      </c>
      <c r="B134" s="11">
        <v>23</v>
      </c>
      <c r="C134" s="30" t="s">
        <v>231</v>
      </c>
      <c r="D134" s="31" t="s">
        <v>1744</v>
      </c>
      <c r="E134" s="77"/>
      <c r="F134" s="76"/>
      <c r="G134" s="13"/>
      <c r="H134" s="13"/>
      <c r="I134" s="13"/>
      <c r="J134" s="13"/>
    </row>
    <row r="135" spans="1:10" x14ac:dyDescent="0.35">
      <c r="A135" s="11">
        <f t="shared" si="20"/>
        <v>116</v>
      </c>
      <c r="B135" s="11">
        <v>24</v>
      </c>
      <c r="C135" s="30" t="s">
        <v>231</v>
      </c>
      <c r="D135" s="31" t="s">
        <v>1745</v>
      </c>
      <c r="E135" s="77"/>
      <c r="F135" s="78"/>
      <c r="G135" s="70"/>
      <c r="H135" s="40"/>
      <c r="I135" s="48"/>
      <c r="J135" s="48"/>
    </row>
    <row r="136" spans="1:10" x14ac:dyDescent="0.35">
      <c r="A136" s="11">
        <f t="shared" si="20"/>
        <v>117</v>
      </c>
      <c r="B136" s="11">
        <v>25</v>
      </c>
      <c r="C136" s="30" t="s">
        <v>231</v>
      </c>
      <c r="D136" s="31" t="s">
        <v>710</v>
      </c>
      <c r="E136" s="77"/>
      <c r="F136" s="76"/>
      <c r="G136" s="13"/>
      <c r="H136" s="13"/>
      <c r="I136" s="13"/>
      <c r="J136" s="13"/>
    </row>
    <row r="137" spans="1:10" x14ac:dyDescent="0.35">
      <c r="A137" s="11">
        <f t="shared" si="20"/>
        <v>118</v>
      </c>
      <c r="B137" s="11">
        <v>26</v>
      </c>
      <c r="C137" s="30" t="s">
        <v>231</v>
      </c>
      <c r="D137" s="31" t="s">
        <v>1746</v>
      </c>
      <c r="E137" s="77"/>
      <c r="F137" s="76"/>
      <c r="G137" s="13"/>
      <c r="H137" s="13"/>
      <c r="I137" s="13"/>
      <c r="J137" s="48"/>
    </row>
    <row r="138" spans="1:10" x14ac:dyDescent="0.35">
      <c r="A138" s="11">
        <f t="shared" si="20"/>
        <v>119</v>
      </c>
      <c r="B138" s="11">
        <v>27</v>
      </c>
      <c r="C138" s="30" t="s">
        <v>231</v>
      </c>
      <c r="D138" s="31" t="s">
        <v>1747</v>
      </c>
      <c r="E138" s="77"/>
      <c r="F138" s="79"/>
      <c r="G138" s="48"/>
      <c r="H138" s="48"/>
      <c r="I138" s="48"/>
      <c r="J138" s="48"/>
    </row>
    <row r="139" spans="1:10" x14ac:dyDescent="0.35">
      <c r="A139" s="11">
        <f t="shared" si="20"/>
        <v>120</v>
      </c>
      <c r="B139" s="11">
        <v>28</v>
      </c>
      <c r="C139" s="30" t="s">
        <v>231</v>
      </c>
      <c r="D139" s="31" t="s">
        <v>1748</v>
      </c>
      <c r="E139" s="77"/>
      <c r="F139" s="79"/>
      <c r="G139" s="48"/>
      <c r="H139" s="48"/>
      <c r="I139" s="48"/>
      <c r="J139" s="48"/>
    </row>
    <row r="140" spans="1:10" x14ac:dyDescent="0.35">
      <c r="A140" s="11">
        <f t="shared" si="20"/>
        <v>121</v>
      </c>
      <c r="B140" s="11">
        <v>29</v>
      </c>
      <c r="C140" s="30" t="s">
        <v>231</v>
      </c>
      <c r="D140" s="31" t="s">
        <v>1749</v>
      </c>
      <c r="E140" s="77"/>
      <c r="F140" s="79"/>
      <c r="G140" s="48"/>
      <c r="H140" s="48"/>
      <c r="I140" s="48"/>
      <c r="J140" s="48"/>
    </row>
    <row r="141" spans="1:10" x14ac:dyDescent="0.35">
      <c r="A141" s="11">
        <f t="shared" si="20"/>
        <v>122</v>
      </c>
      <c r="B141" s="11">
        <v>30</v>
      </c>
      <c r="C141" s="30" t="s">
        <v>231</v>
      </c>
      <c r="D141" s="31" t="s">
        <v>1750</v>
      </c>
      <c r="E141" s="77"/>
      <c r="F141" s="79"/>
      <c r="G141" s="48"/>
      <c r="H141" s="48"/>
      <c r="I141" s="48"/>
      <c r="J141" s="48"/>
    </row>
    <row r="142" spans="1:10" x14ac:dyDescent="0.35">
      <c r="A142" s="11">
        <f t="shared" si="20"/>
        <v>123</v>
      </c>
      <c r="B142" s="11">
        <v>31</v>
      </c>
      <c r="C142" s="30" t="s">
        <v>231</v>
      </c>
      <c r="D142" s="31" t="s">
        <v>1751</v>
      </c>
      <c r="E142" s="77"/>
      <c r="F142" s="79"/>
      <c r="G142" s="48"/>
      <c r="H142" s="48"/>
      <c r="I142" s="48"/>
      <c r="J142" s="48"/>
    </row>
    <row r="143" spans="1:10" x14ac:dyDescent="0.35">
      <c r="A143" s="11">
        <f t="shared" si="20"/>
        <v>124</v>
      </c>
      <c r="B143" s="11">
        <v>32</v>
      </c>
      <c r="C143" s="30" t="s">
        <v>231</v>
      </c>
      <c r="D143" s="31" t="s">
        <v>1752</v>
      </c>
      <c r="E143" s="77"/>
      <c r="F143" s="79"/>
      <c r="G143" s="48"/>
      <c r="H143" s="48"/>
      <c r="I143" s="48"/>
      <c r="J143" s="48"/>
    </row>
    <row r="144" spans="1:10" x14ac:dyDescent="0.35">
      <c r="A144" s="36"/>
      <c r="B144" s="36"/>
      <c r="C144" s="94" t="s">
        <v>20</v>
      </c>
      <c r="D144" s="95"/>
      <c r="E144" s="59"/>
      <c r="F144" s="38">
        <f>SUM(F126:F143)</f>
        <v>0</v>
      </c>
      <c r="G144" s="38">
        <f t="shared" ref="G144" si="21">SUM(G126:G143)</f>
        <v>0</v>
      </c>
      <c r="H144" s="38">
        <f t="shared" ref="H144" si="22">SUM(H126:H143)</f>
        <v>0</v>
      </c>
      <c r="I144" s="38">
        <f t="shared" ref="I144" si="23">SUM(I126:I143)</f>
        <v>0</v>
      </c>
      <c r="J144" s="38"/>
    </row>
    <row r="145" spans="1:10" x14ac:dyDescent="0.35">
      <c r="A145" s="11"/>
      <c r="B145" s="11"/>
      <c r="C145" s="80" t="s">
        <v>1753</v>
      </c>
      <c r="D145" s="40"/>
      <c r="E145" s="75"/>
      <c r="F145" s="79"/>
      <c r="G145" s="48"/>
      <c r="H145" s="48"/>
      <c r="I145" s="48"/>
      <c r="J145" s="48"/>
    </row>
    <row r="146" spans="1:10" x14ac:dyDescent="0.35">
      <c r="A146" s="11">
        <f>A143+1</f>
        <v>125</v>
      </c>
      <c r="B146" s="11">
        <v>1</v>
      </c>
      <c r="C146" s="30" t="s">
        <v>8</v>
      </c>
      <c r="D146" s="31" t="s">
        <v>1754</v>
      </c>
      <c r="E146" s="77"/>
      <c r="F146" s="79"/>
      <c r="G146" s="48"/>
      <c r="H146" s="48"/>
      <c r="I146" s="48"/>
      <c r="J146" s="48"/>
    </row>
    <row r="147" spans="1:10" x14ac:dyDescent="0.35">
      <c r="A147" s="11">
        <f t="shared" ref="A147:A156" si="24">A146+1</f>
        <v>126</v>
      </c>
      <c r="B147" s="11">
        <v>2</v>
      </c>
      <c r="C147" s="30" t="s">
        <v>231</v>
      </c>
      <c r="D147" s="31" t="s">
        <v>1755</v>
      </c>
      <c r="E147" s="77"/>
      <c r="F147" s="79"/>
      <c r="G147" s="48"/>
      <c r="H147" s="48"/>
      <c r="I147" s="48"/>
      <c r="J147" s="48"/>
    </row>
    <row r="148" spans="1:10" x14ac:dyDescent="0.35">
      <c r="A148" s="11">
        <f t="shared" si="24"/>
        <v>127</v>
      </c>
      <c r="B148" s="11">
        <v>3</v>
      </c>
      <c r="C148" s="30" t="s">
        <v>231</v>
      </c>
      <c r="D148" s="31" t="s">
        <v>1756</v>
      </c>
      <c r="E148" s="77"/>
      <c r="F148" s="79"/>
      <c r="G148" s="48"/>
      <c r="H148" s="48"/>
      <c r="I148" s="48"/>
      <c r="J148" s="48"/>
    </row>
    <row r="149" spans="1:10" x14ac:dyDescent="0.35">
      <c r="A149" s="11">
        <f t="shared" si="24"/>
        <v>128</v>
      </c>
      <c r="B149" s="11">
        <v>4</v>
      </c>
      <c r="C149" s="30" t="s">
        <v>231</v>
      </c>
      <c r="D149" s="31" t="s">
        <v>1757</v>
      </c>
      <c r="E149" s="77"/>
      <c r="F149" s="79"/>
      <c r="G149" s="48"/>
      <c r="H149" s="48"/>
      <c r="I149" s="48"/>
      <c r="J149" s="48"/>
    </row>
    <row r="150" spans="1:10" x14ac:dyDescent="0.35">
      <c r="A150" s="11">
        <f t="shared" si="24"/>
        <v>129</v>
      </c>
      <c r="B150" s="11">
        <v>5</v>
      </c>
      <c r="C150" s="30" t="s">
        <v>231</v>
      </c>
      <c r="D150" s="31" t="s">
        <v>1758</v>
      </c>
      <c r="E150" s="77"/>
      <c r="F150" s="76"/>
      <c r="G150" s="13"/>
      <c r="H150" s="13"/>
      <c r="I150" s="13"/>
      <c r="J150" s="13"/>
    </row>
    <row r="151" spans="1:10" x14ac:dyDescent="0.35">
      <c r="A151" s="11">
        <f t="shared" si="24"/>
        <v>130</v>
      </c>
      <c r="B151" s="11">
        <v>6</v>
      </c>
      <c r="C151" s="30" t="s">
        <v>231</v>
      </c>
      <c r="D151" s="31" t="s">
        <v>1759</v>
      </c>
      <c r="E151" s="77"/>
      <c r="F151" s="76"/>
      <c r="G151" s="13"/>
      <c r="H151" s="13"/>
      <c r="I151" s="13"/>
      <c r="J151" s="48"/>
    </row>
    <row r="152" spans="1:10" x14ac:dyDescent="0.35">
      <c r="A152" s="11">
        <f t="shared" si="24"/>
        <v>131</v>
      </c>
      <c r="B152" s="11">
        <v>7</v>
      </c>
      <c r="C152" s="30" t="s">
        <v>231</v>
      </c>
      <c r="D152" s="31" t="s">
        <v>1760</v>
      </c>
      <c r="E152" s="31"/>
      <c r="F152" s="48"/>
      <c r="G152" s="48"/>
      <c r="H152" s="48"/>
      <c r="I152" s="48"/>
      <c r="J152" s="48"/>
    </row>
    <row r="153" spans="1:10" x14ac:dyDescent="0.35">
      <c r="A153" s="11">
        <f t="shared" si="24"/>
        <v>132</v>
      </c>
      <c r="B153" s="11">
        <v>8</v>
      </c>
      <c r="C153" s="30" t="s">
        <v>231</v>
      </c>
      <c r="D153" s="31" t="s">
        <v>1761</v>
      </c>
      <c r="E153" s="31"/>
      <c r="F153" s="48"/>
      <c r="G153" s="48"/>
      <c r="H153" s="48"/>
      <c r="I153" s="48"/>
      <c r="J153" s="48"/>
    </row>
    <row r="154" spans="1:10" x14ac:dyDescent="0.35">
      <c r="A154" s="11">
        <f t="shared" si="24"/>
        <v>133</v>
      </c>
      <c r="B154" s="11">
        <v>9</v>
      </c>
      <c r="C154" s="30" t="s">
        <v>231</v>
      </c>
      <c r="D154" s="31" t="s">
        <v>1762</v>
      </c>
      <c r="E154" s="31"/>
      <c r="F154" s="48"/>
      <c r="G154" s="48"/>
      <c r="H154" s="48"/>
      <c r="I154" s="48"/>
      <c r="J154" s="48"/>
    </row>
    <row r="155" spans="1:10" x14ac:dyDescent="0.35">
      <c r="A155" s="11">
        <f t="shared" si="24"/>
        <v>134</v>
      </c>
      <c r="B155" s="11">
        <v>10</v>
      </c>
      <c r="C155" s="30" t="s">
        <v>231</v>
      </c>
      <c r="D155" s="31" t="s">
        <v>1763</v>
      </c>
      <c r="E155" s="31"/>
      <c r="F155" s="48"/>
      <c r="G155" s="48"/>
      <c r="H155" s="48"/>
      <c r="I155" s="48"/>
      <c r="J155" s="48"/>
    </row>
    <row r="156" spans="1:10" x14ac:dyDescent="0.35">
      <c r="A156" s="11">
        <f t="shared" si="24"/>
        <v>135</v>
      </c>
      <c r="B156" s="11">
        <v>11</v>
      </c>
      <c r="C156" s="30" t="s">
        <v>231</v>
      </c>
      <c r="D156" s="31" t="s">
        <v>1764</v>
      </c>
      <c r="E156" s="31"/>
      <c r="F156" s="48"/>
      <c r="G156" s="48"/>
      <c r="H156" s="48"/>
      <c r="I156" s="48"/>
      <c r="J156" s="48"/>
    </row>
    <row r="157" spans="1:10" x14ac:dyDescent="0.35">
      <c r="A157" s="36"/>
      <c r="B157" s="36"/>
      <c r="C157" s="94" t="s">
        <v>20</v>
      </c>
      <c r="D157" s="95"/>
      <c r="E157" s="59"/>
      <c r="F157" s="38">
        <f>SUM(F145:F156)</f>
        <v>0</v>
      </c>
      <c r="G157" s="38">
        <f t="shared" ref="G157:I157" si="25">SUM(G145:G156)</f>
        <v>0</v>
      </c>
      <c r="H157" s="38">
        <f t="shared" si="25"/>
        <v>0</v>
      </c>
      <c r="I157" s="38">
        <f t="shared" si="25"/>
        <v>0</v>
      </c>
      <c r="J157" s="38"/>
    </row>
    <row r="158" spans="1:10" x14ac:dyDescent="0.35">
      <c r="A158" s="35"/>
      <c r="B158" s="35"/>
      <c r="C158" s="96" t="s">
        <v>1765</v>
      </c>
      <c r="D158" s="96"/>
      <c r="E158" s="36"/>
      <c r="F158" s="38">
        <f>F8+F10+F29+F51+F70+F89+F110+F144+F157</f>
        <v>0</v>
      </c>
      <c r="G158" s="38">
        <f t="shared" ref="G158" si="26">G8+G10+G29+G51+G70+G89+G110+G144+G157</f>
        <v>0</v>
      </c>
      <c r="H158" s="38">
        <f>H8+H10+H29+H51+H70+H89+H110+H144+H157+H5</f>
        <v>0</v>
      </c>
      <c r="I158" s="38">
        <f>I8+I10+I29+I51+I70+I89+I110+I144+I157+I5</f>
        <v>0</v>
      </c>
      <c r="J158" s="51"/>
    </row>
  </sheetData>
  <mergeCells count="18">
    <mergeCell ref="C144:D144"/>
    <mergeCell ref="C157:D157"/>
    <mergeCell ref="C158:D158"/>
    <mergeCell ref="C10:D10"/>
    <mergeCell ref="C29:D29"/>
    <mergeCell ref="C51:D51"/>
    <mergeCell ref="C70:D70"/>
    <mergeCell ref="C89:D89"/>
    <mergeCell ref="C110:D110"/>
    <mergeCell ref="C5:G5"/>
    <mergeCell ref="C8:D8"/>
    <mergeCell ref="A1:J1"/>
    <mergeCell ref="A2:J2"/>
    <mergeCell ref="A3:A4"/>
    <mergeCell ref="B3:B4"/>
    <mergeCell ref="C3:D4"/>
    <mergeCell ref="H3:I3"/>
    <mergeCell ref="J3:J4"/>
  </mergeCells>
  <pageMargins left="0.51181102362204722" right="0.31496062992125984" top="0.35433070866141736" bottom="0.35433070866141736" header="0.31496062992125984" footer="0.31496062992125984"/>
  <pageSetup paperSize="9" scale="77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4899-17FD-4C21-9BC1-8D6A32733369}">
  <sheetPr>
    <outlinePr summaryBelow="0" summaryRight="0"/>
  </sheetPr>
  <dimension ref="A1:Z790"/>
  <sheetViews>
    <sheetView zoomScaleNormal="100" workbookViewId="0">
      <selection activeCell="C8" sqref="C8"/>
    </sheetView>
  </sheetViews>
  <sheetFormatPr defaultColWidth="12.5703125" defaultRowHeight="15.75" customHeight="1" x14ac:dyDescent="0.35"/>
  <cols>
    <col min="1" max="1" width="8" style="20" customWidth="1"/>
    <col min="2" max="3" width="22.140625" style="2" customWidth="1"/>
    <col min="4" max="5" width="22" style="2" bestFit="1" customWidth="1"/>
    <col min="6" max="6" width="19" style="2" customWidth="1"/>
    <col min="7" max="7" width="17.42578125" style="2" customWidth="1"/>
    <col min="8" max="8" width="20.42578125" style="2" customWidth="1"/>
    <col min="9" max="16384" width="12.5703125" style="2"/>
  </cols>
  <sheetData>
    <row r="1" spans="1:26" ht="23.25" customHeight="1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35">
      <c r="A2" s="83" t="s">
        <v>1766</v>
      </c>
      <c r="B2" s="83"/>
      <c r="C2" s="83"/>
      <c r="D2" s="83"/>
      <c r="E2" s="83"/>
      <c r="F2" s="83"/>
      <c r="G2" s="83"/>
      <c r="H2" s="8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35">
      <c r="A3" s="84" t="s">
        <v>1774</v>
      </c>
      <c r="B3" s="84" t="s">
        <v>2</v>
      </c>
      <c r="C3" s="3" t="s">
        <v>1771</v>
      </c>
      <c r="D3" s="4" t="s">
        <v>1769</v>
      </c>
      <c r="E3" s="4" t="s">
        <v>117</v>
      </c>
      <c r="F3" s="85" t="s">
        <v>194</v>
      </c>
      <c r="G3" s="85"/>
      <c r="H3" s="85" t="s">
        <v>118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 x14ac:dyDescent="0.35">
      <c r="A4" s="84"/>
      <c r="B4" s="84"/>
      <c r="C4" s="6" t="s">
        <v>1772</v>
      </c>
      <c r="D4" s="7" t="s">
        <v>1770</v>
      </c>
      <c r="E4" s="7" t="s">
        <v>1770</v>
      </c>
      <c r="F4" s="5" t="s">
        <v>119</v>
      </c>
      <c r="G4" s="5" t="s">
        <v>120</v>
      </c>
      <c r="H4" s="8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customHeight="1" x14ac:dyDescent="0.35">
      <c r="A5" s="8"/>
      <c r="B5" s="9"/>
      <c r="C5" s="9"/>
      <c r="D5" s="10"/>
      <c r="E5" s="10"/>
      <c r="F5" s="10"/>
      <c r="G5" s="10"/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35">
      <c r="A6" s="11"/>
      <c r="B6" s="12"/>
      <c r="C6" s="12"/>
      <c r="D6" s="13"/>
      <c r="E6" s="13"/>
      <c r="F6" s="13"/>
      <c r="G6" s="13"/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35">
      <c r="A7" s="11"/>
      <c r="B7" s="12"/>
      <c r="C7" s="12"/>
      <c r="D7" s="13"/>
      <c r="E7" s="13"/>
      <c r="F7" s="13"/>
      <c r="G7" s="13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x14ac:dyDescent="0.35">
      <c r="A8" s="11"/>
      <c r="B8" s="24"/>
      <c r="C8" s="24"/>
      <c r="D8" s="13"/>
      <c r="E8" s="13"/>
      <c r="F8" s="13"/>
      <c r="G8" s="13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 x14ac:dyDescent="0.35">
      <c r="A9" s="11"/>
      <c r="B9" s="24"/>
      <c r="C9" s="24"/>
      <c r="D9" s="13"/>
      <c r="E9" s="13"/>
      <c r="F9" s="13"/>
      <c r="G9" s="13"/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 x14ac:dyDescent="0.35">
      <c r="A10" s="11"/>
      <c r="B10" s="24"/>
      <c r="C10" s="24"/>
      <c r="D10" s="13"/>
      <c r="E10" s="13"/>
      <c r="F10" s="13"/>
      <c r="G10" s="13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 x14ac:dyDescent="0.35">
      <c r="A11" s="11"/>
      <c r="B11" s="12"/>
      <c r="C11" s="12"/>
      <c r="D11" s="13"/>
      <c r="E11" s="13"/>
      <c r="F11" s="13"/>
      <c r="G11" s="13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 x14ac:dyDescent="0.35">
      <c r="A12" s="11"/>
      <c r="B12" s="12"/>
      <c r="C12" s="12"/>
      <c r="D12" s="13"/>
      <c r="E12" s="13"/>
      <c r="F12" s="13"/>
      <c r="G12" s="13"/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x14ac:dyDescent="0.35">
      <c r="A13" s="11"/>
      <c r="B13" s="12"/>
      <c r="C13" s="12"/>
      <c r="D13" s="13"/>
      <c r="E13" s="13"/>
      <c r="F13" s="13"/>
      <c r="G13" s="13"/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 x14ac:dyDescent="0.35">
      <c r="A14" s="11"/>
      <c r="B14" s="12"/>
      <c r="C14" s="12"/>
      <c r="D14" s="13"/>
      <c r="E14" s="13"/>
      <c r="F14" s="13"/>
      <c r="G14" s="13"/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 x14ac:dyDescent="0.35">
      <c r="A15" s="11"/>
      <c r="B15" s="12"/>
      <c r="C15" s="12"/>
      <c r="D15" s="13"/>
      <c r="E15" s="13"/>
      <c r="F15" s="13"/>
      <c r="G15" s="13"/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 x14ac:dyDescent="0.35">
      <c r="A16" s="11"/>
      <c r="B16" s="12"/>
      <c r="C16" s="12"/>
      <c r="D16" s="13"/>
      <c r="E16" s="13"/>
      <c r="F16" s="13"/>
      <c r="G16" s="13"/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 x14ac:dyDescent="0.35">
      <c r="A17" s="14"/>
      <c r="B17" s="17"/>
      <c r="C17" s="17"/>
      <c r="D17" s="15"/>
      <c r="E17" s="15"/>
      <c r="F17" s="15"/>
      <c r="G17" s="15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 x14ac:dyDescent="0.35">
      <c r="A18" s="11"/>
      <c r="B18" s="16"/>
      <c r="C18" s="16"/>
      <c r="D18" s="13"/>
      <c r="E18" s="13"/>
      <c r="F18" s="13"/>
      <c r="G18" s="13"/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 x14ac:dyDescent="0.35">
      <c r="A19" s="22"/>
      <c r="B19" s="23"/>
      <c r="C19" s="17"/>
      <c r="D19" s="15"/>
      <c r="E19" s="15"/>
      <c r="F19" s="15"/>
      <c r="G19" s="15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 x14ac:dyDescent="0.35">
      <c r="A20" s="81" t="s">
        <v>1773</v>
      </c>
      <c r="B20" s="82"/>
      <c r="C20" s="21"/>
      <c r="D20" s="13"/>
      <c r="E20" s="13"/>
      <c r="F20" s="13"/>
      <c r="G20" s="13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x14ac:dyDescent="0.35">
      <c r="A21" s="18"/>
      <c r="B21" s="1"/>
      <c r="C21" s="1"/>
      <c r="D21" s="19"/>
      <c r="E21" s="19"/>
      <c r="F21" s="19"/>
      <c r="G21" s="19"/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x14ac:dyDescent="0.35">
      <c r="A22" s="18"/>
      <c r="B22" s="1"/>
      <c r="C22" s="1"/>
      <c r="D22" s="19"/>
      <c r="E22" s="19"/>
      <c r="F22" s="19"/>
      <c r="G22" s="19"/>
      <c r="H22" s="1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x14ac:dyDescent="0.35">
      <c r="A23" s="18"/>
      <c r="B23" s="1"/>
      <c r="C23" s="1"/>
      <c r="D23" s="19"/>
      <c r="E23" s="19"/>
      <c r="F23" s="19"/>
      <c r="G23" s="19"/>
      <c r="H23" s="1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x14ac:dyDescent="0.35">
      <c r="A24" s="18"/>
      <c r="B24" s="1"/>
      <c r="C24" s="1"/>
      <c r="D24" s="19"/>
      <c r="E24" s="19"/>
      <c r="F24" s="19"/>
      <c r="G24" s="19"/>
      <c r="H24" s="1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x14ac:dyDescent="0.35">
      <c r="A25" s="18"/>
      <c r="B25" s="1"/>
      <c r="C25" s="1"/>
      <c r="D25" s="19"/>
      <c r="E25" s="19"/>
      <c r="F25" s="19"/>
      <c r="G25" s="19"/>
      <c r="H25" s="1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x14ac:dyDescent="0.35">
      <c r="A26" s="18"/>
      <c r="B26" s="1"/>
      <c r="C26" s="1"/>
      <c r="D26" s="19"/>
      <c r="E26" s="19"/>
      <c r="F26" s="19"/>
      <c r="G26" s="19"/>
      <c r="H26" s="1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x14ac:dyDescent="0.35">
      <c r="A27" s="18"/>
      <c r="B27" s="1"/>
      <c r="C27" s="1"/>
      <c r="D27" s="19"/>
      <c r="E27" s="19"/>
      <c r="F27" s="19"/>
      <c r="G27" s="19"/>
      <c r="H27" s="1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x14ac:dyDescent="0.35">
      <c r="A28" s="18"/>
      <c r="B28" s="1"/>
      <c r="C28" s="1"/>
      <c r="D28" s="19"/>
      <c r="E28" s="19"/>
      <c r="F28" s="19"/>
      <c r="G28" s="19"/>
      <c r="H28" s="1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x14ac:dyDescent="0.35">
      <c r="A29" s="18"/>
      <c r="B29" s="1"/>
      <c r="C29" s="1"/>
      <c r="D29" s="19"/>
      <c r="E29" s="19"/>
      <c r="F29" s="19"/>
      <c r="G29" s="19"/>
      <c r="H29" s="1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x14ac:dyDescent="0.35">
      <c r="A30" s="18"/>
      <c r="B30" s="1"/>
      <c r="C30" s="1"/>
      <c r="D30" s="19"/>
      <c r="E30" s="19"/>
      <c r="F30" s="19"/>
      <c r="G30" s="19"/>
      <c r="H30" s="1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x14ac:dyDescent="0.35">
      <c r="A31" s="18"/>
      <c r="B31" s="1"/>
      <c r="C31" s="1"/>
      <c r="D31" s="19"/>
      <c r="E31" s="19"/>
      <c r="F31" s="19"/>
      <c r="G31" s="19"/>
      <c r="H31" s="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x14ac:dyDescent="0.35">
      <c r="A32" s="18"/>
      <c r="B32" s="1"/>
      <c r="C32" s="1"/>
      <c r="D32" s="19"/>
      <c r="E32" s="19"/>
      <c r="F32" s="19"/>
      <c r="G32" s="19"/>
      <c r="H32" s="1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x14ac:dyDescent="0.35">
      <c r="A33" s="18"/>
      <c r="B33" s="1"/>
      <c r="C33" s="1"/>
      <c r="D33" s="19"/>
      <c r="E33" s="19"/>
      <c r="F33" s="19"/>
      <c r="G33" s="19"/>
      <c r="H33" s="1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x14ac:dyDescent="0.35">
      <c r="A34" s="18"/>
      <c r="B34" s="1"/>
      <c r="C34" s="1"/>
      <c r="D34" s="19"/>
      <c r="E34" s="19"/>
      <c r="F34" s="19"/>
      <c r="G34" s="19"/>
      <c r="H34" s="1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x14ac:dyDescent="0.35">
      <c r="A35" s="18"/>
      <c r="B35" s="1"/>
      <c r="C35" s="1"/>
      <c r="D35" s="19"/>
      <c r="E35" s="19"/>
      <c r="F35" s="19"/>
      <c r="G35" s="19"/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x14ac:dyDescent="0.35">
      <c r="A36" s="18"/>
      <c r="B36" s="1"/>
      <c r="C36" s="1"/>
      <c r="D36" s="19"/>
      <c r="E36" s="19"/>
      <c r="F36" s="19"/>
      <c r="G36" s="19"/>
      <c r="H36" s="1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x14ac:dyDescent="0.35">
      <c r="A37" s="18"/>
      <c r="B37" s="1"/>
      <c r="C37" s="1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x14ac:dyDescent="0.35">
      <c r="A38" s="18"/>
      <c r="B38" s="1"/>
      <c r="C38" s="1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x14ac:dyDescent="0.35">
      <c r="A39" s="18"/>
      <c r="B39" s="1"/>
      <c r="C39" s="1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x14ac:dyDescent="0.35">
      <c r="A40" s="18"/>
      <c r="B40" s="1"/>
      <c r="C40" s="1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x14ac:dyDescent="0.35">
      <c r="A41" s="18"/>
      <c r="B41" s="1"/>
      <c r="C41" s="1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x14ac:dyDescent="0.35">
      <c r="A42" s="18"/>
      <c r="B42" s="1"/>
      <c r="C42" s="1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x14ac:dyDescent="0.35">
      <c r="A43" s="18"/>
      <c r="B43" s="1"/>
      <c r="C43" s="1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x14ac:dyDescent="0.35">
      <c r="A44" s="18"/>
      <c r="B44" s="1"/>
      <c r="C44" s="1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x14ac:dyDescent="0.35">
      <c r="A45" s="18"/>
      <c r="B45" s="1"/>
      <c r="C45" s="1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x14ac:dyDescent="0.35">
      <c r="A46" s="18"/>
      <c r="B46" s="1"/>
      <c r="C46" s="1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x14ac:dyDescent="0.35">
      <c r="A47" s="18"/>
      <c r="B47" s="1"/>
      <c r="C47" s="1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x14ac:dyDescent="0.35">
      <c r="A48" s="18"/>
      <c r="B48" s="1"/>
      <c r="C48" s="1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x14ac:dyDescent="0.35">
      <c r="A49" s="18"/>
      <c r="B49" s="1"/>
      <c r="C49" s="1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x14ac:dyDescent="0.35">
      <c r="A50" s="18"/>
      <c r="B50" s="1"/>
      <c r="C50" s="1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x14ac:dyDescent="0.35">
      <c r="A51" s="18"/>
      <c r="B51" s="1"/>
      <c r="C51" s="1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x14ac:dyDescent="0.35">
      <c r="A52" s="18"/>
      <c r="B52" s="1"/>
      <c r="C52" s="1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x14ac:dyDescent="0.35">
      <c r="A53" s="18"/>
      <c r="B53" s="1"/>
      <c r="C53" s="1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x14ac:dyDescent="0.35">
      <c r="A54" s="18"/>
      <c r="B54" s="1"/>
      <c r="C54" s="1"/>
      <c r="D54" s="19"/>
      <c r="E54" s="19"/>
      <c r="F54" s="19"/>
      <c r="G54" s="19"/>
      <c r="H54" s="1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x14ac:dyDescent="0.35">
      <c r="A55" s="18"/>
      <c r="B55" s="1"/>
      <c r="C55" s="1"/>
      <c r="D55" s="19"/>
      <c r="E55" s="19"/>
      <c r="F55" s="19"/>
      <c r="G55" s="19"/>
      <c r="H55" s="1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x14ac:dyDescent="0.35">
      <c r="A56" s="18"/>
      <c r="B56" s="1"/>
      <c r="C56" s="1"/>
      <c r="D56" s="19"/>
      <c r="E56" s="19"/>
      <c r="F56" s="19"/>
      <c r="G56" s="19"/>
      <c r="H56" s="1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x14ac:dyDescent="0.35">
      <c r="A57" s="18"/>
      <c r="B57" s="1"/>
      <c r="C57" s="1"/>
      <c r="D57" s="19"/>
      <c r="E57" s="19"/>
      <c r="F57" s="19"/>
      <c r="G57" s="19"/>
      <c r="H57" s="1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x14ac:dyDescent="0.35">
      <c r="A58" s="18"/>
      <c r="B58" s="1"/>
      <c r="C58" s="1"/>
      <c r="D58" s="19"/>
      <c r="E58" s="19"/>
      <c r="F58" s="19"/>
      <c r="G58" s="19"/>
      <c r="H58" s="1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x14ac:dyDescent="0.35">
      <c r="A59" s="18"/>
      <c r="B59" s="1"/>
      <c r="C59" s="1"/>
      <c r="D59" s="19"/>
      <c r="E59" s="19"/>
      <c r="F59" s="19"/>
      <c r="G59" s="19"/>
      <c r="H59" s="1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x14ac:dyDescent="0.35">
      <c r="A60" s="18"/>
      <c r="B60" s="1"/>
      <c r="C60" s="1"/>
      <c r="D60" s="19"/>
      <c r="E60" s="19"/>
      <c r="F60" s="19"/>
      <c r="G60" s="19"/>
      <c r="H60" s="1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x14ac:dyDescent="0.35">
      <c r="A61" s="18"/>
      <c r="B61" s="1"/>
      <c r="C61" s="1"/>
      <c r="D61" s="19"/>
      <c r="E61" s="19"/>
      <c r="F61" s="19"/>
      <c r="G61" s="19"/>
      <c r="H61" s="19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x14ac:dyDescent="0.35">
      <c r="A62" s="18"/>
      <c r="B62" s="1"/>
      <c r="C62" s="1"/>
      <c r="D62" s="19"/>
      <c r="E62" s="19"/>
      <c r="F62" s="19"/>
      <c r="G62" s="19"/>
      <c r="H62" s="1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x14ac:dyDescent="0.35">
      <c r="A63" s="18"/>
      <c r="B63" s="1"/>
      <c r="C63" s="1"/>
      <c r="D63" s="19"/>
      <c r="E63" s="19"/>
      <c r="F63" s="19"/>
      <c r="G63" s="19"/>
      <c r="H63" s="1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x14ac:dyDescent="0.35">
      <c r="A64" s="18"/>
      <c r="B64" s="1"/>
      <c r="C64" s="1"/>
      <c r="D64" s="19"/>
      <c r="E64" s="19"/>
      <c r="F64" s="19"/>
      <c r="G64" s="19"/>
      <c r="H64" s="1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x14ac:dyDescent="0.35">
      <c r="A65" s="18"/>
      <c r="B65" s="1"/>
      <c r="C65" s="1"/>
      <c r="D65" s="19"/>
      <c r="E65" s="19"/>
      <c r="F65" s="19"/>
      <c r="G65" s="19"/>
      <c r="H65" s="1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x14ac:dyDescent="0.35">
      <c r="A66" s="18"/>
      <c r="B66" s="1"/>
      <c r="C66" s="1"/>
      <c r="D66" s="19"/>
      <c r="E66" s="19"/>
      <c r="F66" s="19"/>
      <c r="G66" s="19"/>
      <c r="H66" s="1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x14ac:dyDescent="0.35">
      <c r="A67" s="18"/>
      <c r="B67" s="1"/>
      <c r="C67" s="1"/>
      <c r="D67" s="19"/>
      <c r="E67" s="19"/>
      <c r="F67" s="19"/>
      <c r="G67" s="19"/>
      <c r="H67" s="1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x14ac:dyDescent="0.35">
      <c r="A68" s="18"/>
      <c r="B68" s="1"/>
      <c r="C68" s="1"/>
      <c r="D68" s="19"/>
      <c r="E68" s="19"/>
      <c r="F68" s="19"/>
      <c r="G68" s="19"/>
      <c r="H68" s="1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x14ac:dyDescent="0.35">
      <c r="A69" s="18"/>
      <c r="B69" s="1"/>
      <c r="C69" s="1"/>
      <c r="D69" s="19"/>
      <c r="E69" s="19"/>
      <c r="F69" s="19"/>
      <c r="G69" s="19"/>
      <c r="H69" s="1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x14ac:dyDescent="0.35">
      <c r="A70" s="18"/>
      <c r="B70" s="1"/>
      <c r="C70" s="1"/>
      <c r="D70" s="19"/>
      <c r="E70" s="19"/>
      <c r="F70" s="19"/>
      <c r="G70" s="19"/>
      <c r="H70" s="1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x14ac:dyDescent="0.35">
      <c r="A71" s="18"/>
      <c r="B71" s="1"/>
      <c r="C71" s="1"/>
      <c r="D71" s="19"/>
      <c r="E71" s="19"/>
      <c r="F71" s="19"/>
      <c r="G71" s="19"/>
      <c r="H71" s="1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x14ac:dyDescent="0.35">
      <c r="A72" s="18"/>
      <c r="B72" s="1"/>
      <c r="C72" s="1"/>
      <c r="D72" s="19"/>
      <c r="E72" s="19"/>
      <c r="F72" s="19"/>
      <c r="G72" s="19"/>
      <c r="H72" s="1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x14ac:dyDescent="0.35">
      <c r="A73" s="18"/>
      <c r="B73" s="1"/>
      <c r="C73" s="1"/>
      <c r="D73" s="19"/>
      <c r="E73" s="19"/>
      <c r="F73" s="19"/>
      <c r="G73" s="19"/>
      <c r="H73" s="1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x14ac:dyDescent="0.35">
      <c r="A74" s="18"/>
      <c r="B74" s="1"/>
      <c r="C74" s="1"/>
      <c r="D74" s="19"/>
      <c r="E74" s="19"/>
      <c r="F74" s="19"/>
      <c r="G74" s="19"/>
      <c r="H74" s="1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x14ac:dyDescent="0.35">
      <c r="A75" s="18"/>
      <c r="B75" s="1"/>
      <c r="C75" s="1"/>
      <c r="D75" s="19"/>
      <c r="E75" s="19"/>
      <c r="F75" s="19"/>
      <c r="G75" s="19"/>
      <c r="H75" s="1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x14ac:dyDescent="0.35">
      <c r="A76" s="18"/>
      <c r="B76" s="1"/>
      <c r="C76" s="1"/>
      <c r="D76" s="19"/>
      <c r="E76" s="19"/>
      <c r="F76" s="19"/>
      <c r="G76" s="19"/>
      <c r="H76" s="1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x14ac:dyDescent="0.35">
      <c r="A77" s="18"/>
      <c r="B77" s="1"/>
      <c r="C77" s="1"/>
      <c r="D77" s="19"/>
      <c r="E77" s="19"/>
      <c r="F77" s="19"/>
      <c r="G77" s="19"/>
      <c r="H77" s="1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x14ac:dyDescent="0.35">
      <c r="A78" s="18"/>
      <c r="B78" s="1"/>
      <c r="C78" s="1"/>
      <c r="D78" s="19"/>
      <c r="E78" s="19"/>
      <c r="F78" s="19"/>
      <c r="G78" s="19"/>
      <c r="H78" s="1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x14ac:dyDescent="0.35">
      <c r="A79" s="18"/>
      <c r="B79" s="1"/>
      <c r="C79" s="1"/>
      <c r="D79" s="19"/>
      <c r="E79" s="19"/>
      <c r="F79" s="19"/>
      <c r="G79" s="19"/>
      <c r="H79" s="1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x14ac:dyDescent="0.35">
      <c r="A80" s="18"/>
      <c r="B80" s="1"/>
      <c r="C80" s="1"/>
      <c r="D80" s="19"/>
      <c r="E80" s="19"/>
      <c r="F80" s="19"/>
      <c r="G80" s="19"/>
      <c r="H80" s="1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x14ac:dyDescent="0.35">
      <c r="A81" s="18"/>
      <c r="B81" s="1"/>
      <c r="C81" s="1"/>
      <c r="D81" s="19"/>
      <c r="E81" s="19"/>
      <c r="F81" s="19"/>
      <c r="G81" s="19"/>
      <c r="H81" s="1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x14ac:dyDescent="0.35">
      <c r="A82" s="18"/>
      <c r="B82" s="1"/>
      <c r="C82" s="1"/>
      <c r="D82" s="19"/>
      <c r="E82" s="19"/>
      <c r="F82" s="19"/>
      <c r="G82" s="19"/>
      <c r="H82" s="1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x14ac:dyDescent="0.35">
      <c r="A83" s="18"/>
      <c r="B83" s="1"/>
      <c r="C83" s="1"/>
      <c r="D83" s="19"/>
      <c r="E83" s="19"/>
      <c r="F83" s="19"/>
      <c r="G83" s="19"/>
      <c r="H83" s="1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x14ac:dyDescent="0.35">
      <c r="A84" s="18"/>
      <c r="B84" s="1"/>
      <c r="C84" s="1"/>
      <c r="D84" s="19"/>
      <c r="E84" s="19"/>
      <c r="F84" s="19"/>
      <c r="G84" s="19"/>
      <c r="H84" s="1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x14ac:dyDescent="0.35">
      <c r="A85" s="18"/>
      <c r="B85" s="1"/>
      <c r="C85" s="1"/>
      <c r="D85" s="19"/>
      <c r="E85" s="19"/>
      <c r="F85" s="19"/>
      <c r="G85" s="19"/>
      <c r="H85" s="19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x14ac:dyDescent="0.35">
      <c r="A86" s="18"/>
      <c r="B86" s="1"/>
      <c r="C86" s="1"/>
      <c r="D86" s="19"/>
      <c r="E86" s="19"/>
      <c r="F86" s="19"/>
      <c r="G86" s="19"/>
      <c r="H86" s="1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x14ac:dyDescent="0.35">
      <c r="A87" s="18"/>
      <c r="B87" s="1"/>
      <c r="C87" s="1"/>
      <c r="D87" s="19"/>
      <c r="E87" s="19"/>
      <c r="F87" s="19"/>
      <c r="G87" s="19"/>
      <c r="H87" s="1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x14ac:dyDescent="0.35">
      <c r="A88" s="18"/>
      <c r="B88" s="1"/>
      <c r="C88" s="1"/>
      <c r="D88" s="19"/>
      <c r="E88" s="19"/>
      <c r="F88" s="19"/>
      <c r="G88" s="19"/>
      <c r="H88" s="1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x14ac:dyDescent="0.35">
      <c r="A89" s="18"/>
      <c r="B89" s="1"/>
      <c r="C89" s="1"/>
      <c r="D89" s="19"/>
      <c r="E89" s="19"/>
      <c r="F89" s="19"/>
      <c r="G89" s="19"/>
      <c r="H89" s="1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x14ac:dyDescent="0.35">
      <c r="A90" s="18"/>
      <c r="B90" s="1"/>
      <c r="C90" s="1"/>
      <c r="D90" s="19"/>
      <c r="E90" s="19"/>
      <c r="F90" s="19"/>
      <c r="G90" s="19"/>
      <c r="H90" s="1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x14ac:dyDescent="0.35">
      <c r="A91" s="18"/>
      <c r="B91" s="1"/>
      <c r="C91" s="1"/>
      <c r="D91" s="19"/>
      <c r="E91" s="19"/>
      <c r="F91" s="19"/>
      <c r="G91" s="19"/>
      <c r="H91" s="19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x14ac:dyDescent="0.35">
      <c r="A92" s="18"/>
      <c r="B92" s="1"/>
      <c r="C92" s="1"/>
      <c r="D92" s="19"/>
      <c r="E92" s="19"/>
      <c r="F92" s="19"/>
      <c r="G92" s="19"/>
      <c r="H92" s="1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x14ac:dyDescent="0.35">
      <c r="A93" s="18"/>
      <c r="B93" s="1"/>
      <c r="C93" s="1"/>
      <c r="D93" s="19"/>
      <c r="E93" s="19"/>
      <c r="F93" s="19"/>
      <c r="G93" s="19"/>
      <c r="H93" s="1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x14ac:dyDescent="0.35">
      <c r="A94" s="18"/>
      <c r="B94" s="1"/>
      <c r="C94" s="1"/>
      <c r="D94" s="19"/>
      <c r="E94" s="19"/>
      <c r="F94" s="19"/>
      <c r="G94" s="19"/>
      <c r="H94" s="1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x14ac:dyDescent="0.35">
      <c r="A95" s="18"/>
      <c r="B95" s="1"/>
      <c r="C95" s="1"/>
      <c r="D95" s="19"/>
      <c r="E95" s="19"/>
      <c r="F95" s="19"/>
      <c r="G95" s="19"/>
      <c r="H95" s="1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x14ac:dyDescent="0.35">
      <c r="A96" s="18"/>
      <c r="B96" s="1"/>
      <c r="C96" s="1"/>
      <c r="D96" s="19"/>
      <c r="E96" s="19"/>
      <c r="F96" s="19"/>
      <c r="G96" s="19"/>
      <c r="H96" s="1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x14ac:dyDescent="0.35">
      <c r="A97" s="18"/>
      <c r="B97" s="1"/>
      <c r="C97" s="1"/>
      <c r="D97" s="19"/>
      <c r="E97" s="19"/>
      <c r="F97" s="19"/>
      <c r="G97" s="19"/>
      <c r="H97" s="1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x14ac:dyDescent="0.35">
      <c r="A98" s="18"/>
      <c r="B98" s="1"/>
      <c r="C98" s="1"/>
      <c r="D98" s="19"/>
      <c r="E98" s="19"/>
      <c r="F98" s="19"/>
      <c r="G98" s="19"/>
      <c r="H98" s="1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x14ac:dyDescent="0.35">
      <c r="A99" s="18"/>
      <c r="B99" s="1"/>
      <c r="C99" s="1"/>
      <c r="D99" s="19"/>
      <c r="E99" s="19"/>
      <c r="F99" s="19"/>
      <c r="G99" s="19"/>
      <c r="H99" s="1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x14ac:dyDescent="0.35">
      <c r="A100" s="18"/>
      <c r="B100" s="1"/>
      <c r="C100" s="1"/>
      <c r="D100" s="19"/>
      <c r="E100" s="19"/>
      <c r="F100" s="19"/>
      <c r="G100" s="19"/>
      <c r="H100" s="1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x14ac:dyDescent="0.35">
      <c r="A101" s="18"/>
      <c r="B101" s="1"/>
      <c r="C101" s="1"/>
      <c r="D101" s="19"/>
      <c r="E101" s="19"/>
      <c r="F101" s="19"/>
      <c r="G101" s="19"/>
      <c r="H101" s="1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x14ac:dyDescent="0.35">
      <c r="A102" s="18"/>
      <c r="B102" s="1"/>
      <c r="C102" s="1"/>
      <c r="D102" s="19"/>
      <c r="E102" s="19"/>
      <c r="F102" s="19"/>
      <c r="G102" s="19"/>
      <c r="H102" s="1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x14ac:dyDescent="0.35">
      <c r="A103" s="18"/>
      <c r="B103" s="1"/>
      <c r="C103" s="1"/>
      <c r="D103" s="19"/>
      <c r="E103" s="19"/>
      <c r="F103" s="19"/>
      <c r="G103" s="19"/>
      <c r="H103" s="1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x14ac:dyDescent="0.35">
      <c r="A104" s="18"/>
      <c r="B104" s="1"/>
      <c r="C104" s="1"/>
      <c r="D104" s="19"/>
      <c r="E104" s="19"/>
      <c r="F104" s="19"/>
      <c r="G104" s="19"/>
      <c r="H104" s="1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x14ac:dyDescent="0.35">
      <c r="A105" s="18"/>
      <c r="B105" s="1"/>
      <c r="C105" s="1"/>
      <c r="D105" s="19"/>
      <c r="E105" s="19"/>
      <c r="F105" s="19"/>
      <c r="G105" s="19"/>
      <c r="H105" s="1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x14ac:dyDescent="0.35">
      <c r="A106" s="18"/>
      <c r="B106" s="1"/>
      <c r="C106" s="1"/>
      <c r="D106" s="19"/>
      <c r="E106" s="19"/>
      <c r="F106" s="19"/>
      <c r="G106" s="19"/>
      <c r="H106" s="1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x14ac:dyDescent="0.35">
      <c r="A107" s="18"/>
      <c r="B107" s="1"/>
      <c r="C107" s="1"/>
      <c r="D107" s="19"/>
      <c r="E107" s="19"/>
      <c r="F107" s="19"/>
      <c r="G107" s="19"/>
      <c r="H107" s="1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x14ac:dyDescent="0.35">
      <c r="A108" s="18"/>
      <c r="B108" s="1"/>
      <c r="C108" s="1"/>
      <c r="D108" s="19"/>
      <c r="E108" s="19"/>
      <c r="F108" s="19"/>
      <c r="G108" s="19"/>
      <c r="H108" s="1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x14ac:dyDescent="0.35">
      <c r="A109" s="18"/>
      <c r="B109" s="1"/>
      <c r="C109" s="1"/>
      <c r="D109" s="19"/>
      <c r="E109" s="19"/>
      <c r="F109" s="19"/>
      <c r="G109" s="19"/>
      <c r="H109" s="1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x14ac:dyDescent="0.35">
      <c r="A110" s="18"/>
      <c r="B110" s="1"/>
      <c r="C110" s="1"/>
      <c r="D110" s="19"/>
      <c r="E110" s="19"/>
      <c r="F110" s="19"/>
      <c r="G110" s="19"/>
      <c r="H110" s="1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x14ac:dyDescent="0.35">
      <c r="A111" s="18"/>
      <c r="B111" s="1"/>
      <c r="C111" s="1"/>
      <c r="D111" s="19"/>
      <c r="E111" s="19"/>
      <c r="F111" s="19"/>
      <c r="G111" s="19"/>
      <c r="H111" s="1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x14ac:dyDescent="0.35">
      <c r="A112" s="18"/>
      <c r="B112" s="1"/>
      <c r="C112" s="1"/>
      <c r="D112" s="19"/>
      <c r="E112" s="19"/>
      <c r="F112" s="19"/>
      <c r="G112" s="19"/>
      <c r="H112" s="1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x14ac:dyDescent="0.35">
      <c r="A113" s="18"/>
      <c r="B113" s="1"/>
      <c r="C113" s="1"/>
      <c r="D113" s="19"/>
      <c r="E113" s="19"/>
      <c r="F113" s="19"/>
      <c r="G113" s="19"/>
      <c r="H113" s="1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x14ac:dyDescent="0.35">
      <c r="A114" s="18"/>
      <c r="B114" s="1"/>
      <c r="C114" s="1"/>
      <c r="D114" s="19"/>
      <c r="E114" s="19"/>
      <c r="F114" s="19"/>
      <c r="G114" s="19"/>
      <c r="H114" s="1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x14ac:dyDescent="0.35">
      <c r="A115" s="18"/>
      <c r="B115" s="1"/>
      <c r="C115" s="1"/>
      <c r="D115" s="19"/>
      <c r="E115" s="19"/>
      <c r="F115" s="19"/>
      <c r="G115" s="19"/>
      <c r="H115" s="1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x14ac:dyDescent="0.35">
      <c r="A116" s="18"/>
      <c r="B116" s="1"/>
      <c r="C116" s="1"/>
      <c r="D116" s="19"/>
      <c r="E116" s="19"/>
      <c r="F116" s="19"/>
      <c r="G116" s="19"/>
      <c r="H116" s="1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x14ac:dyDescent="0.35">
      <c r="A117" s="18"/>
      <c r="B117" s="1"/>
      <c r="C117" s="1"/>
      <c r="D117" s="19"/>
      <c r="E117" s="19"/>
      <c r="F117" s="19"/>
      <c r="G117" s="19"/>
      <c r="H117" s="1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x14ac:dyDescent="0.35">
      <c r="A118" s="18"/>
      <c r="B118" s="1"/>
      <c r="C118" s="1"/>
      <c r="D118" s="19"/>
      <c r="E118" s="19"/>
      <c r="F118" s="19"/>
      <c r="G118" s="19"/>
      <c r="H118" s="1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x14ac:dyDescent="0.35">
      <c r="A119" s="18"/>
      <c r="B119" s="1"/>
      <c r="C119" s="1"/>
      <c r="D119" s="19"/>
      <c r="E119" s="19"/>
      <c r="F119" s="19"/>
      <c r="G119" s="19"/>
      <c r="H119" s="1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x14ac:dyDescent="0.35">
      <c r="A120" s="18"/>
      <c r="B120" s="1"/>
      <c r="C120" s="1"/>
      <c r="D120" s="19"/>
      <c r="E120" s="19"/>
      <c r="F120" s="19"/>
      <c r="G120" s="19"/>
      <c r="H120" s="1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x14ac:dyDescent="0.35">
      <c r="A121" s="18"/>
      <c r="B121" s="1"/>
      <c r="C121" s="1"/>
      <c r="D121" s="19"/>
      <c r="E121" s="19"/>
      <c r="F121" s="19"/>
      <c r="G121" s="19"/>
      <c r="H121" s="1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x14ac:dyDescent="0.35">
      <c r="A122" s="18"/>
      <c r="B122" s="1"/>
      <c r="C122" s="1"/>
      <c r="D122" s="19"/>
      <c r="E122" s="19"/>
      <c r="F122" s="19"/>
      <c r="G122" s="19"/>
      <c r="H122" s="1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x14ac:dyDescent="0.35">
      <c r="A123" s="18"/>
      <c r="B123" s="1"/>
      <c r="C123" s="1"/>
      <c r="D123" s="19"/>
      <c r="E123" s="19"/>
      <c r="F123" s="19"/>
      <c r="G123" s="19"/>
      <c r="H123" s="1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x14ac:dyDescent="0.35">
      <c r="A124" s="18"/>
      <c r="B124" s="1"/>
      <c r="C124" s="1"/>
      <c r="D124" s="19"/>
      <c r="E124" s="19"/>
      <c r="F124" s="19"/>
      <c r="G124" s="19"/>
      <c r="H124" s="1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x14ac:dyDescent="0.35">
      <c r="A125" s="18"/>
      <c r="B125" s="1"/>
      <c r="C125" s="1"/>
      <c r="D125" s="19"/>
      <c r="E125" s="19"/>
      <c r="F125" s="19"/>
      <c r="G125" s="19"/>
      <c r="H125" s="1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x14ac:dyDescent="0.35">
      <c r="A126" s="18"/>
      <c r="B126" s="1"/>
      <c r="C126" s="1"/>
      <c r="D126" s="19"/>
      <c r="E126" s="19"/>
      <c r="F126" s="19"/>
      <c r="G126" s="19"/>
      <c r="H126" s="1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x14ac:dyDescent="0.35">
      <c r="A127" s="18"/>
      <c r="B127" s="1"/>
      <c r="C127" s="1"/>
      <c r="D127" s="19"/>
      <c r="E127" s="19"/>
      <c r="F127" s="19"/>
      <c r="G127" s="19"/>
      <c r="H127" s="1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x14ac:dyDescent="0.35">
      <c r="A128" s="18"/>
      <c r="B128" s="1"/>
      <c r="C128" s="1"/>
      <c r="D128" s="19"/>
      <c r="E128" s="19"/>
      <c r="F128" s="19"/>
      <c r="G128" s="19"/>
      <c r="H128" s="1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x14ac:dyDescent="0.35">
      <c r="A129" s="18"/>
      <c r="B129" s="1"/>
      <c r="C129" s="1"/>
      <c r="D129" s="19"/>
      <c r="E129" s="19"/>
      <c r="F129" s="19"/>
      <c r="G129" s="19"/>
      <c r="H129" s="1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x14ac:dyDescent="0.35">
      <c r="A130" s="18"/>
      <c r="B130" s="1"/>
      <c r="C130" s="1"/>
      <c r="D130" s="19"/>
      <c r="E130" s="19"/>
      <c r="F130" s="19"/>
      <c r="G130" s="19"/>
      <c r="H130" s="1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x14ac:dyDescent="0.35">
      <c r="A131" s="18"/>
      <c r="B131" s="1"/>
      <c r="C131" s="1"/>
      <c r="D131" s="19"/>
      <c r="E131" s="19"/>
      <c r="F131" s="19"/>
      <c r="G131" s="19"/>
      <c r="H131" s="1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x14ac:dyDescent="0.35">
      <c r="A132" s="18"/>
      <c r="B132" s="1"/>
      <c r="C132" s="1"/>
      <c r="D132" s="19"/>
      <c r="E132" s="19"/>
      <c r="F132" s="19"/>
      <c r="G132" s="19"/>
      <c r="H132" s="1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x14ac:dyDescent="0.35">
      <c r="A133" s="18"/>
      <c r="B133" s="1"/>
      <c r="C133" s="1"/>
      <c r="D133" s="19"/>
      <c r="E133" s="19"/>
      <c r="F133" s="19"/>
      <c r="G133" s="19"/>
      <c r="H133" s="1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x14ac:dyDescent="0.35">
      <c r="A134" s="18"/>
      <c r="B134" s="1"/>
      <c r="C134" s="1"/>
      <c r="D134" s="19"/>
      <c r="E134" s="19"/>
      <c r="F134" s="19"/>
      <c r="G134" s="19"/>
      <c r="H134" s="1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x14ac:dyDescent="0.35">
      <c r="A135" s="18"/>
      <c r="B135" s="1"/>
      <c r="C135" s="1"/>
      <c r="D135" s="19"/>
      <c r="E135" s="19"/>
      <c r="F135" s="19"/>
      <c r="G135" s="19"/>
      <c r="H135" s="1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x14ac:dyDescent="0.35">
      <c r="A136" s="18"/>
      <c r="B136" s="1"/>
      <c r="C136" s="1"/>
      <c r="D136" s="19"/>
      <c r="E136" s="19"/>
      <c r="F136" s="19"/>
      <c r="G136" s="19"/>
      <c r="H136" s="1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x14ac:dyDescent="0.35">
      <c r="A137" s="18"/>
      <c r="B137" s="1"/>
      <c r="C137" s="1"/>
      <c r="D137" s="19"/>
      <c r="E137" s="19"/>
      <c r="F137" s="19"/>
      <c r="G137" s="19"/>
      <c r="H137" s="1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x14ac:dyDescent="0.35">
      <c r="A138" s="18"/>
      <c r="B138" s="1"/>
      <c r="C138" s="1"/>
      <c r="D138" s="19"/>
      <c r="E138" s="19"/>
      <c r="F138" s="19"/>
      <c r="G138" s="19"/>
      <c r="H138" s="1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x14ac:dyDescent="0.35">
      <c r="A139" s="18"/>
      <c r="B139" s="1"/>
      <c r="C139" s="1"/>
      <c r="D139" s="19"/>
      <c r="E139" s="19"/>
      <c r="F139" s="19"/>
      <c r="G139" s="19"/>
      <c r="H139" s="1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x14ac:dyDescent="0.35">
      <c r="A140" s="18"/>
      <c r="B140" s="1"/>
      <c r="C140" s="1"/>
      <c r="D140" s="19"/>
      <c r="E140" s="19"/>
      <c r="F140" s="19"/>
      <c r="G140" s="19"/>
      <c r="H140" s="1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x14ac:dyDescent="0.35">
      <c r="A141" s="18"/>
      <c r="B141" s="1"/>
      <c r="C141" s="1"/>
      <c r="D141" s="19"/>
      <c r="E141" s="19"/>
      <c r="F141" s="19"/>
      <c r="G141" s="19"/>
      <c r="H141" s="1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x14ac:dyDescent="0.35">
      <c r="A142" s="18"/>
      <c r="B142" s="1"/>
      <c r="C142" s="1"/>
      <c r="D142" s="19"/>
      <c r="E142" s="19"/>
      <c r="F142" s="19"/>
      <c r="G142" s="19"/>
      <c r="H142" s="1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x14ac:dyDescent="0.35">
      <c r="A143" s="18"/>
      <c r="B143" s="1"/>
      <c r="C143" s="1"/>
      <c r="D143" s="19"/>
      <c r="E143" s="19"/>
      <c r="F143" s="19"/>
      <c r="G143" s="19"/>
      <c r="H143" s="1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x14ac:dyDescent="0.35">
      <c r="A144" s="18"/>
      <c r="B144" s="1"/>
      <c r="C144" s="1"/>
      <c r="D144" s="19"/>
      <c r="E144" s="19"/>
      <c r="F144" s="19"/>
      <c r="G144" s="19"/>
      <c r="H144" s="1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x14ac:dyDescent="0.35">
      <c r="A145" s="18"/>
      <c r="B145" s="1"/>
      <c r="C145" s="1"/>
      <c r="D145" s="19"/>
      <c r="E145" s="19"/>
      <c r="F145" s="19"/>
      <c r="G145" s="19"/>
      <c r="H145" s="1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x14ac:dyDescent="0.35">
      <c r="A146" s="18"/>
      <c r="B146" s="1"/>
      <c r="C146" s="1"/>
      <c r="D146" s="19"/>
      <c r="E146" s="19"/>
      <c r="F146" s="19"/>
      <c r="G146" s="19"/>
      <c r="H146" s="1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x14ac:dyDescent="0.35">
      <c r="A147" s="18"/>
      <c r="B147" s="1"/>
      <c r="C147" s="1"/>
      <c r="D147" s="19"/>
      <c r="E147" s="19"/>
      <c r="F147" s="19"/>
      <c r="G147" s="19"/>
      <c r="H147" s="1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x14ac:dyDescent="0.35">
      <c r="A148" s="18"/>
      <c r="B148" s="1"/>
      <c r="C148" s="1"/>
      <c r="D148" s="19"/>
      <c r="E148" s="19"/>
      <c r="F148" s="19"/>
      <c r="G148" s="19"/>
      <c r="H148" s="1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x14ac:dyDescent="0.35">
      <c r="A149" s="18"/>
      <c r="B149" s="1"/>
      <c r="C149" s="1"/>
      <c r="D149" s="19"/>
      <c r="E149" s="19"/>
      <c r="F149" s="19"/>
      <c r="G149" s="19"/>
      <c r="H149" s="1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x14ac:dyDescent="0.35">
      <c r="A150" s="18"/>
      <c r="B150" s="1"/>
      <c r="C150" s="1"/>
      <c r="D150" s="19"/>
      <c r="E150" s="19"/>
      <c r="F150" s="19"/>
      <c r="G150" s="19"/>
      <c r="H150" s="1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x14ac:dyDescent="0.35">
      <c r="A151" s="18"/>
      <c r="B151" s="1"/>
      <c r="C151" s="1"/>
      <c r="D151" s="19"/>
      <c r="E151" s="19"/>
      <c r="F151" s="19"/>
      <c r="G151" s="19"/>
      <c r="H151" s="1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x14ac:dyDescent="0.35">
      <c r="A152" s="18"/>
      <c r="B152" s="1"/>
      <c r="C152" s="1"/>
      <c r="D152" s="19"/>
      <c r="E152" s="19"/>
      <c r="F152" s="19"/>
      <c r="G152" s="19"/>
      <c r="H152" s="1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x14ac:dyDescent="0.35">
      <c r="A153" s="18"/>
      <c r="B153" s="1"/>
      <c r="C153" s="1"/>
      <c r="D153" s="19"/>
      <c r="E153" s="19"/>
      <c r="F153" s="19"/>
      <c r="G153" s="19"/>
      <c r="H153" s="1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x14ac:dyDescent="0.35">
      <c r="A154" s="18"/>
      <c r="B154" s="1"/>
      <c r="C154" s="1"/>
      <c r="D154" s="19"/>
      <c r="E154" s="19"/>
      <c r="F154" s="19"/>
      <c r="G154" s="19"/>
      <c r="H154" s="1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x14ac:dyDescent="0.35">
      <c r="A155" s="18"/>
      <c r="B155" s="1"/>
      <c r="C155" s="1"/>
      <c r="D155" s="19"/>
      <c r="E155" s="19"/>
      <c r="F155" s="19"/>
      <c r="G155" s="19"/>
      <c r="H155" s="1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x14ac:dyDescent="0.35">
      <c r="A156" s="18"/>
      <c r="B156" s="1"/>
      <c r="C156" s="1"/>
      <c r="D156" s="19"/>
      <c r="E156" s="19"/>
      <c r="F156" s="19"/>
      <c r="G156" s="19"/>
      <c r="H156" s="1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x14ac:dyDescent="0.35">
      <c r="A157" s="18"/>
      <c r="B157" s="1"/>
      <c r="C157" s="1"/>
      <c r="D157" s="19"/>
      <c r="E157" s="19"/>
      <c r="F157" s="19"/>
      <c r="G157" s="19"/>
      <c r="H157" s="1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x14ac:dyDescent="0.35">
      <c r="A158" s="18"/>
      <c r="B158" s="1"/>
      <c r="C158" s="1"/>
      <c r="D158" s="19"/>
      <c r="E158" s="19"/>
      <c r="F158" s="19"/>
      <c r="G158" s="19"/>
      <c r="H158" s="1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x14ac:dyDescent="0.35">
      <c r="A159" s="18"/>
      <c r="B159" s="1"/>
      <c r="C159" s="1"/>
      <c r="D159" s="19"/>
      <c r="E159" s="19"/>
      <c r="F159" s="19"/>
      <c r="G159" s="19"/>
      <c r="H159" s="1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x14ac:dyDescent="0.35">
      <c r="A160" s="18"/>
      <c r="B160" s="1"/>
      <c r="C160" s="1"/>
      <c r="D160" s="19"/>
      <c r="E160" s="19"/>
      <c r="F160" s="19"/>
      <c r="G160" s="19"/>
      <c r="H160" s="1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x14ac:dyDescent="0.35">
      <c r="A161" s="18"/>
      <c r="B161" s="1"/>
      <c r="C161" s="1"/>
      <c r="D161" s="19"/>
      <c r="E161" s="19"/>
      <c r="F161" s="19"/>
      <c r="G161" s="19"/>
      <c r="H161" s="1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x14ac:dyDescent="0.35">
      <c r="A162" s="18"/>
      <c r="B162" s="1"/>
      <c r="C162" s="1"/>
      <c r="D162" s="19"/>
      <c r="E162" s="19"/>
      <c r="F162" s="19"/>
      <c r="G162" s="19"/>
      <c r="H162" s="1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x14ac:dyDescent="0.35">
      <c r="A163" s="18"/>
      <c r="B163" s="1"/>
      <c r="C163" s="1"/>
      <c r="D163" s="19"/>
      <c r="E163" s="19"/>
      <c r="F163" s="19"/>
      <c r="G163" s="19"/>
      <c r="H163" s="1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x14ac:dyDescent="0.35">
      <c r="A164" s="18"/>
      <c r="B164" s="1"/>
      <c r="C164" s="1"/>
      <c r="D164" s="19"/>
      <c r="E164" s="19"/>
      <c r="F164" s="19"/>
      <c r="G164" s="19"/>
      <c r="H164" s="1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x14ac:dyDescent="0.35">
      <c r="A165" s="18"/>
      <c r="B165" s="1"/>
      <c r="C165" s="1"/>
      <c r="D165" s="19"/>
      <c r="E165" s="19"/>
      <c r="F165" s="19"/>
      <c r="G165" s="19"/>
      <c r="H165" s="1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x14ac:dyDescent="0.35">
      <c r="A166" s="18"/>
      <c r="B166" s="1"/>
      <c r="C166" s="1"/>
      <c r="D166" s="19"/>
      <c r="E166" s="19"/>
      <c r="F166" s="19"/>
      <c r="G166" s="19"/>
      <c r="H166" s="1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x14ac:dyDescent="0.35">
      <c r="A167" s="18"/>
      <c r="B167" s="1"/>
      <c r="C167" s="1"/>
      <c r="D167" s="19"/>
      <c r="E167" s="19"/>
      <c r="F167" s="19"/>
      <c r="G167" s="19"/>
      <c r="H167" s="1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x14ac:dyDescent="0.35">
      <c r="A168" s="18"/>
      <c r="B168" s="1"/>
      <c r="C168" s="1"/>
      <c r="D168" s="19"/>
      <c r="E168" s="19"/>
      <c r="F168" s="19"/>
      <c r="G168" s="19"/>
      <c r="H168" s="1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x14ac:dyDescent="0.35">
      <c r="A169" s="18"/>
      <c r="B169" s="1"/>
      <c r="C169" s="1"/>
      <c r="D169" s="19"/>
      <c r="E169" s="19"/>
      <c r="F169" s="19"/>
      <c r="G169" s="19"/>
      <c r="H169" s="1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x14ac:dyDescent="0.35">
      <c r="A170" s="18"/>
      <c r="B170" s="1"/>
      <c r="C170" s="1"/>
      <c r="D170" s="19"/>
      <c r="E170" s="19"/>
      <c r="F170" s="19"/>
      <c r="G170" s="19"/>
      <c r="H170" s="1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x14ac:dyDescent="0.35">
      <c r="A171" s="18"/>
      <c r="B171" s="1"/>
      <c r="C171" s="1"/>
      <c r="D171" s="19"/>
      <c r="E171" s="19"/>
      <c r="F171" s="19"/>
      <c r="G171" s="19"/>
      <c r="H171" s="1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x14ac:dyDescent="0.35">
      <c r="A172" s="18"/>
      <c r="B172" s="1"/>
      <c r="C172" s="1"/>
      <c r="D172" s="19"/>
      <c r="E172" s="19"/>
      <c r="F172" s="19"/>
      <c r="G172" s="19"/>
      <c r="H172" s="1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x14ac:dyDescent="0.35">
      <c r="A173" s="18"/>
      <c r="B173" s="1"/>
      <c r="C173" s="1"/>
      <c r="D173" s="19"/>
      <c r="E173" s="19"/>
      <c r="F173" s="19"/>
      <c r="G173" s="19"/>
      <c r="H173" s="1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x14ac:dyDescent="0.35">
      <c r="A174" s="18"/>
      <c r="B174" s="1"/>
      <c r="C174" s="1"/>
      <c r="D174" s="19"/>
      <c r="E174" s="19"/>
      <c r="F174" s="19"/>
      <c r="G174" s="19"/>
      <c r="H174" s="1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x14ac:dyDescent="0.35">
      <c r="A175" s="18"/>
      <c r="B175" s="1"/>
      <c r="C175" s="1"/>
      <c r="D175" s="19"/>
      <c r="E175" s="19"/>
      <c r="F175" s="19"/>
      <c r="G175" s="19"/>
      <c r="H175" s="1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x14ac:dyDescent="0.35">
      <c r="A176" s="18"/>
      <c r="B176" s="1"/>
      <c r="C176" s="1"/>
      <c r="D176" s="19"/>
      <c r="E176" s="19"/>
      <c r="F176" s="19"/>
      <c r="G176" s="19"/>
      <c r="H176" s="1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x14ac:dyDescent="0.35">
      <c r="A177" s="18"/>
      <c r="B177" s="1"/>
      <c r="C177" s="1"/>
      <c r="D177" s="19"/>
      <c r="E177" s="19"/>
      <c r="F177" s="19"/>
      <c r="G177" s="19"/>
      <c r="H177" s="1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x14ac:dyDescent="0.35">
      <c r="A178" s="18"/>
      <c r="B178" s="1"/>
      <c r="C178" s="1"/>
      <c r="D178" s="19"/>
      <c r="E178" s="19"/>
      <c r="F178" s="19"/>
      <c r="G178" s="19"/>
      <c r="H178" s="1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x14ac:dyDescent="0.35">
      <c r="A179" s="18"/>
      <c r="B179" s="1"/>
      <c r="C179" s="1"/>
      <c r="D179" s="19"/>
      <c r="E179" s="19"/>
      <c r="F179" s="19"/>
      <c r="G179" s="19"/>
      <c r="H179" s="1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x14ac:dyDescent="0.35">
      <c r="A180" s="18"/>
      <c r="B180" s="1"/>
      <c r="C180" s="1"/>
      <c r="D180" s="19"/>
      <c r="E180" s="19"/>
      <c r="F180" s="19"/>
      <c r="G180" s="19"/>
      <c r="H180" s="1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x14ac:dyDescent="0.35">
      <c r="A181" s="18"/>
      <c r="B181" s="1"/>
      <c r="C181" s="1"/>
      <c r="D181" s="19"/>
      <c r="E181" s="19"/>
      <c r="F181" s="19"/>
      <c r="G181" s="19"/>
      <c r="H181" s="1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x14ac:dyDescent="0.35">
      <c r="A182" s="18"/>
      <c r="B182" s="1"/>
      <c r="C182" s="1"/>
      <c r="D182" s="19"/>
      <c r="E182" s="19"/>
      <c r="F182" s="19"/>
      <c r="G182" s="19"/>
      <c r="H182" s="1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x14ac:dyDescent="0.35">
      <c r="A183" s="18"/>
      <c r="B183" s="1"/>
      <c r="C183" s="1"/>
      <c r="D183" s="19"/>
      <c r="E183" s="19"/>
      <c r="F183" s="19"/>
      <c r="G183" s="19"/>
      <c r="H183" s="1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x14ac:dyDescent="0.35">
      <c r="A184" s="18"/>
      <c r="B184" s="1"/>
      <c r="C184" s="1"/>
      <c r="D184" s="19"/>
      <c r="E184" s="19"/>
      <c r="F184" s="19"/>
      <c r="G184" s="19"/>
      <c r="H184" s="1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x14ac:dyDescent="0.35">
      <c r="A185" s="18"/>
      <c r="B185" s="1"/>
      <c r="C185" s="1"/>
      <c r="D185" s="19"/>
      <c r="E185" s="19"/>
      <c r="F185" s="19"/>
      <c r="G185" s="19"/>
      <c r="H185" s="1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x14ac:dyDescent="0.35">
      <c r="A186" s="18"/>
      <c r="B186" s="1"/>
      <c r="C186" s="1"/>
      <c r="D186" s="19"/>
      <c r="E186" s="19"/>
      <c r="F186" s="19"/>
      <c r="G186" s="19"/>
      <c r="H186" s="1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x14ac:dyDescent="0.35">
      <c r="A187" s="18"/>
      <c r="B187" s="1"/>
      <c r="C187" s="1"/>
      <c r="D187" s="19"/>
      <c r="E187" s="19"/>
      <c r="F187" s="19"/>
      <c r="G187" s="19"/>
      <c r="H187" s="1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x14ac:dyDescent="0.35">
      <c r="A188" s="18"/>
      <c r="B188" s="1"/>
      <c r="C188" s="1"/>
      <c r="D188" s="19"/>
      <c r="E188" s="19"/>
      <c r="F188" s="19"/>
      <c r="G188" s="19"/>
      <c r="H188" s="1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x14ac:dyDescent="0.35">
      <c r="A189" s="18"/>
      <c r="B189" s="1"/>
      <c r="C189" s="1"/>
      <c r="D189" s="19"/>
      <c r="E189" s="19"/>
      <c r="F189" s="19"/>
      <c r="G189" s="19"/>
      <c r="H189" s="1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x14ac:dyDescent="0.35">
      <c r="A190" s="18"/>
      <c r="B190" s="1"/>
      <c r="C190" s="1"/>
      <c r="D190" s="19"/>
      <c r="E190" s="19"/>
      <c r="F190" s="19"/>
      <c r="G190" s="19"/>
      <c r="H190" s="1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x14ac:dyDescent="0.35">
      <c r="A191" s="18"/>
      <c r="B191" s="1"/>
      <c r="C191" s="1"/>
      <c r="D191" s="19"/>
      <c r="E191" s="19"/>
      <c r="F191" s="19"/>
      <c r="G191" s="19"/>
      <c r="H191" s="1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x14ac:dyDescent="0.35">
      <c r="A192" s="18"/>
      <c r="B192" s="1"/>
      <c r="C192" s="1"/>
      <c r="D192" s="19"/>
      <c r="E192" s="19"/>
      <c r="F192" s="19"/>
      <c r="G192" s="19"/>
      <c r="H192" s="1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x14ac:dyDescent="0.35">
      <c r="A193" s="18"/>
      <c r="B193" s="1"/>
      <c r="C193" s="1"/>
      <c r="D193" s="19"/>
      <c r="E193" s="19"/>
      <c r="F193" s="19"/>
      <c r="G193" s="19"/>
      <c r="H193" s="1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x14ac:dyDescent="0.35">
      <c r="A194" s="18"/>
      <c r="B194" s="1"/>
      <c r="C194" s="1"/>
      <c r="D194" s="19"/>
      <c r="E194" s="19"/>
      <c r="F194" s="19"/>
      <c r="G194" s="19"/>
      <c r="H194" s="1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x14ac:dyDescent="0.35">
      <c r="A195" s="18"/>
      <c r="B195" s="1"/>
      <c r="C195" s="1"/>
      <c r="D195" s="19"/>
      <c r="E195" s="19"/>
      <c r="F195" s="19"/>
      <c r="G195" s="19"/>
      <c r="H195" s="1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x14ac:dyDescent="0.35">
      <c r="A196" s="18"/>
      <c r="B196" s="1"/>
      <c r="C196" s="1"/>
      <c r="D196" s="19"/>
      <c r="E196" s="19"/>
      <c r="F196" s="19"/>
      <c r="G196" s="19"/>
      <c r="H196" s="1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x14ac:dyDescent="0.35">
      <c r="A197" s="18"/>
      <c r="B197" s="1"/>
      <c r="C197" s="1"/>
      <c r="D197" s="19"/>
      <c r="E197" s="19"/>
      <c r="F197" s="19"/>
      <c r="G197" s="19"/>
      <c r="H197" s="1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x14ac:dyDescent="0.35">
      <c r="A198" s="18"/>
      <c r="B198" s="1"/>
      <c r="C198" s="1"/>
      <c r="D198" s="19"/>
      <c r="E198" s="19"/>
      <c r="F198" s="19"/>
      <c r="G198" s="19"/>
      <c r="H198" s="1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x14ac:dyDescent="0.35">
      <c r="A199" s="18"/>
      <c r="B199" s="1"/>
      <c r="C199" s="1"/>
      <c r="D199" s="19"/>
      <c r="E199" s="19"/>
      <c r="F199" s="19"/>
      <c r="G199" s="19"/>
      <c r="H199" s="1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x14ac:dyDescent="0.35">
      <c r="A200" s="18"/>
      <c r="B200" s="1"/>
      <c r="C200" s="1"/>
      <c r="D200" s="19"/>
      <c r="E200" s="19"/>
      <c r="F200" s="19"/>
      <c r="G200" s="19"/>
      <c r="H200" s="1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x14ac:dyDescent="0.35">
      <c r="A201" s="18"/>
      <c r="B201" s="1"/>
      <c r="C201" s="1"/>
      <c r="D201" s="19"/>
      <c r="E201" s="19"/>
      <c r="F201" s="19"/>
      <c r="G201" s="19"/>
      <c r="H201" s="1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x14ac:dyDescent="0.35">
      <c r="A202" s="18"/>
      <c r="B202" s="1"/>
      <c r="C202" s="1"/>
      <c r="D202" s="19"/>
      <c r="E202" s="19"/>
      <c r="F202" s="19"/>
      <c r="G202" s="19"/>
      <c r="H202" s="1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x14ac:dyDescent="0.35">
      <c r="A203" s="18"/>
      <c r="B203" s="1"/>
      <c r="C203" s="1"/>
      <c r="D203" s="19"/>
      <c r="E203" s="19"/>
      <c r="F203" s="19"/>
      <c r="G203" s="19"/>
      <c r="H203" s="1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x14ac:dyDescent="0.35">
      <c r="A204" s="18"/>
      <c r="B204" s="1"/>
      <c r="C204" s="1"/>
      <c r="D204" s="19"/>
      <c r="E204" s="19"/>
      <c r="F204" s="19"/>
      <c r="G204" s="19"/>
      <c r="H204" s="1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x14ac:dyDescent="0.35">
      <c r="A205" s="18"/>
      <c r="B205" s="1"/>
      <c r="C205" s="1"/>
      <c r="D205" s="19"/>
      <c r="E205" s="19"/>
      <c r="F205" s="19"/>
      <c r="G205" s="19"/>
      <c r="H205" s="1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x14ac:dyDescent="0.35">
      <c r="A206" s="18"/>
      <c r="B206" s="1"/>
      <c r="C206" s="1"/>
      <c r="D206" s="19"/>
      <c r="E206" s="19"/>
      <c r="F206" s="19"/>
      <c r="G206" s="19"/>
      <c r="H206" s="1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x14ac:dyDescent="0.35">
      <c r="A207" s="18"/>
      <c r="B207" s="1"/>
      <c r="C207" s="1"/>
      <c r="D207" s="19"/>
      <c r="E207" s="19"/>
      <c r="F207" s="19"/>
      <c r="G207" s="19"/>
      <c r="H207" s="1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x14ac:dyDescent="0.35">
      <c r="A208" s="18"/>
      <c r="B208" s="1"/>
      <c r="C208" s="1"/>
      <c r="D208" s="19"/>
      <c r="E208" s="19"/>
      <c r="F208" s="19"/>
      <c r="G208" s="19"/>
      <c r="H208" s="1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x14ac:dyDescent="0.35">
      <c r="A209" s="18"/>
      <c r="B209" s="1"/>
      <c r="C209" s="1"/>
      <c r="D209" s="19"/>
      <c r="E209" s="19"/>
      <c r="F209" s="19"/>
      <c r="G209" s="19"/>
      <c r="H209" s="1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x14ac:dyDescent="0.35">
      <c r="A210" s="18"/>
      <c r="B210" s="1"/>
      <c r="C210" s="1"/>
      <c r="D210" s="19"/>
      <c r="E210" s="19"/>
      <c r="F210" s="19"/>
      <c r="G210" s="19"/>
      <c r="H210" s="1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x14ac:dyDescent="0.35">
      <c r="A211" s="18"/>
      <c r="B211" s="1"/>
      <c r="C211" s="1"/>
      <c r="D211" s="19"/>
      <c r="E211" s="19"/>
      <c r="F211" s="19"/>
      <c r="G211" s="19"/>
      <c r="H211" s="1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x14ac:dyDescent="0.35">
      <c r="A212" s="18"/>
      <c r="B212" s="1"/>
      <c r="C212" s="1"/>
      <c r="D212" s="19"/>
      <c r="E212" s="19"/>
      <c r="F212" s="19"/>
      <c r="G212" s="19"/>
      <c r="H212" s="1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x14ac:dyDescent="0.35">
      <c r="A213" s="18"/>
      <c r="B213" s="1"/>
      <c r="C213" s="1"/>
      <c r="D213" s="19"/>
      <c r="E213" s="19"/>
      <c r="F213" s="19"/>
      <c r="G213" s="19"/>
      <c r="H213" s="1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x14ac:dyDescent="0.35">
      <c r="A214" s="18"/>
      <c r="B214" s="1"/>
      <c r="C214" s="1"/>
      <c r="D214" s="19"/>
      <c r="E214" s="19"/>
      <c r="F214" s="19"/>
      <c r="G214" s="19"/>
      <c r="H214" s="1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x14ac:dyDescent="0.35">
      <c r="A215" s="18"/>
      <c r="B215" s="1"/>
      <c r="C215" s="1"/>
      <c r="D215" s="19"/>
      <c r="E215" s="19"/>
      <c r="F215" s="19"/>
      <c r="G215" s="19"/>
      <c r="H215" s="1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x14ac:dyDescent="0.35">
      <c r="A216" s="18"/>
      <c r="B216" s="1"/>
      <c r="C216" s="1"/>
      <c r="D216" s="19"/>
      <c r="E216" s="19"/>
      <c r="F216" s="19"/>
      <c r="G216" s="19"/>
      <c r="H216" s="1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x14ac:dyDescent="0.35">
      <c r="A217" s="18"/>
      <c r="B217" s="1"/>
      <c r="C217" s="1"/>
      <c r="D217" s="19"/>
      <c r="E217" s="19"/>
      <c r="F217" s="19"/>
      <c r="G217" s="19"/>
      <c r="H217" s="1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x14ac:dyDescent="0.35">
      <c r="A218" s="18"/>
      <c r="B218" s="1"/>
      <c r="C218" s="1"/>
      <c r="D218" s="19"/>
      <c r="E218" s="19"/>
      <c r="F218" s="19"/>
      <c r="G218" s="19"/>
      <c r="H218" s="1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x14ac:dyDescent="0.35">
      <c r="A219" s="18"/>
      <c r="B219" s="1"/>
      <c r="C219" s="1"/>
      <c r="D219" s="19"/>
      <c r="E219" s="19"/>
      <c r="F219" s="19"/>
      <c r="G219" s="19"/>
      <c r="H219" s="1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x14ac:dyDescent="0.35">
      <c r="A220" s="18"/>
      <c r="B220" s="1"/>
      <c r="C220" s="1"/>
      <c r="D220" s="19"/>
      <c r="E220" s="19"/>
      <c r="F220" s="19"/>
      <c r="G220" s="19"/>
      <c r="H220" s="1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x14ac:dyDescent="0.35">
      <c r="A221" s="18"/>
      <c r="B221" s="1"/>
      <c r="C221" s="1"/>
      <c r="D221" s="19"/>
      <c r="E221" s="19"/>
      <c r="F221" s="19"/>
      <c r="G221" s="19"/>
      <c r="H221" s="1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x14ac:dyDescent="0.35">
      <c r="A222" s="18"/>
      <c r="B222" s="1"/>
      <c r="C222" s="1"/>
      <c r="D222" s="19"/>
      <c r="E222" s="19"/>
      <c r="F222" s="19"/>
      <c r="G222" s="19"/>
      <c r="H222" s="1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x14ac:dyDescent="0.35">
      <c r="A223" s="18"/>
      <c r="B223" s="1"/>
      <c r="C223" s="1"/>
      <c r="D223" s="19"/>
      <c r="E223" s="19"/>
      <c r="F223" s="19"/>
      <c r="G223" s="19"/>
      <c r="H223" s="1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x14ac:dyDescent="0.35">
      <c r="A224" s="18"/>
      <c r="B224" s="1"/>
      <c r="C224" s="1"/>
      <c r="D224" s="19"/>
      <c r="E224" s="19"/>
      <c r="F224" s="19"/>
      <c r="G224" s="19"/>
      <c r="H224" s="1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x14ac:dyDescent="0.35">
      <c r="A225" s="18"/>
      <c r="B225" s="1"/>
      <c r="C225" s="1"/>
      <c r="D225" s="19"/>
      <c r="E225" s="19"/>
      <c r="F225" s="19"/>
      <c r="G225" s="19"/>
      <c r="H225" s="1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x14ac:dyDescent="0.35">
      <c r="A226" s="18"/>
      <c r="B226" s="1"/>
      <c r="C226" s="1"/>
      <c r="D226" s="19"/>
      <c r="E226" s="19"/>
      <c r="F226" s="19"/>
      <c r="G226" s="19"/>
      <c r="H226" s="1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x14ac:dyDescent="0.35">
      <c r="A227" s="18"/>
      <c r="B227" s="1"/>
      <c r="C227" s="1"/>
      <c r="D227" s="19"/>
      <c r="E227" s="19"/>
      <c r="F227" s="19"/>
      <c r="G227" s="19"/>
      <c r="H227" s="1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x14ac:dyDescent="0.35">
      <c r="A228" s="18"/>
      <c r="B228" s="1"/>
      <c r="C228" s="1"/>
      <c r="D228" s="19"/>
      <c r="E228" s="19"/>
      <c r="F228" s="19"/>
      <c r="G228" s="19"/>
      <c r="H228" s="1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x14ac:dyDescent="0.35">
      <c r="A229" s="18"/>
      <c r="B229" s="1"/>
      <c r="C229" s="1"/>
      <c r="D229" s="19"/>
      <c r="E229" s="19"/>
      <c r="F229" s="19"/>
      <c r="G229" s="19"/>
      <c r="H229" s="1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x14ac:dyDescent="0.35">
      <c r="A230" s="18"/>
      <c r="B230" s="1"/>
      <c r="C230" s="1"/>
      <c r="D230" s="19"/>
      <c r="E230" s="19"/>
      <c r="F230" s="19"/>
      <c r="G230" s="19"/>
      <c r="H230" s="1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x14ac:dyDescent="0.35">
      <c r="A231" s="18"/>
      <c r="B231" s="1"/>
      <c r="C231" s="1"/>
      <c r="D231" s="19"/>
      <c r="E231" s="19"/>
      <c r="F231" s="19"/>
      <c r="G231" s="19"/>
      <c r="H231" s="1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x14ac:dyDescent="0.35">
      <c r="A232" s="18"/>
      <c r="B232" s="1"/>
      <c r="C232" s="1"/>
      <c r="D232" s="19"/>
      <c r="E232" s="19"/>
      <c r="F232" s="19"/>
      <c r="G232" s="19"/>
      <c r="H232" s="1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x14ac:dyDescent="0.35">
      <c r="A233" s="18"/>
      <c r="B233" s="1"/>
      <c r="C233" s="1"/>
      <c r="D233" s="19"/>
      <c r="E233" s="19"/>
      <c r="F233" s="19"/>
      <c r="G233" s="19"/>
      <c r="H233" s="1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x14ac:dyDescent="0.35">
      <c r="A234" s="18"/>
      <c r="B234" s="1"/>
      <c r="C234" s="1"/>
      <c r="D234" s="19"/>
      <c r="E234" s="19"/>
      <c r="F234" s="19"/>
      <c r="G234" s="19"/>
      <c r="H234" s="1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x14ac:dyDescent="0.35">
      <c r="A235" s="18"/>
      <c r="B235" s="1"/>
      <c r="C235" s="1"/>
      <c r="D235" s="19"/>
      <c r="E235" s="19"/>
      <c r="F235" s="19"/>
      <c r="G235" s="19"/>
      <c r="H235" s="1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x14ac:dyDescent="0.35">
      <c r="A236" s="18"/>
      <c r="B236" s="1"/>
      <c r="C236" s="1"/>
      <c r="D236" s="19"/>
      <c r="E236" s="19"/>
      <c r="F236" s="19"/>
      <c r="G236" s="19"/>
      <c r="H236" s="1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x14ac:dyDescent="0.35">
      <c r="A237" s="18"/>
      <c r="B237" s="1"/>
      <c r="C237" s="1"/>
      <c r="D237" s="19"/>
      <c r="E237" s="19"/>
      <c r="F237" s="19"/>
      <c r="G237" s="19"/>
      <c r="H237" s="1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x14ac:dyDescent="0.35">
      <c r="A238" s="18"/>
      <c r="B238" s="1"/>
      <c r="C238" s="1"/>
      <c r="D238" s="19"/>
      <c r="E238" s="19"/>
      <c r="F238" s="19"/>
      <c r="G238" s="19"/>
      <c r="H238" s="1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x14ac:dyDescent="0.35">
      <c r="A239" s="18"/>
      <c r="B239" s="1"/>
      <c r="C239" s="1"/>
      <c r="D239" s="19"/>
      <c r="E239" s="19"/>
      <c r="F239" s="19"/>
      <c r="G239" s="19"/>
      <c r="H239" s="19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x14ac:dyDescent="0.35">
      <c r="A240" s="18"/>
      <c r="B240" s="1"/>
      <c r="C240" s="1"/>
      <c r="D240" s="19"/>
      <c r="E240" s="19"/>
      <c r="F240" s="19"/>
      <c r="G240" s="19"/>
      <c r="H240" s="1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x14ac:dyDescent="0.35">
      <c r="A241" s="18"/>
      <c r="B241" s="1"/>
      <c r="C241" s="1"/>
      <c r="D241" s="19"/>
      <c r="E241" s="19"/>
      <c r="F241" s="19"/>
      <c r="G241" s="19"/>
      <c r="H241" s="19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x14ac:dyDescent="0.35">
      <c r="A242" s="18"/>
      <c r="B242" s="1"/>
      <c r="C242" s="1"/>
      <c r="D242" s="19"/>
      <c r="E242" s="19"/>
      <c r="F242" s="19"/>
      <c r="G242" s="19"/>
      <c r="H242" s="1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x14ac:dyDescent="0.35">
      <c r="A243" s="18"/>
      <c r="B243" s="1"/>
      <c r="C243" s="1"/>
      <c r="D243" s="19"/>
      <c r="E243" s="19"/>
      <c r="F243" s="19"/>
      <c r="G243" s="19"/>
      <c r="H243" s="1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x14ac:dyDescent="0.35">
      <c r="A244" s="18"/>
      <c r="B244" s="1"/>
      <c r="C244" s="1"/>
      <c r="D244" s="19"/>
      <c r="E244" s="19"/>
      <c r="F244" s="19"/>
      <c r="G244" s="19"/>
      <c r="H244" s="1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x14ac:dyDescent="0.35">
      <c r="A245" s="18"/>
      <c r="B245" s="1"/>
      <c r="C245" s="1"/>
      <c r="D245" s="19"/>
      <c r="E245" s="19"/>
      <c r="F245" s="19"/>
      <c r="G245" s="19"/>
      <c r="H245" s="19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x14ac:dyDescent="0.35">
      <c r="A246" s="18"/>
      <c r="B246" s="1"/>
      <c r="C246" s="1"/>
      <c r="D246" s="19"/>
      <c r="E246" s="19"/>
      <c r="F246" s="19"/>
      <c r="G246" s="19"/>
      <c r="H246" s="1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x14ac:dyDescent="0.35">
      <c r="A247" s="18"/>
      <c r="B247" s="1"/>
      <c r="C247" s="1"/>
      <c r="D247" s="19"/>
      <c r="E247" s="19"/>
      <c r="F247" s="19"/>
      <c r="G247" s="19"/>
      <c r="H247" s="1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x14ac:dyDescent="0.35">
      <c r="A248" s="18"/>
      <c r="B248" s="1"/>
      <c r="C248" s="1"/>
      <c r="D248" s="19"/>
      <c r="E248" s="19"/>
      <c r="F248" s="19"/>
      <c r="G248" s="19"/>
      <c r="H248" s="1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x14ac:dyDescent="0.35">
      <c r="A249" s="18"/>
      <c r="B249" s="1"/>
      <c r="C249" s="1"/>
      <c r="D249" s="19"/>
      <c r="E249" s="19"/>
      <c r="F249" s="19"/>
      <c r="G249" s="19"/>
      <c r="H249" s="19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x14ac:dyDescent="0.35">
      <c r="A250" s="18"/>
      <c r="B250" s="1"/>
      <c r="C250" s="1"/>
      <c r="D250" s="19"/>
      <c r="E250" s="19"/>
      <c r="F250" s="19"/>
      <c r="G250" s="19"/>
      <c r="H250" s="1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x14ac:dyDescent="0.35">
      <c r="A251" s="18"/>
      <c r="B251" s="1"/>
      <c r="C251" s="1"/>
      <c r="D251" s="19"/>
      <c r="E251" s="19"/>
      <c r="F251" s="19"/>
      <c r="G251" s="19"/>
      <c r="H251" s="19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x14ac:dyDescent="0.35">
      <c r="A252" s="18"/>
      <c r="B252" s="1"/>
      <c r="C252" s="1"/>
      <c r="D252" s="19"/>
      <c r="E252" s="19"/>
      <c r="F252" s="19"/>
      <c r="G252" s="19"/>
      <c r="H252" s="1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x14ac:dyDescent="0.35">
      <c r="A253" s="18"/>
      <c r="B253" s="1"/>
      <c r="C253" s="1"/>
      <c r="D253" s="19"/>
      <c r="E253" s="19"/>
      <c r="F253" s="19"/>
      <c r="G253" s="19"/>
      <c r="H253" s="19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x14ac:dyDescent="0.35">
      <c r="A254" s="18"/>
      <c r="B254" s="1"/>
      <c r="C254" s="1"/>
      <c r="D254" s="19"/>
      <c r="E254" s="19"/>
      <c r="F254" s="19"/>
      <c r="G254" s="19"/>
      <c r="H254" s="1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x14ac:dyDescent="0.35">
      <c r="A255" s="18"/>
      <c r="B255" s="1"/>
      <c r="C255" s="1"/>
      <c r="D255" s="19"/>
      <c r="E255" s="19"/>
      <c r="F255" s="19"/>
      <c r="G255" s="19"/>
      <c r="H255" s="19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x14ac:dyDescent="0.35">
      <c r="A256" s="18"/>
      <c r="B256" s="1"/>
      <c r="C256" s="1"/>
      <c r="D256" s="19"/>
      <c r="E256" s="19"/>
      <c r="F256" s="19"/>
      <c r="G256" s="19"/>
      <c r="H256" s="1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x14ac:dyDescent="0.35">
      <c r="A257" s="18"/>
      <c r="B257" s="1"/>
      <c r="C257" s="1"/>
      <c r="D257" s="19"/>
      <c r="E257" s="19"/>
      <c r="F257" s="19"/>
      <c r="G257" s="19"/>
      <c r="H257" s="19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x14ac:dyDescent="0.35">
      <c r="A258" s="18"/>
      <c r="B258" s="1"/>
      <c r="C258" s="1"/>
      <c r="D258" s="19"/>
      <c r="E258" s="19"/>
      <c r="F258" s="19"/>
      <c r="G258" s="19"/>
      <c r="H258" s="1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x14ac:dyDescent="0.35">
      <c r="A259" s="18"/>
      <c r="B259" s="1"/>
      <c r="C259" s="1"/>
      <c r="D259" s="19"/>
      <c r="E259" s="19"/>
      <c r="F259" s="19"/>
      <c r="G259" s="19"/>
      <c r="H259" s="19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x14ac:dyDescent="0.35">
      <c r="A260" s="18"/>
      <c r="B260" s="1"/>
      <c r="C260" s="1"/>
      <c r="D260" s="19"/>
      <c r="E260" s="19"/>
      <c r="F260" s="19"/>
      <c r="G260" s="19"/>
      <c r="H260" s="1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x14ac:dyDescent="0.35">
      <c r="A261" s="18"/>
      <c r="B261" s="1"/>
      <c r="C261" s="1"/>
      <c r="D261" s="19"/>
      <c r="E261" s="19"/>
      <c r="F261" s="19"/>
      <c r="G261" s="19"/>
      <c r="H261" s="19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x14ac:dyDescent="0.35">
      <c r="A262" s="18"/>
      <c r="B262" s="1"/>
      <c r="C262" s="1"/>
      <c r="D262" s="19"/>
      <c r="E262" s="19"/>
      <c r="F262" s="19"/>
      <c r="G262" s="19"/>
      <c r="H262" s="1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x14ac:dyDescent="0.35">
      <c r="A263" s="18"/>
      <c r="B263" s="1"/>
      <c r="C263" s="1"/>
      <c r="D263" s="19"/>
      <c r="E263" s="19"/>
      <c r="F263" s="19"/>
      <c r="G263" s="19"/>
      <c r="H263" s="19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x14ac:dyDescent="0.35">
      <c r="A264" s="18"/>
      <c r="B264" s="1"/>
      <c r="C264" s="1"/>
      <c r="D264" s="19"/>
      <c r="E264" s="19"/>
      <c r="F264" s="19"/>
      <c r="G264" s="19"/>
      <c r="H264" s="1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x14ac:dyDescent="0.35">
      <c r="A265" s="18"/>
      <c r="B265" s="1"/>
      <c r="C265" s="1"/>
      <c r="D265" s="19"/>
      <c r="E265" s="19"/>
      <c r="F265" s="19"/>
      <c r="G265" s="19"/>
      <c r="H265" s="19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x14ac:dyDescent="0.35">
      <c r="A266" s="18"/>
      <c r="B266" s="1"/>
      <c r="C266" s="1"/>
      <c r="D266" s="19"/>
      <c r="E266" s="19"/>
      <c r="F266" s="19"/>
      <c r="G266" s="19"/>
      <c r="H266" s="1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x14ac:dyDescent="0.35">
      <c r="A267" s="18"/>
      <c r="B267" s="1"/>
      <c r="C267" s="1"/>
      <c r="D267" s="19"/>
      <c r="E267" s="19"/>
      <c r="F267" s="19"/>
      <c r="G267" s="19"/>
      <c r="H267" s="19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x14ac:dyDescent="0.35">
      <c r="A268" s="18"/>
      <c r="B268" s="1"/>
      <c r="C268" s="1"/>
      <c r="D268" s="19"/>
      <c r="E268" s="19"/>
      <c r="F268" s="19"/>
      <c r="G268" s="19"/>
      <c r="H268" s="1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x14ac:dyDescent="0.35">
      <c r="A269" s="18"/>
      <c r="B269" s="1"/>
      <c r="C269" s="1"/>
      <c r="D269" s="19"/>
      <c r="E269" s="19"/>
      <c r="F269" s="19"/>
      <c r="G269" s="19"/>
      <c r="H269" s="19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x14ac:dyDescent="0.35">
      <c r="A270" s="18"/>
      <c r="B270" s="1"/>
      <c r="C270" s="1"/>
      <c r="D270" s="19"/>
      <c r="E270" s="19"/>
      <c r="F270" s="19"/>
      <c r="G270" s="19"/>
      <c r="H270" s="1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x14ac:dyDescent="0.35">
      <c r="A271" s="18"/>
      <c r="B271" s="1"/>
      <c r="C271" s="1"/>
      <c r="D271" s="19"/>
      <c r="E271" s="19"/>
      <c r="F271" s="19"/>
      <c r="G271" s="19"/>
      <c r="H271" s="19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x14ac:dyDescent="0.35">
      <c r="A272" s="18"/>
      <c r="B272" s="1"/>
      <c r="C272" s="1"/>
      <c r="D272" s="19"/>
      <c r="E272" s="19"/>
      <c r="F272" s="19"/>
      <c r="G272" s="19"/>
      <c r="H272" s="1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x14ac:dyDescent="0.35">
      <c r="A273" s="18"/>
      <c r="B273" s="1"/>
      <c r="C273" s="1"/>
      <c r="D273" s="19"/>
      <c r="E273" s="19"/>
      <c r="F273" s="19"/>
      <c r="G273" s="19"/>
      <c r="H273" s="19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x14ac:dyDescent="0.35">
      <c r="A274" s="18"/>
      <c r="B274" s="1"/>
      <c r="C274" s="1"/>
      <c r="D274" s="19"/>
      <c r="E274" s="19"/>
      <c r="F274" s="19"/>
      <c r="G274" s="19"/>
      <c r="H274" s="1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x14ac:dyDescent="0.35">
      <c r="A275" s="18"/>
      <c r="B275" s="1"/>
      <c r="C275" s="1"/>
      <c r="D275" s="19"/>
      <c r="E275" s="19"/>
      <c r="F275" s="19"/>
      <c r="G275" s="19"/>
      <c r="H275" s="19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x14ac:dyDescent="0.35">
      <c r="A276" s="18"/>
      <c r="B276" s="1"/>
      <c r="C276" s="1"/>
      <c r="D276" s="19"/>
      <c r="E276" s="19"/>
      <c r="F276" s="19"/>
      <c r="G276" s="19"/>
      <c r="H276" s="1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x14ac:dyDescent="0.35">
      <c r="A277" s="18"/>
      <c r="B277" s="1"/>
      <c r="C277" s="1"/>
      <c r="D277" s="19"/>
      <c r="E277" s="19"/>
      <c r="F277" s="19"/>
      <c r="G277" s="19"/>
      <c r="H277" s="19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x14ac:dyDescent="0.35">
      <c r="A278" s="18"/>
      <c r="B278" s="1"/>
      <c r="C278" s="1"/>
      <c r="D278" s="19"/>
      <c r="E278" s="19"/>
      <c r="F278" s="19"/>
      <c r="G278" s="19"/>
      <c r="H278" s="1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x14ac:dyDescent="0.35">
      <c r="A279" s="18"/>
      <c r="B279" s="1"/>
      <c r="C279" s="1"/>
      <c r="D279" s="19"/>
      <c r="E279" s="19"/>
      <c r="F279" s="19"/>
      <c r="G279" s="19"/>
      <c r="H279" s="19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x14ac:dyDescent="0.35">
      <c r="A280" s="18"/>
      <c r="B280" s="1"/>
      <c r="C280" s="1"/>
      <c r="D280" s="19"/>
      <c r="E280" s="19"/>
      <c r="F280" s="19"/>
      <c r="G280" s="19"/>
      <c r="H280" s="1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x14ac:dyDescent="0.35">
      <c r="A281" s="18"/>
      <c r="B281" s="1"/>
      <c r="C281" s="1"/>
      <c r="D281" s="19"/>
      <c r="E281" s="19"/>
      <c r="F281" s="19"/>
      <c r="G281" s="19"/>
      <c r="H281" s="19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x14ac:dyDescent="0.35">
      <c r="A282" s="18"/>
      <c r="B282" s="1"/>
      <c r="C282" s="1"/>
      <c r="D282" s="19"/>
      <c r="E282" s="19"/>
      <c r="F282" s="19"/>
      <c r="G282" s="19"/>
      <c r="H282" s="1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x14ac:dyDescent="0.35">
      <c r="A283" s="18"/>
      <c r="B283" s="1"/>
      <c r="C283" s="1"/>
      <c r="D283" s="19"/>
      <c r="E283" s="19"/>
      <c r="F283" s="19"/>
      <c r="G283" s="19"/>
      <c r="H283" s="19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x14ac:dyDescent="0.35">
      <c r="A284" s="18"/>
      <c r="B284" s="1"/>
      <c r="C284" s="1"/>
      <c r="D284" s="19"/>
      <c r="E284" s="19"/>
      <c r="F284" s="19"/>
      <c r="G284" s="19"/>
      <c r="H284" s="1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x14ac:dyDescent="0.35">
      <c r="A285" s="18"/>
      <c r="B285" s="1"/>
      <c r="C285" s="1"/>
      <c r="D285" s="19"/>
      <c r="E285" s="19"/>
      <c r="F285" s="19"/>
      <c r="G285" s="19"/>
      <c r="H285" s="19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x14ac:dyDescent="0.35">
      <c r="A286" s="18"/>
      <c r="B286" s="1"/>
      <c r="C286" s="1"/>
      <c r="D286" s="19"/>
      <c r="E286" s="19"/>
      <c r="F286" s="19"/>
      <c r="G286" s="19"/>
      <c r="H286" s="1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x14ac:dyDescent="0.35">
      <c r="A287" s="18"/>
      <c r="B287" s="1"/>
      <c r="C287" s="1"/>
      <c r="D287" s="19"/>
      <c r="E287" s="19"/>
      <c r="F287" s="19"/>
      <c r="G287" s="19"/>
      <c r="H287" s="19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x14ac:dyDescent="0.35">
      <c r="A288" s="18"/>
      <c r="B288" s="1"/>
      <c r="C288" s="1"/>
      <c r="D288" s="19"/>
      <c r="E288" s="19"/>
      <c r="F288" s="19"/>
      <c r="G288" s="19"/>
      <c r="H288" s="1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x14ac:dyDescent="0.35">
      <c r="A289" s="18"/>
      <c r="B289" s="1"/>
      <c r="C289" s="1"/>
      <c r="D289" s="19"/>
      <c r="E289" s="19"/>
      <c r="F289" s="19"/>
      <c r="G289" s="19"/>
      <c r="H289" s="19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x14ac:dyDescent="0.35">
      <c r="A290" s="18"/>
      <c r="B290" s="1"/>
      <c r="C290" s="1"/>
      <c r="D290" s="19"/>
      <c r="E290" s="19"/>
      <c r="F290" s="19"/>
      <c r="G290" s="19"/>
      <c r="H290" s="1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x14ac:dyDescent="0.35">
      <c r="A291" s="18"/>
      <c r="B291" s="1"/>
      <c r="C291" s="1"/>
      <c r="D291" s="19"/>
      <c r="E291" s="19"/>
      <c r="F291" s="19"/>
      <c r="G291" s="19"/>
      <c r="H291" s="19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x14ac:dyDescent="0.35">
      <c r="A292" s="18"/>
      <c r="B292" s="1"/>
      <c r="C292" s="1"/>
      <c r="D292" s="19"/>
      <c r="E292" s="19"/>
      <c r="F292" s="19"/>
      <c r="G292" s="19"/>
      <c r="H292" s="1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x14ac:dyDescent="0.35">
      <c r="A293" s="18"/>
      <c r="B293" s="1"/>
      <c r="C293" s="1"/>
      <c r="D293" s="19"/>
      <c r="E293" s="19"/>
      <c r="F293" s="19"/>
      <c r="G293" s="19"/>
      <c r="H293" s="19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x14ac:dyDescent="0.35">
      <c r="A294" s="18"/>
      <c r="B294" s="1"/>
      <c r="C294" s="1"/>
      <c r="D294" s="19"/>
      <c r="E294" s="19"/>
      <c r="F294" s="19"/>
      <c r="G294" s="19"/>
      <c r="H294" s="1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x14ac:dyDescent="0.35">
      <c r="A295" s="18"/>
      <c r="B295" s="1"/>
      <c r="C295" s="1"/>
      <c r="D295" s="19"/>
      <c r="E295" s="19"/>
      <c r="F295" s="19"/>
      <c r="G295" s="19"/>
      <c r="H295" s="19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x14ac:dyDescent="0.35">
      <c r="A296" s="18"/>
      <c r="B296" s="1"/>
      <c r="C296" s="1"/>
      <c r="D296" s="19"/>
      <c r="E296" s="19"/>
      <c r="F296" s="19"/>
      <c r="G296" s="19"/>
      <c r="H296" s="1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x14ac:dyDescent="0.35">
      <c r="A297" s="18"/>
      <c r="B297" s="1"/>
      <c r="C297" s="1"/>
      <c r="D297" s="19"/>
      <c r="E297" s="19"/>
      <c r="F297" s="19"/>
      <c r="G297" s="19"/>
      <c r="H297" s="19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x14ac:dyDescent="0.35">
      <c r="A298" s="18"/>
      <c r="B298" s="1"/>
      <c r="C298" s="1"/>
      <c r="D298" s="19"/>
      <c r="E298" s="19"/>
      <c r="F298" s="19"/>
      <c r="G298" s="19"/>
      <c r="H298" s="1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x14ac:dyDescent="0.35">
      <c r="A299" s="18"/>
      <c r="B299" s="1"/>
      <c r="C299" s="1"/>
      <c r="D299" s="19"/>
      <c r="E299" s="19"/>
      <c r="F299" s="19"/>
      <c r="G299" s="19"/>
      <c r="H299" s="19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x14ac:dyDescent="0.35">
      <c r="A300" s="18"/>
      <c r="B300" s="1"/>
      <c r="C300" s="1"/>
      <c r="D300" s="19"/>
      <c r="E300" s="19"/>
      <c r="F300" s="19"/>
      <c r="G300" s="19"/>
      <c r="H300" s="1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x14ac:dyDescent="0.35">
      <c r="A301" s="18"/>
      <c r="B301" s="1"/>
      <c r="C301" s="1"/>
      <c r="D301" s="19"/>
      <c r="E301" s="19"/>
      <c r="F301" s="19"/>
      <c r="G301" s="19"/>
      <c r="H301" s="19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x14ac:dyDescent="0.35">
      <c r="A302" s="18"/>
      <c r="B302" s="1"/>
      <c r="C302" s="1"/>
      <c r="D302" s="19"/>
      <c r="E302" s="19"/>
      <c r="F302" s="19"/>
      <c r="G302" s="19"/>
      <c r="H302" s="1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x14ac:dyDescent="0.35">
      <c r="A303" s="18"/>
      <c r="B303" s="1"/>
      <c r="C303" s="1"/>
      <c r="D303" s="19"/>
      <c r="E303" s="19"/>
      <c r="F303" s="19"/>
      <c r="G303" s="19"/>
      <c r="H303" s="19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x14ac:dyDescent="0.35">
      <c r="A304" s="18"/>
      <c r="B304" s="1"/>
      <c r="C304" s="1"/>
      <c r="D304" s="19"/>
      <c r="E304" s="19"/>
      <c r="F304" s="19"/>
      <c r="G304" s="19"/>
      <c r="H304" s="1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x14ac:dyDescent="0.35">
      <c r="A305" s="18"/>
      <c r="B305" s="1"/>
      <c r="C305" s="1"/>
      <c r="D305" s="19"/>
      <c r="E305" s="19"/>
      <c r="F305" s="19"/>
      <c r="G305" s="19"/>
      <c r="H305" s="19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x14ac:dyDescent="0.35">
      <c r="A306" s="18"/>
      <c r="B306" s="1"/>
      <c r="C306" s="1"/>
      <c r="D306" s="19"/>
      <c r="E306" s="19"/>
      <c r="F306" s="19"/>
      <c r="G306" s="19"/>
      <c r="H306" s="1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x14ac:dyDescent="0.35">
      <c r="A307" s="18"/>
      <c r="B307" s="1"/>
      <c r="C307" s="1"/>
      <c r="D307" s="19"/>
      <c r="E307" s="19"/>
      <c r="F307" s="19"/>
      <c r="G307" s="19"/>
      <c r="H307" s="19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x14ac:dyDescent="0.35">
      <c r="A308" s="18"/>
      <c r="B308" s="1"/>
      <c r="C308" s="1"/>
      <c r="D308" s="19"/>
      <c r="E308" s="19"/>
      <c r="F308" s="19"/>
      <c r="G308" s="19"/>
      <c r="H308" s="1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x14ac:dyDescent="0.35">
      <c r="A309" s="18"/>
      <c r="B309" s="1"/>
      <c r="C309" s="1"/>
      <c r="D309" s="19"/>
      <c r="E309" s="19"/>
      <c r="F309" s="19"/>
      <c r="G309" s="19"/>
      <c r="H309" s="19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x14ac:dyDescent="0.35">
      <c r="A310" s="18"/>
      <c r="B310" s="1"/>
      <c r="C310" s="1"/>
      <c r="D310" s="19"/>
      <c r="E310" s="19"/>
      <c r="F310" s="19"/>
      <c r="G310" s="19"/>
      <c r="H310" s="1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x14ac:dyDescent="0.35">
      <c r="A311" s="18"/>
      <c r="B311" s="1"/>
      <c r="C311" s="1"/>
      <c r="D311" s="19"/>
      <c r="E311" s="19"/>
      <c r="F311" s="19"/>
      <c r="G311" s="19"/>
      <c r="H311" s="19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x14ac:dyDescent="0.35">
      <c r="A312" s="18"/>
      <c r="B312" s="1"/>
      <c r="C312" s="1"/>
      <c r="D312" s="19"/>
      <c r="E312" s="19"/>
      <c r="F312" s="19"/>
      <c r="G312" s="19"/>
      <c r="H312" s="1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x14ac:dyDescent="0.35">
      <c r="A313" s="18"/>
      <c r="B313" s="1"/>
      <c r="C313" s="1"/>
      <c r="D313" s="19"/>
      <c r="E313" s="19"/>
      <c r="F313" s="19"/>
      <c r="G313" s="19"/>
      <c r="H313" s="19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x14ac:dyDescent="0.35">
      <c r="A314" s="18"/>
      <c r="B314" s="1"/>
      <c r="C314" s="1"/>
      <c r="D314" s="19"/>
      <c r="E314" s="19"/>
      <c r="F314" s="19"/>
      <c r="G314" s="19"/>
      <c r="H314" s="1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x14ac:dyDescent="0.35">
      <c r="A315" s="18"/>
      <c r="B315" s="1"/>
      <c r="C315" s="1"/>
      <c r="D315" s="19"/>
      <c r="E315" s="19"/>
      <c r="F315" s="19"/>
      <c r="G315" s="19"/>
      <c r="H315" s="19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x14ac:dyDescent="0.35">
      <c r="A316" s="18"/>
      <c r="B316" s="1"/>
      <c r="C316" s="1"/>
      <c r="D316" s="19"/>
      <c r="E316" s="19"/>
      <c r="F316" s="19"/>
      <c r="G316" s="19"/>
      <c r="H316" s="1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x14ac:dyDescent="0.35">
      <c r="A317" s="18"/>
      <c r="B317" s="1"/>
      <c r="C317" s="1"/>
      <c r="D317" s="19"/>
      <c r="E317" s="19"/>
      <c r="F317" s="19"/>
      <c r="G317" s="19"/>
      <c r="H317" s="19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x14ac:dyDescent="0.35">
      <c r="A318" s="18"/>
      <c r="B318" s="1"/>
      <c r="C318" s="1"/>
      <c r="D318" s="19"/>
      <c r="E318" s="19"/>
      <c r="F318" s="19"/>
      <c r="G318" s="19"/>
      <c r="H318" s="1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x14ac:dyDescent="0.35">
      <c r="A319" s="18"/>
      <c r="B319" s="1"/>
      <c r="C319" s="1"/>
      <c r="D319" s="19"/>
      <c r="E319" s="19"/>
      <c r="F319" s="19"/>
      <c r="G319" s="19"/>
      <c r="H319" s="19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x14ac:dyDescent="0.35">
      <c r="A320" s="18"/>
      <c r="B320" s="1"/>
      <c r="C320" s="1"/>
      <c r="D320" s="19"/>
      <c r="E320" s="19"/>
      <c r="F320" s="19"/>
      <c r="G320" s="19"/>
      <c r="H320" s="1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x14ac:dyDescent="0.35">
      <c r="A321" s="18"/>
      <c r="B321" s="1"/>
      <c r="C321" s="1"/>
      <c r="D321" s="19"/>
      <c r="E321" s="19"/>
      <c r="F321" s="19"/>
      <c r="G321" s="19"/>
      <c r="H321" s="19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x14ac:dyDescent="0.35">
      <c r="A322" s="18"/>
      <c r="B322" s="1"/>
      <c r="C322" s="1"/>
      <c r="D322" s="19"/>
      <c r="E322" s="19"/>
      <c r="F322" s="19"/>
      <c r="G322" s="19"/>
      <c r="H322" s="1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x14ac:dyDescent="0.35">
      <c r="A323" s="18"/>
      <c r="B323" s="1"/>
      <c r="C323" s="1"/>
      <c r="D323" s="19"/>
      <c r="E323" s="19"/>
      <c r="F323" s="19"/>
      <c r="G323" s="19"/>
      <c r="H323" s="19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x14ac:dyDescent="0.35">
      <c r="A324" s="18"/>
      <c r="B324" s="1"/>
      <c r="C324" s="1"/>
      <c r="D324" s="19"/>
      <c r="E324" s="19"/>
      <c r="F324" s="19"/>
      <c r="G324" s="19"/>
      <c r="H324" s="1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x14ac:dyDescent="0.35">
      <c r="A325" s="18"/>
      <c r="B325" s="1"/>
      <c r="C325" s="1"/>
      <c r="D325" s="19"/>
      <c r="E325" s="19"/>
      <c r="F325" s="19"/>
      <c r="G325" s="19"/>
      <c r="H325" s="19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x14ac:dyDescent="0.35">
      <c r="A326" s="18"/>
      <c r="B326" s="1"/>
      <c r="C326" s="1"/>
      <c r="D326" s="19"/>
      <c r="E326" s="19"/>
      <c r="F326" s="19"/>
      <c r="G326" s="19"/>
      <c r="H326" s="1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x14ac:dyDescent="0.35">
      <c r="A327" s="18"/>
      <c r="B327" s="1"/>
      <c r="C327" s="1"/>
      <c r="D327" s="19"/>
      <c r="E327" s="19"/>
      <c r="F327" s="19"/>
      <c r="G327" s="19"/>
      <c r="H327" s="19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x14ac:dyDescent="0.35">
      <c r="A328" s="18"/>
      <c r="B328" s="1"/>
      <c r="C328" s="1"/>
      <c r="D328" s="19"/>
      <c r="E328" s="19"/>
      <c r="F328" s="19"/>
      <c r="G328" s="19"/>
      <c r="H328" s="1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x14ac:dyDescent="0.35">
      <c r="A329" s="18"/>
      <c r="B329" s="1"/>
      <c r="C329" s="1"/>
      <c r="D329" s="19"/>
      <c r="E329" s="19"/>
      <c r="F329" s="19"/>
      <c r="G329" s="19"/>
      <c r="H329" s="19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x14ac:dyDescent="0.35">
      <c r="A330" s="18"/>
      <c r="B330" s="1"/>
      <c r="C330" s="1"/>
      <c r="D330" s="19"/>
      <c r="E330" s="19"/>
      <c r="F330" s="19"/>
      <c r="G330" s="19"/>
      <c r="H330" s="1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x14ac:dyDescent="0.35">
      <c r="A331" s="18"/>
      <c r="B331" s="1"/>
      <c r="C331" s="1"/>
      <c r="D331" s="19"/>
      <c r="E331" s="19"/>
      <c r="F331" s="19"/>
      <c r="G331" s="19"/>
      <c r="H331" s="19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x14ac:dyDescent="0.35">
      <c r="A332" s="18"/>
      <c r="B332" s="1"/>
      <c r="C332" s="1"/>
      <c r="D332" s="19"/>
      <c r="E332" s="19"/>
      <c r="F332" s="19"/>
      <c r="G332" s="19"/>
      <c r="H332" s="1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x14ac:dyDescent="0.35">
      <c r="A333" s="18"/>
      <c r="B333" s="1"/>
      <c r="C333" s="1"/>
      <c r="D333" s="19"/>
      <c r="E333" s="19"/>
      <c r="F333" s="19"/>
      <c r="G333" s="19"/>
      <c r="H333" s="19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x14ac:dyDescent="0.35">
      <c r="A334" s="18"/>
      <c r="B334" s="1"/>
      <c r="C334" s="1"/>
      <c r="D334" s="19"/>
      <c r="E334" s="19"/>
      <c r="F334" s="19"/>
      <c r="G334" s="19"/>
      <c r="H334" s="1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x14ac:dyDescent="0.35">
      <c r="A335" s="18"/>
      <c r="B335" s="1"/>
      <c r="C335" s="1"/>
      <c r="D335" s="19"/>
      <c r="E335" s="19"/>
      <c r="F335" s="19"/>
      <c r="G335" s="19"/>
      <c r="H335" s="19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x14ac:dyDescent="0.35">
      <c r="A336" s="18"/>
      <c r="B336" s="1"/>
      <c r="C336" s="1"/>
      <c r="D336" s="19"/>
      <c r="E336" s="19"/>
      <c r="F336" s="19"/>
      <c r="G336" s="19"/>
      <c r="H336" s="1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x14ac:dyDescent="0.35">
      <c r="A337" s="18"/>
      <c r="B337" s="1"/>
      <c r="C337" s="1"/>
      <c r="D337" s="19"/>
      <c r="E337" s="19"/>
      <c r="F337" s="19"/>
      <c r="G337" s="19"/>
      <c r="H337" s="19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x14ac:dyDescent="0.35">
      <c r="A338" s="18"/>
      <c r="B338" s="1"/>
      <c r="C338" s="1"/>
      <c r="D338" s="19"/>
      <c r="E338" s="19"/>
      <c r="F338" s="19"/>
      <c r="G338" s="19"/>
      <c r="H338" s="1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x14ac:dyDescent="0.35">
      <c r="A339" s="18"/>
      <c r="B339" s="1"/>
      <c r="C339" s="1"/>
      <c r="D339" s="19"/>
      <c r="E339" s="19"/>
      <c r="F339" s="19"/>
      <c r="G339" s="19"/>
      <c r="H339" s="19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x14ac:dyDescent="0.35">
      <c r="A340" s="18"/>
      <c r="B340" s="1"/>
      <c r="C340" s="1"/>
      <c r="D340" s="19"/>
      <c r="E340" s="19"/>
      <c r="F340" s="19"/>
      <c r="G340" s="19"/>
      <c r="H340" s="1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x14ac:dyDescent="0.35">
      <c r="A341" s="18"/>
      <c r="B341" s="1"/>
      <c r="C341" s="1"/>
      <c r="D341" s="19"/>
      <c r="E341" s="19"/>
      <c r="F341" s="19"/>
      <c r="G341" s="19"/>
      <c r="H341" s="19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x14ac:dyDescent="0.35">
      <c r="A342" s="18"/>
      <c r="B342" s="1"/>
      <c r="C342" s="1"/>
      <c r="D342" s="19"/>
      <c r="E342" s="19"/>
      <c r="F342" s="19"/>
      <c r="G342" s="19"/>
      <c r="H342" s="1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x14ac:dyDescent="0.35">
      <c r="A343" s="18"/>
      <c r="B343" s="1"/>
      <c r="C343" s="1"/>
      <c r="D343" s="19"/>
      <c r="E343" s="19"/>
      <c r="F343" s="19"/>
      <c r="G343" s="19"/>
      <c r="H343" s="19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x14ac:dyDescent="0.35">
      <c r="A344" s="18"/>
      <c r="B344" s="1"/>
      <c r="C344" s="1"/>
      <c r="D344" s="19"/>
      <c r="E344" s="19"/>
      <c r="F344" s="19"/>
      <c r="G344" s="19"/>
      <c r="H344" s="1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x14ac:dyDescent="0.35">
      <c r="A345" s="18"/>
      <c r="B345" s="1"/>
      <c r="C345" s="1"/>
      <c r="D345" s="19"/>
      <c r="E345" s="19"/>
      <c r="F345" s="19"/>
      <c r="G345" s="19"/>
      <c r="H345" s="19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x14ac:dyDescent="0.35">
      <c r="A346" s="18"/>
      <c r="B346" s="1"/>
      <c r="C346" s="1"/>
      <c r="D346" s="19"/>
      <c r="E346" s="19"/>
      <c r="F346" s="19"/>
      <c r="G346" s="19"/>
      <c r="H346" s="1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x14ac:dyDescent="0.35">
      <c r="A347" s="18"/>
      <c r="B347" s="1"/>
      <c r="C347" s="1"/>
      <c r="D347" s="19"/>
      <c r="E347" s="19"/>
      <c r="F347" s="19"/>
      <c r="G347" s="19"/>
      <c r="H347" s="19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x14ac:dyDescent="0.35">
      <c r="A348" s="18"/>
      <c r="B348" s="1"/>
      <c r="C348" s="1"/>
      <c r="D348" s="19"/>
      <c r="E348" s="19"/>
      <c r="F348" s="19"/>
      <c r="G348" s="19"/>
      <c r="H348" s="1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x14ac:dyDescent="0.35">
      <c r="A349" s="18"/>
      <c r="B349" s="1"/>
      <c r="C349" s="1"/>
      <c r="D349" s="19"/>
      <c r="E349" s="19"/>
      <c r="F349" s="19"/>
      <c r="G349" s="19"/>
      <c r="H349" s="19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x14ac:dyDescent="0.35">
      <c r="A350" s="18"/>
      <c r="B350" s="1"/>
      <c r="C350" s="1"/>
      <c r="D350" s="19"/>
      <c r="E350" s="19"/>
      <c r="F350" s="19"/>
      <c r="G350" s="19"/>
      <c r="H350" s="1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x14ac:dyDescent="0.35">
      <c r="A351" s="18"/>
      <c r="B351" s="1"/>
      <c r="C351" s="1"/>
      <c r="D351" s="19"/>
      <c r="E351" s="19"/>
      <c r="F351" s="19"/>
      <c r="G351" s="19"/>
      <c r="H351" s="19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x14ac:dyDescent="0.35">
      <c r="A352" s="18"/>
      <c r="B352" s="1"/>
      <c r="C352" s="1"/>
      <c r="D352" s="19"/>
      <c r="E352" s="19"/>
      <c r="F352" s="19"/>
      <c r="G352" s="19"/>
      <c r="H352" s="1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x14ac:dyDescent="0.35">
      <c r="A353" s="18"/>
      <c r="B353" s="1"/>
      <c r="C353" s="1"/>
      <c r="D353" s="19"/>
      <c r="E353" s="19"/>
      <c r="F353" s="19"/>
      <c r="G353" s="19"/>
      <c r="H353" s="1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x14ac:dyDescent="0.35">
      <c r="A354" s="18"/>
      <c r="B354" s="1"/>
      <c r="C354" s="1"/>
      <c r="D354" s="19"/>
      <c r="E354" s="19"/>
      <c r="F354" s="19"/>
      <c r="G354" s="19"/>
      <c r="H354" s="1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x14ac:dyDescent="0.35">
      <c r="A355" s="18"/>
      <c r="B355" s="1"/>
      <c r="C355" s="1"/>
      <c r="D355" s="19"/>
      <c r="E355" s="19"/>
      <c r="F355" s="19"/>
      <c r="G355" s="19"/>
      <c r="H355" s="1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x14ac:dyDescent="0.35">
      <c r="A356" s="18"/>
      <c r="B356" s="1"/>
      <c r="C356" s="1"/>
      <c r="D356" s="19"/>
      <c r="E356" s="19"/>
      <c r="F356" s="19"/>
      <c r="G356" s="19"/>
      <c r="H356" s="1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x14ac:dyDescent="0.35">
      <c r="A357" s="18"/>
      <c r="B357" s="1"/>
      <c r="C357" s="1"/>
      <c r="D357" s="19"/>
      <c r="E357" s="19"/>
      <c r="F357" s="19"/>
      <c r="G357" s="19"/>
      <c r="H357" s="1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x14ac:dyDescent="0.35">
      <c r="A358" s="18"/>
      <c r="B358" s="1"/>
      <c r="C358" s="1"/>
      <c r="D358" s="19"/>
      <c r="E358" s="19"/>
      <c r="F358" s="19"/>
      <c r="G358" s="19"/>
      <c r="H358" s="1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x14ac:dyDescent="0.35">
      <c r="A359" s="18"/>
      <c r="B359" s="1"/>
      <c r="C359" s="1"/>
      <c r="D359" s="19"/>
      <c r="E359" s="19"/>
      <c r="F359" s="19"/>
      <c r="G359" s="19"/>
      <c r="H359" s="19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x14ac:dyDescent="0.35">
      <c r="A360" s="18"/>
      <c r="B360" s="1"/>
      <c r="C360" s="1"/>
      <c r="D360" s="19"/>
      <c r="E360" s="19"/>
      <c r="F360" s="19"/>
      <c r="G360" s="19"/>
      <c r="H360" s="1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x14ac:dyDescent="0.35">
      <c r="A361" s="18"/>
      <c r="B361" s="1"/>
      <c r="C361" s="1"/>
      <c r="D361" s="19"/>
      <c r="E361" s="19"/>
      <c r="F361" s="19"/>
      <c r="G361" s="19"/>
      <c r="H361" s="1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x14ac:dyDescent="0.35">
      <c r="A362" s="18"/>
      <c r="B362" s="1"/>
      <c r="C362" s="1"/>
      <c r="D362" s="19"/>
      <c r="E362" s="19"/>
      <c r="F362" s="19"/>
      <c r="G362" s="19"/>
      <c r="H362" s="1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x14ac:dyDescent="0.35">
      <c r="A363" s="18"/>
      <c r="B363" s="1"/>
      <c r="C363" s="1"/>
      <c r="D363" s="19"/>
      <c r="E363" s="19"/>
      <c r="F363" s="19"/>
      <c r="G363" s="19"/>
      <c r="H363" s="1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x14ac:dyDescent="0.35">
      <c r="A364" s="18"/>
      <c r="B364" s="1"/>
      <c r="C364" s="1"/>
      <c r="D364" s="19"/>
      <c r="E364" s="19"/>
      <c r="F364" s="19"/>
      <c r="G364" s="19"/>
      <c r="H364" s="1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x14ac:dyDescent="0.35">
      <c r="A365" s="18"/>
      <c r="B365" s="1"/>
      <c r="C365" s="1"/>
      <c r="D365" s="19"/>
      <c r="E365" s="19"/>
      <c r="F365" s="19"/>
      <c r="G365" s="19"/>
      <c r="H365" s="19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x14ac:dyDescent="0.35">
      <c r="A366" s="18"/>
      <c r="B366" s="1"/>
      <c r="C366" s="1"/>
      <c r="D366" s="19"/>
      <c r="E366" s="19"/>
      <c r="F366" s="19"/>
      <c r="G366" s="19"/>
      <c r="H366" s="19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x14ac:dyDescent="0.35">
      <c r="A367" s="18"/>
      <c r="B367" s="1"/>
      <c r="C367" s="1"/>
      <c r="D367" s="19"/>
      <c r="E367" s="19"/>
      <c r="F367" s="19"/>
      <c r="G367" s="19"/>
      <c r="H367" s="19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x14ac:dyDescent="0.35">
      <c r="A368" s="18"/>
      <c r="B368" s="1"/>
      <c r="C368" s="1"/>
      <c r="D368" s="19"/>
      <c r="E368" s="19"/>
      <c r="F368" s="19"/>
      <c r="G368" s="19"/>
      <c r="H368" s="1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x14ac:dyDescent="0.35">
      <c r="A369" s="18"/>
      <c r="B369" s="1"/>
      <c r="C369" s="1"/>
      <c r="D369" s="19"/>
      <c r="E369" s="19"/>
      <c r="F369" s="19"/>
      <c r="G369" s="19"/>
      <c r="H369" s="19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x14ac:dyDescent="0.35">
      <c r="A370" s="18"/>
      <c r="B370" s="1"/>
      <c r="C370" s="1"/>
      <c r="D370" s="19"/>
      <c r="E370" s="19"/>
      <c r="F370" s="19"/>
      <c r="G370" s="19"/>
      <c r="H370" s="19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x14ac:dyDescent="0.35">
      <c r="A371" s="18"/>
      <c r="B371" s="1"/>
      <c r="C371" s="1"/>
      <c r="D371" s="19"/>
      <c r="E371" s="19"/>
      <c r="F371" s="19"/>
      <c r="G371" s="19"/>
      <c r="H371" s="19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x14ac:dyDescent="0.35">
      <c r="A372" s="18"/>
      <c r="B372" s="1"/>
      <c r="C372" s="1"/>
      <c r="D372" s="19"/>
      <c r="E372" s="19"/>
      <c r="F372" s="19"/>
      <c r="G372" s="19"/>
      <c r="H372" s="19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x14ac:dyDescent="0.35">
      <c r="A373" s="18"/>
      <c r="B373" s="1"/>
      <c r="C373" s="1"/>
      <c r="D373" s="19"/>
      <c r="E373" s="19"/>
      <c r="F373" s="19"/>
      <c r="G373" s="19"/>
      <c r="H373" s="19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x14ac:dyDescent="0.35">
      <c r="A374" s="18"/>
      <c r="B374" s="1"/>
      <c r="C374" s="1"/>
      <c r="D374" s="19"/>
      <c r="E374" s="19"/>
      <c r="F374" s="19"/>
      <c r="G374" s="19"/>
      <c r="H374" s="19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x14ac:dyDescent="0.35">
      <c r="A375" s="18"/>
      <c r="B375" s="1"/>
      <c r="C375" s="1"/>
      <c r="D375" s="19"/>
      <c r="E375" s="19"/>
      <c r="F375" s="19"/>
      <c r="G375" s="19"/>
      <c r="H375" s="19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x14ac:dyDescent="0.35">
      <c r="A376" s="18"/>
      <c r="B376" s="1"/>
      <c r="C376" s="1"/>
      <c r="D376" s="19"/>
      <c r="E376" s="19"/>
      <c r="F376" s="19"/>
      <c r="G376" s="19"/>
      <c r="H376" s="19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x14ac:dyDescent="0.35">
      <c r="A377" s="18"/>
      <c r="B377" s="1"/>
      <c r="C377" s="1"/>
      <c r="D377" s="19"/>
      <c r="E377" s="19"/>
      <c r="F377" s="19"/>
      <c r="G377" s="19"/>
      <c r="H377" s="19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x14ac:dyDescent="0.35">
      <c r="A378" s="18"/>
      <c r="B378" s="1"/>
      <c r="C378" s="1"/>
      <c r="D378" s="19"/>
      <c r="E378" s="19"/>
      <c r="F378" s="19"/>
      <c r="G378" s="19"/>
      <c r="H378" s="19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x14ac:dyDescent="0.35">
      <c r="A379" s="18"/>
      <c r="B379" s="1"/>
      <c r="C379" s="1"/>
      <c r="D379" s="19"/>
      <c r="E379" s="19"/>
      <c r="F379" s="19"/>
      <c r="G379" s="19"/>
      <c r="H379" s="19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x14ac:dyDescent="0.35">
      <c r="A380" s="18"/>
      <c r="B380" s="1"/>
      <c r="C380" s="1"/>
      <c r="D380" s="19"/>
      <c r="E380" s="19"/>
      <c r="F380" s="19"/>
      <c r="G380" s="19"/>
      <c r="H380" s="19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x14ac:dyDescent="0.35">
      <c r="A381" s="18"/>
      <c r="B381" s="1"/>
      <c r="C381" s="1"/>
      <c r="D381" s="19"/>
      <c r="E381" s="19"/>
      <c r="F381" s="19"/>
      <c r="G381" s="19"/>
      <c r="H381" s="19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x14ac:dyDescent="0.35">
      <c r="A382" s="18"/>
      <c r="B382" s="1"/>
      <c r="C382" s="1"/>
      <c r="D382" s="19"/>
      <c r="E382" s="19"/>
      <c r="F382" s="19"/>
      <c r="G382" s="19"/>
      <c r="H382" s="19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x14ac:dyDescent="0.35">
      <c r="A383" s="18"/>
      <c r="B383" s="1"/>
      <c r="C383" s="1"/>
      <c r="D383" s="19"/>
      <c r="E383" s="19"/>
      <c r="F383" s="19"/>
      <c r="G383" s="19"/>
      <c r="H383" s="19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x14ac:dyDescent="0.35">
      <c r="A384" s="18"/>
      <c r="B384" s="1"/>
      <c r="C384" s="1"/>
      <c r="D384" s="19"/>
      <c r="E384" s="19"/>
      <c r="F384" s="19"/>
      <c r="G384" s="19"/>
      <c r="H384" s="19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x14ac:dyDescent="0.35">
      <c r="A385" s="18"/>
      <c r="B385" s="1"/>
      <c r="C385" s="1"/>
      <c r="D385" s="19"/>
      <c r="E385" s="19"/>
      <c r="F385" s="19"/>
      <c r="G385" s="19"/>
      <c r="H385" s="19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x14ac:dyDescent="0.35">
      <c r="A386" s="18"/>
      <c r="B386" s="1"/>
      <c r="C386" s="1"/>
      <c r="D386" s="19"/>
      <c r="E386" s="19"/>
      <c r="F386" s="19"/>
      <c r="G386" s="19"/>
      <c r="H386" s="19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x14ac:dyDescent="0.35">
      <c r="A387" s="18"/>
      <c r="B387" s="1"/>
      <c r="C387" s="1"/>
      <c r="D387" s="19"/>
      <c r="E387" s="19"/>
      <c r="F387" s="19"/>
      <c r="G387" s="19"/>
      <c r="H387" s="19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x14ac:dyDescent="0.35">
      <c r="A388" s="18"/>
      <c r="B388" s="1"/>
      <c r="C388" s="1"/>
      <c r="D388" s="19"/>
      <c r="E388" s="19"/>
      <c r="F388" s="19"/>
      <c r="G388" s="19"/>
      <c r="H388" s="19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x14ac:dyDescent="0.35">
      <c r="A389" s="18"/>
      <c r="B389" s="1"/>
      <c r="C389" s="1"/>
      <c r="D389" s="19"/>
      <c r="E389" s="19"/>
      <c r="F389" s="19"/>
      <c r="G389" s="19"/>
      <c r="H389" s="19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x14ac:dyDescent="0.35">
      <c r="A390" s="18"/>
      <c r="B390" s="1"/>
      <c r="C390" s="1"/>
      <c r="D390" s="19"/>
      <c r="E390" s="19"/>
      <c r="F390" s="19"/>
      <c r="G390" s="19"/>
      <c r="H390" s="19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x14ac:dyDescent="0.35">
      <c r="A391" s="18"/>
      <c r="B391" s="1"/>
      <c r="C391" s="1"/>
      <c r="D391" s="19"/>
      <c r="E391" s="19"/>
      <c r="F391" s="19"/>
      <c r="G391" s="19"/>
      <c r="H391" s="19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x14ac:dyDescent="0.35">
      <c r="A392" s="18"/>
      <c r="B392" s="1"/>
      <c r="C392" s="1"/>
      <c r="D392" s="19"/>
      <c r="E392" s="19"/>
      <c r="F392" s="19"/>
      <c r="G392" s="19"/>
      <c r="H392" s="19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x14ac:dyDescent="0.35">
      <c r="A393" s="18"/>
      <c r="B393" s="1"/>
      <c r="C393" s="1"/>
      <c r="D393" s="19"/>
      <c r="E393" s="19"/>
      <c r="F393" s="19"/>
      <c r="G393" s="19"/>
      <c r="H393" s="19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x14ac:dyDescent="0.35">
      <c r="A394" s="18"/>
      <c r="B394" s="1"/>
      <c r="C394" s="1"/>
      <c r="D394" s="19"/>
      <c r="E394" s="19"/>
      <c r="F394" s="19"/>
      <c r="G394" s="19"/>
      <c r="H394" s="19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x14ac:dyDescent="0.35">
      <c r="A395" s="18"/>
      <c r="B395" s="1"/>
      <c r="C395" s="1"/>
      <c r="D395" s="19"/>
      <c r="E395" s="19"/>
      <c r="F395" s="19"/>
      <c r="G395" s="19"/>
      <c r="H395" s="19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x14ac:dyDescent="0.35">
      <c r="A396" s="18"/>
      <c r="B396" s="1"/>
      <c r="C396" s="1"/>
      <c r="D396" s="19"/>
      <c r="E396" s="19"/>
      <c r="F396" s="19"/>
      <c r="G396" s="19"/>
      <c r="H396" s="19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x14ac:dyDescent="0.35">
      <c r="A397" s="18"/>
      <c r="B397" s="1"/>
      <c r="C397" s="1"/>
      <c r="D397" s="19"/>
      <c r="E397" s="19"/>
      <c r="F397" s="19"/>
      <c r="G397" s="19"/>
      <c r="H397" s="19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x14ac:dyDescent="0.35">
      <c r="A398" s="18"/>
      <c r="B398" s="1"/>
      <c r="C398" s="1"/>
      <c r="D398" s="19"/>
      <c r="E398" s="19"/>
      <c r="F398" s="19"/>
      <c r="G398" s="19"/>
      <c r="H398" s="1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x14ac:dyDescent="0.35">
      <c r="A399" s="18"/>
      <c r="B399" s="1"/>
      <c r="C399" s="1"/>
      <c r="D399" s="19"/>
      <c r="E399" s="19"/>
      <c r="F399" s="19"/>
      <c r="G399" s="19"/>
      <c r="H399" s="19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x14ac:dyDescent="0.35">
      <c r="A400" s="18"/>
      <c r="B400" s="1"/>
      <c r="C400" s="1"/>
      <c r="D400" s="19"/>
      <c r="E400" s="19"/>
      <c r="F400" s="19"/>
      <c r="G400" s="19"/>
      <c r="H400" s="19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x14ac:dyDescent="0.35">
      <c r="A401" s="18"/>
      <c r="B401" s="1"/>
      <c r="C401" s="1"/>
      <c r="D401" s="19"/>
      <c r="E401" s="19"/>
      <c r="F401" s="19"/>
      <c r="G401" s="19"/>
      <c r="H401" s="19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x14ac:dyDescent="0.35">
      <c r="A402" s="18"/>
      <c r="B402" s="1"/>
      <c r="C402" s="1"/>
      <c r="D402" s="19"/>
      <c r="E402" s="19"/>
      <c r="F402" s="19"/>
      <c r="G402" s="19"/>
      <c r="H402" s="19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x14ac:dyDescent="0.35">
      <c r="A403" s="18"/>
      <c r="B403" s="1"/>
      <c r="C403" s="1"/>
      <c r="D403" s="19"/>
      <c r="E403" s="19"/>
      <c r="F403" s="19"/>
      <c r="G403" s="19"/>
      <c r="H403" s="19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x14ac:dyDescent="0.35">
      <c r="A404" s="18"/>
      <c r="B404" s="1"/>
      <c r="C404" s="1"/>
      <c r="D404" s="19"/>
      <c r="E404" s="19"/>
      <c r="F404" s="19"/>
      <c r="G404" s="19"/>
      <c r="H404" s="19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x14ac:dyDescent="0.35">
      <c r="A405" s="18"/>
      <c r="B405" s="1"/>
      <c r="C405" s="1"/>
      <c r="D405" s="19"/>
      <c r="E405" s="19"/>
      <c r="F405" s="19"/>
      <c r="G405" s="19"/>
      <c r="H405" s="19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x14ac:dyDescent="0.35">
      <c r="A406" s="18"/>
      <c r="B406" s="1"/>
      <c r="C406" s="1"/>
      <c r="D406" s="19"/>
      <c r="E406" s="19"/>
      <c r="F406" s="19"/>
      <c r="G406" s="19"/>
      <c r="H406" s="19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x14ac:dyDescent="0.35">
      <c r="A407" s="18"/>
      <c r="B407" s="1"/>
      <c r="C407" s="1"/>
      <c r="D407" s="19"/>
      <c r="E407" s="19"/>
      <c r="F407" s="19"/>
      <c r="G407" s="19"/>
      <c r="H407" s="19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x14ac:dyDescent="0.35">
      <c r="A408" s="18"/>
      <c r="B408" s="1"/>
      <c r="C408" s="1"/>
      <c r="D408" s="19"/>
      <c r="E408" s="19"/>
      <c r="F408" s="19"/>
      <c r="G408" s="19"/>
      <c r="H408" s="19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x14ac:dyDescent="0.35">
      <c r="A409" s="18"/>
      <c r="B409" s="1"/>
      <c r="C409" s="1"/>
      <c r="D409" s="19"/>
      <c r="E409" s="19"/>
      <c r="F409" s="19"/>
      <c r="G409" s="19"/>
      <c r="H409" s="19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x14ac:dyDescent="0.35">
      <c r="A410" s="18"/>
      <c r="B410" s="1"/>
      <c r="C410" s="1"/>
      <c r="D410" s="19"/>
      <c r="E410" s="19"/>
      <c r="F410" s="19"/>
      <c r="G410" s="19"/>
      <c r="H410" s="19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x14ac:dyDescent="0.35">
      <c r="A411" s="18"/>
      <c r="B411" s="1"/>
      <c r="C411" s="1"/>
      <c r="D411" s="19"/>
      <c r="E411" s="19"/>
      <c r="F411" s="19"/>
      <c r="G411" s="19"/>
      <c r="H411" s="19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x14ac:dyDescent="0.35">
      <c r="A412" s="18"/>
      <c r="B412" s="1"/>
      <c r="C412" s="1"/>
      <c r="D412" s="19"/>
      <c r="E412" s="19"/>
      <c r="F412" s="19"/>
      <c r="G412" s="19"/>
      <c r="H412" s="19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x14ac:dyDescent="0.35">
      <c r="A413" s="18"/>
      <c r="B413" s="1"/>
      <c r="C413" s="1"/>
      <c r="D413" s="19"/>
      <c r="E413" s="19"/>
      <c r="F413" s="19"/>
      <c r="G413" s="19"/>
      <c r="H413" s="19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x14ac:dyDescent="0.35">
      <c r="A414" s="18"/>
      <c r="B414" s="1"/>
      <c r="C414" s="1"/>
      <c r="D414" s="19"/>
      <c r="E414" s="19"/>
      <c r="F414" s="19"/>
      <c r="G414" s="19"/>
      <c r="H414" s="19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x14ac:dyDescent="0.35">
      <c r="A415" s="18"/>
      <c r="B415" s="1"/>
      <c r="C415" s="1"/>
      <c r="D415" s="19"/>
      <c r="E415" s="19"/>
      <c r="F415" s="19"/>
      <c r="G415" s="19"/>
      <c r="H415" s="19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x14ac:dyDescent="0.35">
      <c r="A416" s="18"/>
      <c r="B416" s="1"/>
      <c r="C416" s="1"/>
      <c r="D416" s="19"/>
      <c r="E416" s="19"/>
      <c r="F416" s="19"/>
      <c r="G416" s="19"/>
      <c r="H416" s="19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x14ac:dyDescent="0.35">
      <c r="A417" s="18"/>
      <c r="B417" s="1"/>
      <c r="C417" s="1"/>
      <c r="D417" s="19"/>
      <c r="E417" s="19"/>
      <c r="F417" s="19"/>
      <c r="G417" s="19"/>
      <c r="H417" s="19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x14ac:dyDescent="0.35">
      <c r="A418" s="18"/>
      <c r="B418" s="1"/>
      <c r="C418" s="1"/>
      <c r="D418" s="19"/>
      <c r="E418" s="19"/>
      <c r="F418" s="19"/>
      <c r="G418" s="19"/>
      <c r="H418" s="19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x14ac:dyDescent="0.35">
      <c r="A419" s="18"/>
      <c r="B419" s="1"/>
      <c r="C419" s="1"/>
      <c r="D419" s="19"/>
      <c r="E419" s="19"/>
      <c r="F419" s="19"/>
      <c r="G419" s="19"/>
      <c r="H419" s="19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x14ac:dyDescent="0.35">
      <c r="A420" s="18"/>
      <c r="B420" s="1"/>
      <c r="C420" s="1"/>
      <c r="D420" s="19"/>
      <c r="E420" s="19"/>
      <c r="F420" s="19"/>
      <c r="G420" s="19"/>
      <c r="H420" s="19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x14ac:dyDescent="0.35">
      <c r="A421" s="18"/>
      <c r="B421" s="1"/>
      <c r="C421" s="1"/>
      <c r="D421" s="19"/>
      <c r="E421" s="19"/>
      <c r="F421" s="19"/>
      <c r="G421" s="19"/>
      <c r="H421" s="19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x14ac:dyDescent="0.35">
      <c r="A422" s="18"/>
      <c r="B422" s="1"/>
      <c r="C422" s="1"/>
      <c r="D422" s="19"/>
      <c r="E422" s="19"/>
      <c r="F422" s="19"/>
      <c r="G422" s="19"/>
      <c r="H422" s="19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x14ac:dyDescent="0.35">
      <c r="A423" s="18"/>
      <c r="B423" s="1"/>
      <c r="C423" s="1"/>
      <c r="D423" s="19"/>
      <c r="E423" s="19"/>
      <c r="F423" s="19"/>
      <c r="G423" s="19"/>
      <c r="H423" s="19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x14ac:dyDescent="0.35">
      <c r="A424" s="18"/>
      <c r="B424" s="1"/>
      <c r="C424" s="1"/>
      <c r="D424" s="19"/>
      <c r="E424" s="19"/>
      <c r="F424" s="19"/>
      <c r="G424" s="19"/>
      <c r="H424" s="19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x14ac:dyDescent="0.35">
      <c r="A425" s="18"/>
      <c r="B425" s="1"/>
      <c r="C425" s="1"/>
      <c r="D425" s="19"/>
      <c r="E425" s="19"/>
      <c r="F425" s="19"/>
      <c r="G425" s="19"/>
      <c r="H425" s="19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x14ac:dyDescent="0.35">
      <c r="A426" s="18"/>
      <c r="B426" s="1"/>
      <c r="C426" s="1"/>
      <c r="D426" s="19"/>
      <c r="E426" s="19"/>
      <c r="F426" s="19"/>
      <c r="G426" s="19"/>
      <c r="H426" s="19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x14ac:dyDescent="0.35">
      <c r="A427" s="18"/>
      <c r="B427" s="1"/>
      <c r="C427" s="1"/>
      <c r="D427" s="19"/>
      <c r="E427" s="19"/>
      <c r="F427" s="19"/>
      <c r="G427" s="19"/>
      <c r="H427" s="1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x14ac:dyDescent="0.35">
      <c r="A428" s="18"/>
      <c r="B428" s="1"/>
      <c r="C428" s="1"/>
      <c r="D428" s="19"/>
      <c r="E428" s="19"/>
      <c r="F428" s="19"/>
      <c r="G428" s="19"/>
      <c r="H428" s="19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x14ac:dyDescent="0.35">
      <c r="A429" s="18"/>
      <c r="B429" s="1"/>
      <c r="C429" s="1"/>
      <c r="D429" s="19"/>
      <c r="E429" s="19"/>
      <c r="F429" s="19"/>
      <c r="G429" s="19"/>
      <c r="H429" s="19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x14ac:dyDescent="0.35">
      <c r="A430" s="18"/>
      <c r="B430" s="1"/>
      <c r="C430" s="1"/>
      <c r="D430" s="19"/>
      <c r="E430" s="19"/>
      <c r="F430" s="19"/>
      <c r="G430" s="19"/>
      <c r="H430" s="19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x14ac:dyDescent="0.35">
      <c r="A431" s="18"/>
      <c r="B431" s="1"/>
      <c r="C431" s="1"/>
      <c r="D431" s="19"/>
      <c r="E431" s="19"/>
      <c r="F431" s="19"/>
      <c r="G431" s="19"/>
      <c r="H431" s="19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x14ac:dyDescent="0.35">
      <c r="A432" s="18"/>
      <c r="B432" s="1"/>
      <c r="C432" s="1"/>
      <c r="D432" s="19"/>
      <c r="E432" s="19"/>
      <c r="F432" s="19"/>
      <c r="G432" s="19"/>
      <c r="H432" s="19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x14ac:dyDescent="0.35">
      <c r="A433" s="18"/>
      <c r="B433" s="1"/>
      <c r="C433" s="1"/>
      <c r="D433" s="19"/>
      <c r="E433" s="19"/>
      <c r="F433" s="19"/>
      <c r="G433" s="19"/>
      <c r="H433" s="19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x14ac:dyDescent="0.35">
      <c r="A434" s="18"/>
      <c r="B434" s="1"/>
      <c r="C434" s="1"/>
      <c r="D434" s="19"/>
      <c r="E434" s="19"/>
      <c r="F434" s="19"/>
      <c r="G434" s="19"/>
      <c r="H434" s="19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x14ac:dyDescent="0.35">
      <c r="A435" s="18"/>
      <c r="B435" s="1"/>
      <c r="C435" s="1"/>
      <c r="D435" s="19"/>
      <c r="E435" s="19"/>
      <c r="F435" s="19"/>
      <c r="G435" s="19"/>
      <c r="H435" s="19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x14ac:dyDescent="0.35">
      <c r="A436" s="18"/>
      <c r="B436" s="1"/>
      <c r="C436" s="1"/>
      <c r="D436" s="19"/>
      <c r="E436" s="19"/>
      <c r="F436" s="19"/>
      <c r="G436" s="19"/>
      <c r="H436" s="19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x14ac:dyDescent="0.35">
      <c r="A437" s="18"/>
      <c r="B437" s="1"/>
      <c r="C437" s="1"/>
      <c r="D437" s="19"/>
      <c r="E437" s="19"/>
      <c r="F437" s="19"/>
      <c r="G437" s="19"/>
      <c r="H437" s="19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x14ac:dyDescent="0.35">
      <c r="A438" s="18"/>
      <c r="B438" s="1"/>
      <c r="C438" s="1"/>
      <c r="D438" s="19"/>
      <c r="E438" s="19"/>
      <c r="F438" s="19"/>
      <c r="G438" s="19"/>
      <c r="H438" s="1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x14ac:dyDescent="0.35">
      <c r="A439" s="18"/>
      <c r="B439" s="1"/>
      <c r="C439" s="1"/>
      <c r="D439" s="19"/>
      <c r="E439" s="19"/>
      <c r="F439" s="19"/>
      <c r="G439" s="19"/>
      <c r="H439" s="19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x14ac:dyDescent="0.35">
      <c r="A440" s="18"/>
      <c r="B440" s="1"/>
      <c r="C440" s="1"/>
      <c r="D440" s="19"/>
      <c r="E440" s="19"/>
      <c r="F440" s="19"/>
      <c r="G440" s="19"/>
      <c r="H440" s="19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x14ac:dyDescent="0.35">
      <c r="A441" s="18"/>
      <c r="B441" s="1"/>
      <c r="C441" s="1"/>
      <c r="D441" s="19"/>
      <c r="E441" s="19"/>
      <c r="F441" s="19"/>
      <c r="G441" s="19"/>
      <c r="H441" s="19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x14ac:dyDescent="0.35">
      <c r="A442" s="18"/>
      <c r="B442" s="1"/>
      <c r="C442" s="1"/>
      <c r="D442" s="19"/>
      <c r="E442" s="19"/>
      <c r="F442" s="19"/>
      <c r="G442" s="19"/>
      <c r="H442" s="1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x14ac:dyDescent="0.35">
      <c r="A443" s="18"/>
      <c r="B443" s="1"/>
      <c r="C443" s="1"/>
      <c r="D443" s="19"/>
      <c r="E443" s="19"/>
      <c r="F443" s="19"/>
      <c r="G443" s="19"/>
      <c r="H443" s="19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x14ac:dyDescent="0.35">
      <c r="A444" s="18"/>
      <c r="B444" s="1"/>
      <c r="C444" s="1"/>
      <c r="D444" s="19"/>
      <c r="E444" s="19"/>
      <c r="F444" s="19"/>
      <c r="G444" s="19"/>
      <c r="H444" s="19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x14ac:dyDescent="0.35">
      <c r="A445" s="18"/>
      <c r="B445" s="1"/>
      <c r="C445" s="1"/>
      <c r="D445" s="19"/>
      <c r="E445" s="19"/>
      <c r="F445" s="19"/>
      <c r="G445" s="19"/>
      <c r="H445" s="19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x14ac:dyDescent="0.35">
      <c r="A446" s="18"/>
      <c r="B446" s="1"/>
      <c r="C446" s="1"/>
      <c r="D446" s="19"/>
      <c r="E446" s="19"/>
      <c r="F446" s="19"/>
      <c r="G446" s="19"/>
      <c r="H446" s="19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x14ac:dyDescent="0.35">
      <c r="A447" s="18"/>
      <c r="B447" s="1"/>
      <c r="C447" s="1"/>
      <c r="D447" s="19"/>
      <c r="E447" s="19"/>
      <c r="F447" s="19"/>
      <c r="G447" s="19"/>
      <c r="H447" s="19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x14ac:dyDescent="0.35">
      <c r="A448" s="18"/>
      <c r="B448" s="1"/>
      <c r="C448" s="1"/>
      <c r="D448" s="19"/>
      <c r="E448" s="19"/>
      <c r="F448" s="19"/>
      <c r="G448" s="19"/>
      <c r="H448" s="19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x14ac:dyDescent="0.35">
      <c r="A449" s="18"/>
      <c r="B449" s="1"/>
      <c r="C449" s="1"/>
      <c r="D449" s="19"/>
      <c r="E449" s="19"/>
      <c r="F449" s="19"/>
      <c r="G449" s="19"/>
      <c r="H449" s="19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x14ac:dyDescent="0.35">
      <c r="A450" s="18"/>
      <c r="B450" s="1"/>
      <c r="C450" s="1"/>
      <c r="D450" s="19"/>
      <c r="E450" s="19"/>
      <c r="F450" s="19"/>
      <c r="G450" s="19"/>
      <c r="H450" s="19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x14ac:dyDescent="0.35">
      <c r="A451" s="18"/>
      <c r="B451" s="1"/>
      <c r="C451" s="1"/>
      <c r="D451" s="19"/>
      <c r="E451" s="19"/>
      <c r="F451" s="19"/>
      <c r="G451" s="19"/>
      <c r="H451" s="19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x14ac:dyDescent="0.35">
      <c r="A452" s="18"/>
      <c r="B452" s="1"/>
      <c r="C452" s="1"/>
      <c r="D452" s="19"/>
      <c r="E452" s="19"/>
      <c r="F452" s="19"/>
      <c r="G452" s="19"/>
      <c r="H452" s="19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x14ac:dyDescent="0.35">
      <c r="A453" s="18"/>
      <c r="B453" s="1"/>
      <c r="C453" s="1"/>
      <c r="D453" s="19"/>
      <c r="E453" s="19"/>
      <c r="F453" s="19"/>
      <c r="G453" s="19"/>
      <c r="H453" s="19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x14ac:dyDescent="0.35">
      <c r="A454" s="18"/>
      <c r="B454" s="1"/>
      <c r="C454" s="1"/>
      <c r="D454" s="19"/>
      <c r="E454" s="19"/>
      <c r="F454" s="19"/>
      <c r="G454" s="19"/>
      <c r="H454" s="19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x14ac:dyDescent="0.35">
      <c r="A455" s="18"/>
      <c r="B455" s="1"/>
      <c r="C455" s="1"/>
      <c r="D455" s="19"/>
      <c r="E455" s="19"/>
      <c r="F455" s="19"/>
      <c r="G455" s="19"/>
      <c r="H455" s="19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x14ac:dyDescent="0.35">
      <c r="A456" s="18"/>
      <c r="B456" s="1"/>
      <c r="C456" s="1"/>
      <c r="D456" s="19"/>
      <c r="E456" s="19"/>
      <c r="F456" s="19"/>
      <c r="G456" s="19"/>
      <c r="H456" s="1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x14ac:dyDescent="0.35">
      <c r="A457" s="18"/>
      <c r="B457" s="1"/>
      <c r="C457" s="1"/>
      <c r="D457" s="19"/>
      <c r="E457" s="19"/>
      <c r="F457" s="19"/>
      <c r="G457" s="19"/>
      <c r="H457" s="19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x14ac:dyDescent="0.35">
      <c r="A458" s="18"/>
      <c r="B458" s="1"/>
      <c r="C458" s="1"/>
      <c r="D458" s="19"/>
      <c r="E458" s="19"/>
      <c r="F458" s="19"/>
      <c r="G458" s="19"/>
      <c r="H458" s="19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x14ac:dyDescent="0.35">
      <c r="A459" s="18"/>
      <c r="B459" s="1"/>
      <c r="C459" s="1"/>
      <c r="D459" s="19"/>
      <c r="E459" s="19"/>
      <c r="F459" s="19"/>
      <c r="G459" s="19"/>
      <c r="H459" s="19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x14ac:dyDescent="0.35">
      <c r="A460" s="18"/>
      <c r="B460" s="1"/>
      <c r="C460" s="1"/>
      <c r="D460" s="19"/>
      <c r="E460" s="19"/>
      <c r="F460" s="19"/>
      <c r="G460" s="19"/>
      <c r="H460" s="19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x14ac:dyDescent="0.35">
      <c r="A461" s="18"/>
      <c r="B461" s="1"/>
      <c r="C461" s="1"/>
      <c r="D461" s="19"/>
      <c r="E461" s="19"/>
      <c r="F461" s="19"/>
      <c r="G461" s="19"/>
      <c r="H461" s="19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x14ac:dyDescent="0.35">
      <c r="A462" s="18"/>
      <c r="B462" s="1"/>
      <c r="C462" s="1"/>
      <c r="D462" s="19"/>
      <c r="E462" s="19"/>
      <c r="F462" s="19"/>
      <c r="G462" s="19"/>
      <c r="H462" s="19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x14ac:dyDescent="0.35">
      <c r="A463" s="18"/>
      <c r="B463" s="1"/>
      <c r="C463" s="1"/>
      <c r="D463" s="19"/>
      <c r="E463" s="19"/>
      <c r="F463" s="19"/>
      <c r="G463" s="19"/>
      <c r="H463" s="19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x14ac:dyDescent="0.35">
      <c r="A464" s="18"/>
      <c r="B464" s="1"/>
      <c r="C464" s="1"/>
      <c r="D464" s="19"/>
      <c r="E464" s="19"/>
      <c r="F464" s="19"/>
      <c r="G464" s="19"/>
      <c r="H464" s="19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x14ac:dyDescent="0.35">
      <c r="A465" s="18"/>
      <c r="B465" s="1"/>
      <c r="C465" s="1"/>
      <c r="D465" s="19"/>
      <c r="E465" s="19"/>
      <c r="F465" s="19"/>
      <c r="G465" s="19"/>
      <c r="H465" s="19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x14ac:dyDescent="0.35">
      <c r="A466" s="18"/>
      <c r="B466" s="1"/>
      <c r="C466" s="1"/>
      <c r="D466" s="19"/>
      <c r="E466" s="19"/>
      <c r="F466" s="19"/>
      <c r="G466" s="19"/>
      <c r="H466" s="19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x14ac:dyDescent="0.35">
      <c r="A467" s="18"/>
      <c r="B467" s="1"/>
      <c r="C467" s="1"/>
      <c r="D467" s="19"/>
      <c r="E467" s="19"/>
      <c r="F467" s="19"/>
      <c r="G467" s="19"/>
      <c r="H467" s="19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x14ac:dyDescent="0.35">
      <c r="A468" s="18"/>
      <c r="B468" s="1"/>
      <c r="C468" s="1"/>
      <c r="D468" s="19"/>
      <c r="E468" s="19"/>
      <c r="F468" s="19"/>
      <c r="G468" s="19"/>
      <c r="H468" s="19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x14ac:dyDescent="0.35">
      <c r="A469" s="18"/>
      <c r="B469" s="1"/>
      <c r="C469" s="1"/>
      <c r="D469" s="19"/>
      <c r="E469" s="19"/>
      <c r="F469" s="19"/>
      <c r="G469" s="19"/>
      <c r="H469" s="19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x14ac:dyDescent="0.35">
      <c r="A470" s="18"/>
      <c r="B470" s="1"/>
      <c r="C470" s="1"/>
      <c r="D470" s="19"/>
      <c r="E470" s="19"/>
      <c r="F470" s="19"/>
      <c r="G470" s="19"/>
      <c r="H470" s="19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x14ac:dyDescent="0.35">
      <c r="A471" s="18"/>
      <c r="B471" s="1"/>
      <c r="C471" s="1"/>
      <c r="D471" s="19"/>
      <c r="E471" s="19"/>
      <c r="F471" s="19"/>
      <c r="G471" s="19"/>
      <c r="H471" s="19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x14ac:dyDescent="0.35">
      <c r="A472" s="18"/>
      <c r="B472" s="1"/>
      <c r="C472" s="1"/>
      <c r="D472" s="19"/>
      <c r="E472" s="19"/>
      <c r="F472" s="19"/>
      <c r="G472" s="19"/>
      <c r="H472" s="19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x14ac:dyDescent="0.35">
      <c r="A473" s="18"/>
      <c r="B473" s="1"/>
      <c r="C473" s="1"/>
      <c r="D473" s="19"/>
      <c r="E473" s="19"/>
      <c r="F473" s="19"/>
      <c r="G473" s="19"/>
      <c r="H473" s="19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x14ac:dyDescent="0.35">
      <c r="A474" s="18"/>
      <c r="B474" s="1"/>
      <c r="C474" s="1"/>
      <c r="D474" s="19"/>
      <c r="E474" s="19"/>
      <c r="F474" s="19"/>
      <c r="G474" s="19"/>
      <c r="H474" s="1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x14ac:dyDescent="0.35">
      <c r="A475" s="18"/>
      <c r="B475" s="1"/>
      <c r="C475" s="1"/>
      <c r="D475" s="19"/>
      <c r="E475" s="19"/>
      <c r="F475" s="19"/>
      <c r="G475" s="19"/>
      <c r="H475" s="19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x14ac:dyDescent="0.35">
      <c r="A476" s="18"/>
      <c r="B476" s="1"/>
      <c r="C476" s="1"/>
      <c r="D476" s="19"/>
      <c r="E476" s="19"/>
      <c r="F476" s="19"/>
      <c r="G476" s="19"/>
      <c r="H476" s="1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x14ac:dyDescent="0.35">
      <c r="A477" s="18"/>
      <c r="B477" s="1"/>
      <c r="C477" s="1"/>
      <c r="D477" s="19"/>
      <c r="E477" s="19"/>
      <c r="F477" s="19"/>
      <c r="G477" s="19"/>
      <c r="H477" s="19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x14ac:dyDescent="0.35">
      <c r="A478" s="18"/>
      <c r="B478" s="1"/>
      <c r="C478" s="1"/>
      <c r="D478" s="19"/>
      <c r="E478" s="19"/>
      <c r="F478" s="19"/>
      <c r="G478" s="19"/>
      <c r="H478" s="19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x14ac:dyDescent="0.35">
      <c r="A479" s="18"/>
      <c r="B479" s="1"/>
      <c r="C479" s="1"/>
      <c r="D479" s="19"/>
      <c r="E479" s="19"/>
      <c r="F479" s="19"/>
      <c r="G479" s="19"/>
      <c r="H479" s="19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x14ac:dyDescent="0.35">
      <c r="A480" s="18"/>
      <c r="B480" s="1"/>
      <c r="C480" s="1"/>
      <c r="D480" s="19"/>
      <c r="E480" s="19"/>
      <c r="F480" s="19"/>
      <c r="G480" s="19"/>
      <c r="H480" s="19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x14ac:dyDescent="0.35">
      <c r="A481" s="18"/>
      <c r="B481" s="1"/>
      <c r="C481" s="1"/>
      <c r="D481" s="19"/>
      <c r="E481" s="19"/>
      <c r="F481" s="19"/>
      <c r="G481" s="19"/>
      <c r="H481" s="19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x14ac:dyDescent="0.35">
      <c r="A482" s="18"/>
      <c r="B482" s="1"/>
      <c r="C482" s="1"/>
      <c r="D482" s="19"/>
      <c r="E482" s="19"/>
      <c r="F482" s="19"/>
      <c r="G482" s="19"/>
      <c r="H482" s="19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x14ac:dyDescent="0.35">
      <c r="A483" s="18"/>
      <c r="B483" s="1"/>
      <c r="C483" s="1"/>
      <c r="D483" s="19"/>
      <c r="E483" s="19"/>
      <c r="F483" s="19"/>
      <c r="G483" s="19"/>
      <c r="H483" s="19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x14ac:dyDescent="0.35">
      <c r="A484" s="18"/>
      <c r="B484" s="1"/>
      <c r="C484" s="1"/>
      <c r="D484" s="19"/>
      <c r="E484" s="19"/>
      <c r="F484" s="19"/>
      <c r="G484" s="19"/>
      <c r="H484" s="19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x14ac:dyDescent="0.35">
      <c r="A485" s="18"/>
      <c r="B485" s="1"/>
      <c r="C485" s="1"/>
      <c r="D485" s="19"/>
      <c r="E485" s="19"/>
      <c r="F485" s="19"/>
      <c r="G485" s="19"/>
      <c r="H485" s="19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x14ac:dyDescent="0.35">
      <c r="A486" s="18"/>
      <c r="B486" s="1"/>
      <c r="C486" s="1"/>
      <c r="D486" s="19"/>
      <c r="E486" s="19"/>
      <c r="F486" s="19"/>
      <c r="G486" s="19"/>
      <c r="H486" s="19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x14ac:dyDescent="0.35">
      <c r="A487" s="18"/>
      <c r="B487" s="1"/>
      <c r="C487" s="1"/>
      <c r="D487" s="19"/>
      <c r="E487" s="19"/>
      <c r="F487" s="19"/>
      <c r="G487" s="19"/>
      <c r="H487" s="19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x14ac:dyDescent="0.35">
      <c r="A488" s="18"/>
      <c r="B488" s="1"/>
      <c r="C488" s="1"/>
      <c r="D488" s="19"/>
      <c r="E488" s="19"/>
      <c r="F488" s="19"/>
      <c r="G488" s="19"/>
      <c r="H488" s="19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x14ac:dyDescent="0.35">
      <c r="A489" s="18"/>
      <c r="B489" s="1"/>
      <c r="C489" s="1"/>
      <c r="D489" s="19"/>
      <c r="E489" s="19"/>
      <c r="F489" s="19"/>
      <c r="G489" s="19"/>
      <c r="H489" s="19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x14ac:dyDescent="0.35">
      <c r="A490" s="18"/>
      <c r="B490" s="1"/>
      <c r="C490" s="1"/>
      <c r="D490" s="19"/>
      <c r="E490" s="19"/>
      <c r="F490" s="19"/>
      <c r="G490" s="19"/>
      <c r="H490" s="19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x14ac:dyDescent="0.35">
      <c r="A491" s="18"/>
      <c r="B491" s="1"/>
      <c r="C491" s="1"/>
      <c r="D491" s="19"/>
      <c r="E491" s="19"/>
      <c r="F491" s="19"/>
      <c r="G491" s="19"/>
      <c r="H491" s="19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x14ac:dyDescent="0.35">
      <c r="A492" s="18"/>
      <c r="B492" s="1"/>
      <c r="C492" s="1"/>
      <c r="D492" s="19"/>
      <c r="E492" s="19"/>
      <c r="F492" s="19"/>
      <c r="G492" s="19"/>
      <c r="H492" s="19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x14ac:dyDescent="0.35">
      <c r="A493" s="18"/>
      <c r="B493" s="1"/>
      <c r="C493" s="1"/>
      <c r="D493" s="19"/>
      <c r="E493" s="19"/>
      <c r="F493" s="19"/>
      <c r="G493" s="19"/>
      <c r="H493" s="19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x14ac:dyDescent="0.35">
      <c r="A494" s="18"/>
      <c r="B494" s="1"/>
      <c r="C494" s="1"/>
      <c r="D494" s="19"/>
      <c r="E494" s="19"/>
      <c r="F494" s="19"/>
      <c r="G494" s="19"/>
      <c r="H494" s="19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x14ac:dyDescent="0.35">
      <c r="A495" s="18"/>
      <c r="B495" s="1"/>
      <c r="C495" s="1"/>
      <c r="D495" s="19"/>
      <c r="E495" s="19"/>
      <c r="F495" s="19"/>
      <c r="G495" s="19"/>
      <c r="H495" s="19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x14ac:dyDescent="0.35">
      <c r="A496" s="18"/>
      <c r="B496" s="1"/>
      <c r="C496" s="1"/>
      <c r="D496" s="19"/>
      <c r="E496" s="19"/>
      <c r="F496" s="19"/>
      <c r="G496" s="19"/>
      <c r="H496" s="1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x14ac:dyDescent="0.35">
      <c r="A497" s="18"/>
      <c r="B497" s="1"/>
      <c r="C497" s="1"/>
      <c r="D497" s="19"/>
      <c r="E497" s="19"/>
      <c r="F497" s="19"/>
      <c r="G497" s="19"/>
      <c r="H497" s="19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x14ac:dyDescent="0.35">
      <c r="A498" s="18"/>
      <c r="B498" s="1"/>
      <c r="C498" s="1"/>
      <c r="D498" s="19"/>
      <c r="E498" s="19"/>
      <c r="F498" s="19"/>
      <c r="G498" s="19"/>
      <c r="H498" s="1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x14ac:dyDescent="0.35">
      <c r="A499" s="18"/>
      <c r="B499" s="1"/>
      <c r="C499" s="1"/>
      <c r="D499" s="19"/>
      <c r="E499" s="19"/>
      <c r="F499" s="19"/>
      <c r="G499" s="19"/>
      <c r="H499" s="19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x14ac:dyDescent="0.35">
      <c r="A500" s="18"/>
      <c r="B500" s="1"/>
      <c r="C500" s="1"/>
      <c r="D500" s="19"/>
      <c r="E500" s="19"/>
      <c r="F500" s="19"/>
      <c r="G500" s="19"/>
      <c r="H500" s="19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x14ac:dyDescent="0.35">
      <c r="A501" s="18"/>
      <c r="B501" s="1"/>
      <c r="C501" s="1"/>
      <c r="D501" s="19"/>
      <c r="E501" s="19"/>
      <c r="F501" s="19"/>
      <c r="G501" s="19"/>
      <c r="H501" s="19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x14ac:dyDescent="0.35">
      <c r="A502" s="18"/>
      <c r="B502" s="1"/>
      <c r="C502" s="1"/>
      <c r="D502" s="19"/>
      <c r="E502" s="19"/>
      <c r="F502" s="19"/>
      <c r="G502" s="19"/>
      <c r="H502" s="1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x14ac:dyDescent="0.35">
      <c r="A503" s="18"/>
      <c r="B503" s="1"/>
      <c r="C503" s="1"/>
      <c r="D503" s="19"/>
      <c r="E503" s="19"/>
      <c r="F503" s="19"/>
      <c r="G503" s="19"/>
      <c r="H503" s="19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x14ac:dyDescent="0.35">
      <c r="A504" s="18"/>
      <c r="B504" s="1"/>
      <c r="C504" s="1"/>
      <c r="D504" s="19"/>
      <c r="E504" s="19"/>
      <c r="F504" s="19"/>
      <c r="G504" s="19"/>
      <c r="H504" s="19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x14ac:dyDescent="0.35">
      <c r="A505" s="18"/>
      <c r="B505" s="1"/>
      <c r="C505" s="1"/>
      <c r="D505" s="19"/>
      <c r="E505" s="19"/>
      <c r="F505" s="19"/>
      <c r="G505" s="19"/>
      <c r="H505" s="19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x14ac:dyDescent="0.35">
      <c r="A506" s="18"/>
      <c r="B506" s="1"/>
      <c r="C506" s="1"/>
      <c r="D506" s="19"/>
      <c r="E506" s="19"/>
      <c r="F506" s="19"/>
      <c r="G506" s="19"/>
      <c r="H506" s="19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x14ac:dyDescent="0.35">
      <c r="A507" s="18"/>
      <c r="B507" s="1"/>
      <c r="C507" s="1"/>
      <c r="D507" s="19"/>
      <c r="E507" s="19"/>
      <c r="F507" s="19"/>
      <c r="G507" s="19"/>
      <c r="H507" s="19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x14ac:dyDescent="0.35">
      <c r="A508" s="18"/>
      <c r="B508" s="1"/>
      <c r="C508" s="1"/>
      <c r="D508" s="19"/>
      <c r="E508" s="19"/>
      <c r="F508" s="19"/>
      <c r="G508" s="19"/>
      <c r="H508" s="19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x14ac:dyDescent="0.35">
      <c r="A509" s="18"/>
      <c r="B509" s="1"/>
      <c r="C509" s="1"/>
      <c r="D509" s="19"/>
      <c r="E509" s="19"/>
      <c r="F509" s="19"/>
      <c r="G509" s="19"/>
      <c r="H509" s="19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x14ac:dyDescent="0.35">
      <c r="A510" s="18"/>
      <c r="B510" s="1"/>
      <c r="C510" s="1"/>
      <c r="D510" s="19"/>
      <c r="E510" s="19"/>
      <c r="F510" s="19"/>
      <c r="G510" s="19"/>
      <c r="H510" s="19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x14ac:dyDescent="0.35">
      <c r="A511" s="18"/>
      <c r="B511" s="1"/>
      <c r="C511" s="1"/>
      <c r="D511" s="19"/>
      <c r="E511" s="19"/>
      <c r="F511" s="19"/>
      <c r="G511" s="19"/>
      <c r="H511" s="19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x14ac:dyDescent="0.35">
      <c r="A512" s="18"/>
      <c r="B512" s="1"/>
      <c r="C512" s="1"/>
      <c r="D512" s="19"/>
      <c r="E512" s="19"/>
      <c r="F512" s="19"/>
      <c r="G512" s="19"/>
      <c r="H512" s="19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x14ac:dyDescent="0.35">
      <c r="A513" s="18"/>
      <c r="B513" s="1"/>
      <c r="C513" s="1"/>
      <c r="D513" s="19"/>
      <c r="E513" s="19"/>
      <c r="F513" s="19"/>
      <c r="G513" s="19"/>
      <c r="H513" s="19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x14ac:dyDescent="0.35">
      <c r="A514" s="18"/>
      <c r="B514" s="1"/>
      <c r="C514" s="1"/>
      <c r="D514" s="19"/>
      <c r="E514" s="19"/>
      <c r="F514" s="19"/>
      <c r="G514" s="19"/>
      <c r="H514" s="19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x14ac:dyDescent="0.35">
      <c r="A515" s="18"/>
      <c r="B515" s="1"/>
      <c r="C515" s="1"/>
      <c r="D515" s="19"/>
      <c r="E515" s="19"/>
      <c r="F515" s="19"/>
      <c r="G515" s="19"/>
      <c r="H515" s="19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x14ac:dyDescent="0.35">
      <c r="A516" s="18"/>
      <c r="B516" s="1"/>
      <c r="C516" s="1"/>
      <c r="D516" s="19"/>
      <c r="E516" s="19"/>
      <c r="F516" s="19"/>
      <c r="G516" s="19"/>
      <c r="H516" s="19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x14ac:dyDescent="0.35">
      <c r="A517" s="18"/>
      <c r="B517" s="1"/>
      <c r="C517" s="1"/>
      <c r="D517" s="19"/>
      <c r="E517" s="19"/>
      <c r="F517" s="19"/>
      <c r="G517" s="19"/>
      <c r="H517" s="19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x14ac:dyDescent="0.35">
      <c r="A518" s="18"/>
      <c r="B518" s="1"/>
      <c r="C518" s="1"/>
      <c r="D518" s="19"/>
      <c r="E518" s="19"/>
      <c r="F518" s="19"/>
      <c r="G518" s="19"/>
      <c r="H518" s="19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x14ac:dyDescent="0.35">
      <c r="A519" s="18"/>
      <c r="B519" s="1"/>
      <c r="C519" s="1"/>
      <c r="D519" s="19"/>
      <c r="E519" s="19"/>
      <c r="F519" s="19"/>
      <c r="G519" s="19"/>
      <c r="H519" s="19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x14ac:dyDescent="0.35">
      <c r="A520" s="18"/>
      <c r="B520" s="1"/>
      <c r="C520" s="1"/>
      <c r="D520" s="19"/>
      <c r="E520" s="19"/>
      <c r="F520" s="19"/>
      <c r="G520" s="19"/>
      <c r="H520" s="19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x14ac:dyDescent="0.35">
      <c r="A521" s="18"/>
      <c r="B521" s="1"/>
      <c r="C521" s="1"/>
      <c r="D521" s="19"/>
      <c r="E521" s="19"/>
      <c r="F521" s="19"/>
      <c r="G521" s="19"/>
      <c r="H521" s="19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x14ac:dyDescent="0.35">
      <c r="A522" s="18"/>
      <c r="B522" s="1"/>
      <c r="C522" s="1"/>
      <c r="D522" s="19"/>
      <c r="E522" s="19"/>
      <c r="F522" s="19"/>
      <c r="G522" s="19"/>
      <c r="H522" s="19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x14ac:dyDescent="0.35">
      <c r="A523" s="18"/>
      <c r="B523" s="1"/>
      <c r="C523" s="1"/>
      <c r="D523" s="19"/>
      <c r="E523" s="19"/>
      <c r="F523" s="19"/>
      <c r="G523" s="19"/>
      <c r="H523" s="19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x14ac:dyDescent="0.35">
      <c r="A524" s="18"/>
      <c r="B524" s="1"/>
      <c r="C524" s="1"/>
      <c r="D524" s="19"/>
      <c r="E524" s="19"/>
      <c r="F524" s="19"/>
      <c r="G524" s="19"/>
      <c r="H524" s="19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x14ac:dyDescent="0.35">
      <c r="A525" s="18"/>
      <c r="B525" s="1"/>
      <c r="C525" s="1"/>
      <c r="D525" s="19"/>
      <c r="E525" s="19"/>
      <c r="F525" s="19"/>
      <c r="G525" s="19"/>
      <c r="H525" s="19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x14ac:dyDescent="0.35">
      <c r="A526" s="18"/>
      <c r="B526" s="1"/>
      <c r="C526" s="1"/>
      <c r="D526" s="19"/>
      <c r="E526" s="19"/>
      <c r="F526" s="19"/>
      <c r="G526" s="19"/>
      <c r="H526" s="19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x14ac:dyDescent="0.35">
      <c r="A527" s="18"/>
      <c r="B527" s="1"/>
      <c r="C527" s="1"/>
      <c r="D527" s="19"/>
      <c r="E527" s="19"/>
      <c r="F527" s="19"/>
      <c r="G527" s="19"/>
      <c r="H527" s="19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x14ac:dyDescent="0.35">
      <c r="A528" s="18"/>
      <c r="B528" s="1"/>
      <c r="C528" s="1"/>
      <c r="D528" s="19"/>
      <c r="E528" s="19"/>
      <c r="F528" s="19"/>
      <c r="G528" s="19"/>
      <c r="H528" s="19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x14ac:dyDescent="0.35">
      <c r="A529" s="18"/>
      <c r="B529" s="1"/>
      <c r="C529" s="1"/>
      <c r="D529" s="19"/>
      <c r="E529" s="19"/>
      <c r="F529" s="19"/>
      <c r="G529" s="19"/>
      <c r="H529" s="19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x14ac:dyDescent="0.35">
      <c r="A530" s="18"/>
      <c r="B530" s="1"/>
      <c r="C530" s="1"/>
      <c r="D530" s="19"/>
      <c r="E530" s="19"/>
      <c r="F530" s="19"/>
      <c r="G530" s="19"/>
      <c r="H530" s="19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x14ac:dyDescent="0.35">
      <c r="A531" s="18"/>
      <c r="B531" s="1"/>
      <c r="C531" s="1"/>
      <c r="D531" s="19"/>
      <c r="E531" s="19"/>
      <c r="F531" s="19"/>
      <c r="G531" s="19"/>
      <c r="H531" s="19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x14ac:dyDescent="0.35">
      <c r="A532" s="18"/>
      <c r="B532" s="1"/>
      <c r="C532" s="1"/>
      <c r="D532" s="19"/>
      <c r="E532" s="19"/>
      <c r="F532" s="19"/>
      <c r="G532" s="19"/>
      <c r="H532" s="19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x14ac:dyDescent="0.35">
      <c r="A533" s="18"/>
      <c r="B533" s="1"/>
      <c r="C533" s="1"/>
      <c r="D533" s="19"/>
      <c r="E533" s="19"/>
      <c r="F533" s="19"/>
      <c r="G533" s="19"/>
      <c r="H533" s="19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x14ac:dyDescent="0.35">
      <c r="A534" s="18"/>
      <c r="B534" s="1"/>
      <c r="C534" s="1"/>
      <c r="D534" s="19"/>
      <c r="E534" s="19"/>
      <c r="F534" s="19"/>
      <c r="G534" s="19"/>
      <c r="H534" s="1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x14ac:dyDescent="0.35">
      <c r="A535" s="18"/>
      <c r="B535" s="1"/>
      <c r="C535" s="1"/>
      <c r="D535" s="19"/>
      <c r="E535" s="19"/>
      <c r="F535" s="19"/>
      <c r="G535" s="19"/>
      <c r="H535" s="19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x14ac:dyDescent="0.35">
      <c r="A536" s="18"/>
      <c r="B536" s="1"/>
      <c r="C536" s="1"/>
      <c r="D536" s="19"/>
      <c r="E536" s="19"/>
      <c r="F536" s="19"/>
      <c r="G536" s="19"/>
      <c r="H536" s="19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x14ac:dyDescent="0.35">
      <c r="A537" s="18"/>
      <c r="B537" s="1"/>
      <c r="C537" s="1"/>
      <c r="D537" s="19"/>
      <c r="E537" s="19"/>
      <c r="F537" s="19"/>
      <c r="G537" s="19"/>
      <c r="H537" s="19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x14ac:dyDescent="0.35">
      <c r="A538" s="18"/>
      <c r="B538" s="1"/>
      <c r="C538" s="1"/>
      <c r="D538" s="19"/>
      <c r="E538" s="19"/>
      <c r="F538" s="19"/>
      <c r="G538" s="19"/>
      <c r="H538" s="19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x14ac:dyDescent="0.35">
      <c r="A539" s="18"/>
      <c r="B539" s="1"/>
      <c r="C539" s="1"/>
      <c r="D539" s="19"/>
      <c r="E539" s="19"/>
      <c r="F539" s="19"/>
      <c r="G539" s="19"/>
      <c r="H539" s="19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x14ac:dyDescent="0.35">
      <c r="A540" s="18"/>
      <c r="B540" s="1"/>
      <c r="C540" s="1"/>
      <c r="D540" s="19"/>
      <c r="E540" s="19"/>
      <c r="F540" s="19"/>
      <c r="G540" s="19"/>
      <c r="H540" s="19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x14ac:dyDescent="0.35">
      <c r="A541" s="18"/>
      <c r="B541" s="1"/>
      <c r="C541" s="1"/>
      <c r="D541" s="19"/>
      <c r="E541" s="19"/>
      <c r="F541" s="19"/>
      <c r="G541" s="19"/>
      <c r="H541" s="19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x14ac:dyDescent="0.35">
      <c r="A542" s="18"/>
      <c r="B542" s="1"/>
      <c r="C542" s="1"/>
      <c r="D542" s="19"/>
      <c r="E542" s="19"/>
      <c r="F542" s="19"/>
      <c r="G542" s="19"/>
      <c r="H542" s="19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x14ac:dyDescent="0.35">
      <c r="A543" s="18"/>
      <c r="B543" s="1"/>
      <c r="C543" s="1"/>
      <c r="D543" s="19"/>
      <c r="E543" s="19"/>
      <c r="F543" s="19"/>
      <c r="G543" s="19"/>
      <c r="H543" s="19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x14ac:dyDescent="0.35">
      <c r="A544" s="18"/>
      <c r="B544" s="1"/>
      <c r="C544" s="1"/>
      <c r="D544" s="19"/>
      <c r="E544" s="19"/>
      <c r="F544" s="19"/>
      <c r="G544" s="19"/>
      <c r="H544" s="19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x14ac:dyDescent="0.35">
      <c r="A545" s="18"/>
      <c r="B545" s="1"/>
      <c r="C545" s="1"/>
      <c r="D545" s="19"/>
      <c r="E545" s="19"/>
      <c r="F545" s="19"/>
      <c r="G545" s="19"/>
      <c r="H545" s="19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x14ac:dyDescent="0.35">
      <c r="A546" s="18"/>
      <c r="B546" s="1"/>
      <c r="C546" s="1"/>
      <c r="D546" s="19"/>
      <c r="E546" s="19"/>
      <c r="F546" s="19"/>
      <c r="G546" s="19"/>
      <c r="H546" s="19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x14ac:dyDescent="0.35">
      <c r="A547" s="18"/>
      <c r="B547" s="1"/>
      <c r="C547" s="1"/>
      <c r="D547" s="19"/>
      <c r="E547" s="19"/>
      <c r="F547" s="19"/>
      <c r="G547" s="19"/>
      <c r="H547" s="19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x14ac:dyDescent="0.35">
      <c r="A548" s="18"/>
      <c r="B548" s="1"/>
      <c r="C548" s="1"/>
      <c r="D548" s="19"/>
      <c r="E548" s="19"/>
      <c r="F548" s="19"/>
      <c r="G548" s="19"/>
      <c r="H548" s="19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x14ac:dyDescent="0.35">
      <c r="A549" s="18"/>
      <c r="B549" s="1"/>
      <c r="C549" s="1"/>
      <c r="D549" s="19"/>
      <c r="E549" s="19"/>
      <c r="F549" s="19"/>
      <c r="G549" s="19"/>
      <c r="H549" s="19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x14ac:dyDescent="0.35">
      <c r="A550" s="18"/>
      <c r="B550" s="1"/>
      <c r="C550" s="1"/>
      <c r="D550" s="19"/>
      <c r="E550" s="19"/>
      <c r="F550" s="19"/>
      <c r="G550" s="19"/>
      <c r="H550" s="19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x14ac:dyDescent="0.35">
      <c r="A551" s="18"/>
      <c r="B551" s="1"/>
      <c r="C551" s="1"/>
      <c r="D551" s="19"/>
      <c r="E551" s="19"/>
      <c r="F551" s="19"/>
      <c r="G551" s="19"/>
      <c r="H551" s="19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x14ac:dyDescent="0.35">
      <c r="A552" s="18"/>
      <c r="B552" s="1"/>
      <c r="C552" s="1"/>
      <c r="D552" s="19"/>
      <c r="E552" s="19"/>
      <c r="F552" s="19"/>
      <c r="G552" s="19"/>
      <c r="H552" s="19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x14ac:dyDescent="0.35">
      <c r="A553" s="18"/>
      <c r="B553" s="1"/>
      <c r="C553" s="1"/>
      <c r="D553" s="19"/>
      <c r="E553" s="19"/>
      <c r="F553" s="19"/>
      <c r="G553" s="19"/>
      <c r="H553" s="19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x14ac:dyDescent="0.35">
      <c r="A554" s="18"/>
      <c r="B554" s="1"/>
      <c r="C554" s="1"/>
      <c r="D554" s="19"/>
      <c r="E554" s="19"/>
      <c r="F554" s="19"/>
      <c r="G554" s="19"/>
      <c r="H554" s="19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x14ac:dyDescent="0.35">
      <c r="A555" s="18"/>
      <c r="B555" s="1"/>
      <c r="C555" s="1"/>
      <c r="D555" s="19"/>
      <c r="E555" s="19"/>
      <c r="F555" s="19"/>
      <c r="G555" s="19"/>
      <c r="H555" s="19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x14ac:dyDescent="0.35">
      <c r="A556" s="18"/>
      <c r="B556" s="1"/>
      <c r="C556" s="1"/>
      <c r="D556" s="19"/>
      <c r="E556" s="19"/>
      <c r="F556" s="19"/>
      <c r="G556" s="19"/>
      <c r="H556" s="19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x14ac:dyDescent="0.35">
      <c r="A557" s="18"/>
      <c r="B557" s="1"/>
      <c r="C557" s="1"/>
      <c r="D557" s="19"/>
      <c r="E557" s="19"/>
      <c r="F557" s="19"/>
      <c r="G557" s="19"/>
      <c r="H557" s="19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x14ac:dyDescent="0.35">
      <c r="A558" s="18"/>
      <c r="B558" s="1"/>
      <c r="C558" s="1"/>
      <c r="D558" s="19"/>
      <c r="E558" s="19"/>
      <c r="F558" s="19"/>
      <c r="G558" s="19"/>
      <c r="H558" s="19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x14ac:dyDescent="0.35">
      <c r="A559" s="18"/>
      <c r="B559" s="1"/>
      <c r="C559" s="1"/>
      <c r="D559" s="19"/>
      <c r="E559" s="19"/>
      <c r="F559" s="19"/>
      <c r="G559" s="19"/>
      <c r="H559" s="19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x14ac:dyDescent="0.35">
      <c r="A560" s="18"/>
      <c r="B560" s="1"/>
      <c r="C560" s="1"/>
      <c r="D560" s="19"/>
      <c r="E560" s="19"/>
      <c r="F560" s="19"/>
      <c r="G560" s="19"/>
      <c r="H560" s="19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x14ac:dyDescent="0.35">
      <c r="A561" s="18"/>
      <c r="B561" s="1"/>
      <c r="C561" s="1"/>
      <c r="D561" s="19"/>
      <c r="E561" s="19"/>
      <c r="F561" s="19"/>
      <c r="G561" s="19"/>
      <c r="H561" s="19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x14ac:dyDescent="0.35">
      <c r="A562" s="18"/>
      <c r="B562" s="1"/>
      <c r="C562" s="1"/>
      <c r="D562" s="19"/>
      <c r="E562" s="19"/>
      <c r="F562" s="19"/>
      <c r="G562" s="19"/>
      <c r="H562" s="19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x14ac:dyDescent="0.35">
      <c r="A563" s="18"/>
      <c r="B563" s="1"/>
      <c r="C563" s="1"/>
      <c r="D563" s="19"/>
      <c r="E563" s="19"/>
      <c r="F563" s="19"/>
      <c r="G563" s="19"/>
      <c r="H563" s="19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x14ac:dyDescent="0.35">
      <c r="A564" s="18"/>
      <c r="B564" s="1"/>
      <c r="C564" s="1"/>
      <c r="D564" s="19"/>
      <c r="E564" s="19"/>
      <c r="F564" s="19"/>
      <c r="G564" s="19"/>
      <c r="H564" s="19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x14ac:dyDescent="0.35">
      <c r="A565" s="18"/>
      <c r="B565" s="1"/>
      <c r="C565" s="1"/>
      <c r="D565" s="19"/>
      <c r="E565" s="19"/>
      <c r="F565" s="19"/>
      <c r="G565" s="19"/>
      <c r="H565" s="19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x14ac:dyDescent="0.35">
      <c r="A566" s="18"/>
      <c r="B566" s="1"/>
      <c r="C566" s="1"/>
      <c r="D566" s="19"/>
      <c r="E566" s="19"/>
      <c r="F566" s="19"/>
      <c r="G566" s="19"/>
      <c r="H566" s="19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x14ac:dyDescent="0.35">
      <c r="A567" s="18"/>
      <c r="B567" s="1"/>
      <c r="C567" s="1"/>
      <c r="D567" s="19"/>
      <c r="E567" s="19"/>
      <c r="F567" s="19"/>
      <c r="G567" s="19"/>
      <c r="H567" s="19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x14ac:dyDescent="0.35">
      <c r="A568" s="18"/>
      <c r="B568" s="1"/>
      <c r="C568" s="1"/>
      <c r="D568" s="19"/>
      <c r="E568" s="19"/>
      <c r="F568" s="19"/>
      <c r="G568" s="19"/>
      <c r="H568" s="19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x14ac:dyDescent="0.35">
      <c r="A569" s="18"/>
      <c r="B569" s="1"/>
      <c r="C569" s="1"/>
      <c r="D569" s="19"/>
      <c r="E569" s="19"/>
      <c r="F569" s="19"/>
      <c r="G569" s="19"/>
      <c r="H569" s="19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x14ac:dyDescent="0.35">
      <c r="A570" s="18"/>
      <c r="B570" s="1"/>
      <c r="C570" s="1"/>
      <c r="D570" s="19"/>
      <c r="E570" s="19"/>
      <c r="F570" s="19"/>
      <c r="G570" s="19"/>
      <c r="H570" s="1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x14ac:dyDescent="0.35">
      <c r="A571" s="18"/>
      <c r="B571" s="1"/>
      <c r="C571" s="1"/>
      <c r="D571" s="19"/>
      <c r="E571" s="19"/>
      <c r="F571" s="19"/>
      <c r="G571" s="19"/>
      <c r="H571" s="1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x14ac:dyDescent="0.35">
      <c r="A572" s="18"/>
      <c r="B572" s="1"/>
      <c r="C572" s="1"/>
      <c r="D572" s="19"/>
      <c r="E572" s="19"/>
      <c r="F572" s="19"/>
      <c r="G572" s="19"/>
      <c r="H572" s="1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x14ac:dyDescent="0.35">
      <c r="A573" s="18"/>
      <c r="B573" s="1"/>
      <c r="C573" s="1"/>
      <c r="D573" s="19"/>
      <c r="E573" s="19"/>
      <c r="F573" s="19"/>
      <c r="G573" s="19"/>
      <c r="H573" s="1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x14ac:dyDescent="0.35">
      <c r="A574" s="18"/>
      <c r="B574" s="1"/>
      <c r="C574" s="1"/>
      <c r="D574" s="19"/>
      <c r="E574" s="19"/>
      <c r="F574" s="19"/>
      <c r="G574" s="19"/>
      <c r="H574" s="1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x14ac:dyDescent="0.35">
      <c r="A575" s="18"/>
      <c r="B575" s="1"/>
      <c r="C575" s="1"/>
      <c r="D575" s="19"/>
      <c r="E575" s="19"/>
      <c r="F575" s="19"/>
      <c r="G575" s="19"/>
      <c r="H575" s="1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x14ac:dyDescent="0.35">
      <c r="A576" s="18"/>
      <c r="B576" s="1"/>
      <c r="C576" s="1"/>
      <c r="D576" s="19"/>
      <c r="E576" s="19"/>
      <c r="F576" s="19"/>
      <c r="G576" s="19"/>
      <c r="H576" s="1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x14ac:dyDescent="0.35">
      <c r="A577" s="18"/>
      <c r="B577" s="1"/>
      <c r="C577" s="1"/>
      <c r="D577" s="19"/>
      <c r="E577" s="19"/>
      <c r="F577" s="19"/>
      <c r="G577" s="19"/>
      <c r="H577" s="1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x14ac:dyDescent="0.35">
      <c r="A578" s="18"/>
      <c r="B578" s="1"/>
      <c r="C578" s="1"/>
      <c r="D578" s="19"/>
      <c r="E578" s="19"/>
      <c r="F578" s="19"/>
      <c r="G578" s="19"/>
      <c r="H578" s="1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x14ac:dyDescent="0.35">
      <c r="A579" s="18"/>
      <c r="B579" s="1"/>
      <c r="C579" s="1"/>
      <c r="D579" s="19"/>
      <c r="E579" s="19"/>
      <c r="F579" s="19"/>
      <c r="G579" s="19"/>
      <c r="H579" s="1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x14ac:dyDescent="0.35">
      <c r="A580" s="18"/>
      <c r="B580" s="1"/>
      <c r="C580" s="1"/>
      <c r="D580" s="19"/>
      <c r="E580" s="19"/>
      <c r="F580" s="19"/>
      <c r="G580" s="19"/>
      <c r="H580" s="1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x14ac:dyDescent="0.35">
      <c r="A581" s="18"/>
      <c r="B581" s="1"/>
      <c r="C581" s="1"/>
      <c r="D581" s="19"/>
      <c r="E581" s="19"/>
      <c r="F581" s="19"/>
      <c r="G581" s="19"/>
      <c r="H581" s="1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x14ac:dyDescent="0.35">
      <c r="A582" s="18"/>
      <c r="B582" s="1"/>
      <c r="C582" s="1"/>
      <c r="D582" s="19"/>
      <c r="E582" s="19"/>
      <c r="F582" s="19"/>
      <c r="G582" s="19"/>
      <c r="H582" s="1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x14ac:dyDescent="0.35">
      <c r="A583" s="18"/>
      <c r="B583" s="1"/>
      <c r="C583" s="1"/>
      <c r="D583" s="19"/>
      <c r="E583" s="19"/>
      <c r="F583" s="19"/>
      <c r="G583" s="19"/>
      <c r="H583" s="1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x14ac:dyDescent="0.35">
      <c r="A584" s="18"/>
      <c r="B584" s="1"/>
      <c r="C584" s="1"/>
      <c r="D584" s="19"/>
      <c r="E584" s="19"/>
      <c r="F584" s="19"/>
      <c r="G584" s="19"/>
      <c r="H584" s="1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x14ac:dyDescent="0.35">
      <c r="A585" s="18"/>
      <c r="B585" s="1"/>
      <c r="C585" s="1"/>
      <c r="D585" s="19"/>
      <c r="E585" s="19"/>
      <c r="F585" s="19"/>
      <c r="G585" s="19"/>
      <c r="H585" s="1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x14ac:dyDescent="0.35">
      <c r="A586" s="18"/>
      <c r="B586" s="1"/>
      <c r="C586" s="1"/>
      <c r="D586" s="19"/>
      <c r="E586" s="19"/>
      <c r="F586" s="19"/>
      <c r="G586" s="19"/>
      <c r="H586" s="1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x14ac:dyDescent="0.35">
      <c r="A587" s="18"/>
      <c r="B587" s="1"/>
      <c r="C587" s="1"/>
      <c r="D587" s="19"/>
      <c r="E587" s="19"/>
      <c r="F587" s="19"/>
      <c r="G587" s="19"/>
      <c r="H587" s="19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x14ac:dyDescent="0.35">
      <c r="A588" s="18"/>
      <c r="B588" s="1"/>
      <c r="C588" s="1"/>
      <c r="D588" s="19"/>
      <c r="E588" s="19"/>
      <c r="F588" s="19"/>
      <c r="G588" s="19"/>
      <c r="H588" s="1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x14ac:dyDescent="0.35">
      <c r="A589" s="18"/>
      <c r="B589" s="1"/>
      <c r="C589" s="1"/>
      <c r="D589" s="19"/>
      <c r="E589" s="19"/>
      <c r="F589" s="19"/>
      <c r="G589" s="19"/>
      <c r="H589" s="19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x14ac:dyDescent="0.35">
      <c r="A590" s="18"/>
      <c r="B590" s="1"/>
      <c r="C590" s="1"/>
      <c r="D590" s="19"/>
      <c r="E590" s="19"/>
      <c r="F590" s="19"/>
      <c r="G590" s="19"/>
      <c r="H590" s="1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x14ac:dyDescent="0.35">
      <c r="A591" s="18"/>
      <c r="B591" s="1"/>
      <c r="C591" s="1"/>
      <c r="D591" s="19"/>
      <c r="E591" s="19"/>
      <c r="F591" s="19"/>
      <c r="G591" s="19"/>
      <c r="H591" s="1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x14ac:dyDescent="0.35">
      <c r="A592" s="18"/>
      <c r="B592" s="1"/>
      <c r="C592" s="1"/>
      <c r="D592" s="19"/>
      <c r="E592" s="19"/>
      <c r="F592" s="19"/>
      <c r="G592" s="19"/>
      <c r="H592" s="1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x14ac:dyDescent="0.35">
      <c r="A593" s="18"/>
      <c r="B593" s="1"/>
      <c r="C593" s="1"/>
      <c r="D593" s="19"/>
      <c r="E593" s="19"/>
      <c r="F593" s="19"/>
      <c r="G593" s="19"/>
      <c r="H593" s="1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x14ac:dyDescent="0.35">
      <c r="A594" s="18"/>
      <c r="B594" s="1"/>
      <c r="C594" s="1"/>
      <c r="D594" s="19"/>
      <c r="E594" s="19"/>
      <c r="F594" s="19"/>
      <c r="G594" s="19"/>
      <c r="H594" s="1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x14ac:dyDescent="0.35">
      <c r="A595" s="18"/>
      <c r="B595" s="1"/>
      <c r="C595" s="1"/>
      <c r="D595" s="19"/>
      <c r="E595" s="19"/>
      <c r="F595" s="19"/>
      <c r="G595" s="19"/>
      <c r="H595" s="1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x14ac:dyDescent="0.35">
      <c r="A596" s="18"/>
      <c r="B596" s="1"/>
      <c r="C596" s="1"/>
      <c r="D596" s="19"/>
      <c r="E596" s="19"/>
      <c r="F596" s="19"/>
      <c r="G596" s="19"/>
      <c r="H596" s="1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x14ac:dyDescent="0.35">
      <c r="A597" s="18"/>
      <c r="B597" s="1"/>
      <c r="C597" s="1"/>
      <c r="D597" s="19"/>
      <c r="E597" s="19"/>
      <c r="F597" s="19"/>
      <c r="G597" s="19"/>
      <c r="H597" s="19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x14ac:dyDescent="0.35">
      <c r="A598" s="18"/>
      <c r="B598" s="1"/>
      <c r="C598" s="1"/>
      <c r="D598" s="19"/>
      <c r="E598" s="19"/>
      <c r="F598" s="19"/>
      <c r="G598" s="19"/>
      <c r="H598" s="1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x14ac:dyDescent="0.35">
      <c r="A599" s="18"/>
      <c r="B599" s="1"/>
      <c r="C599" s="1"/>
      <c r="D599" s="19"/>
      <c r="E599" s="19"/>
      <c r="F599" s="19"/>
      <c r="G599" s="19"/>
      <c r="H599" s="19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x14ac:dyDescent="0.35">
      <c r="A600" s="18"/>
      <c r="B600" s="1"/>
      <c r="C600" s="1"/>
      <c r="D600" s="19"/>
      <c r="E600" s="19"/>
      <c r="F600" s="19"/>
      <c r="G600" s="19"/>
      <c r="H600" s="19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x14ac:dyDescent="0.35">
      <c r="A601" s="18"/>
      <c r="B601" s="1"/>
      <c r="C601" s="1"/>
      <c r="D601" s="19"/>
      <c r="E601" s="19"/>
      <c r="F601" s="19"/>
      <c r="G601" s="19"/>
      <c r="H601" s="19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x14ac:dyDescent="0.35">
      <c r="A602" s="18"/>
      <c r="B602" s="1"/>
      <c r="C602" s="1"/>
      <c r="D602" s="19"/>
      <c r="E602" s="19"/>
      <c r="F602" s="19"/>
      <c r="G602" s="19"/>
      <c r="H602" s="1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x14ac:dyDescent="0.35">
      <c r="A603" s="18"/>
      <c r="B603" s="1"/>
      <c r="C603" s="1"/>
      <c r="D603" s="19"/>
      <c r="E603" s="19"/>
      <c r="F603" s="19"/>
      <c r="G603" s="19"/>
      <c r="H603" s="19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x14ac:dyDescent="0.35">
      <c r="A604" s="18"/>
      <c r="B604" s="1"/>
      <c r="C604" s="1"/>
      <c r="D604" s="19"/>
      <c r="E604" s="19"/>
      <c r="F604" s="19"/>
      <c r="G604" s="19"/>
      <c r="H604" s="19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x14ac:dyDescent="0.35">
      <c r="A605" s="18"/>
      <c r="B605" s="1"/>
      <c r="C605" s="1"/>
      <c r="D605" s="19"/>
      <c r="E605" s="19"/>
      <c r="F605" s="19"/>
      <c r="G605" s="19"/>
      <c r="H605" s="19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x14ac:dyDescent="0.35">
      <c r="A606" s="18"/>
      <c r="B606" s="1"/>
      <c r="C606" s="1"/>
      <c r="D606" s="19"/>
      <c r="E606" s="19"/>
      <c r="F606" s="19"/>
      <c r="G606" s="19"/>
      <c r="H606" s="19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x14ac:dyDescent="0.35">
      <c r="A607" s="18"/>
      <c r="B607" s="1"/>
      <c r="C607" s="1"/>
      <c r="D607" s="19"/>
      <c r="E607" s="19"/>
      <c r="F607" s="19"/>
      <c r="G607" s="19"/>
      <c r="H607" s="19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x14ac:dyDescent="0.35">
      <c r="A608" s="18"/>
      <c r="B608" s="1"/>
      <c r="C608" s="1"/>
      <c r="D608" s="19"/>
      <c r="E608" s="19"/>
      <c r="F608" s="19"/>
      <c r="G608" s="19"/>
      <c r="H608" s="19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x14ac:dyDescent="0.35">
      <c r="A609" s="18"/>
      <c r="B609" s="1"/>
      <c r="C609" s="1"/>
      <c r="D609" s="19"/>
      <c r="E609" s="19"/>
      <c r="F609" s="19"/>
      <c r="G609" s="19"/>
      <c r="H609" s="19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x14ac:dyDescent="0.35">
      <c r="A610" s="18"/>
      <c r="B610" s="1"/>
      <c r="C610" s="1"/>
      <c r="D610" s="19"/>
      <c r="E610" s="19"/>
      <c r="F610" s="19"/>
      <c r="G610" s="19"/>
      <c r="H610" s="19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x14ac:dyDescent="0.35">
      <c r="A611" s="18"/>
      <c r="B611" s="1"/>
      <c r="C611" s="1"/>
      <c r="D611" s="19"/>
      <c r="E611" s="19"/>
      <c r="F611" s="19"/>
      <c r="G611" s="19"/>
      <c r="H611" s="19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x14ac:dyDescent="0.35">
      <c r="A612" s="18"/>
      <c r="B612" s="1"/>
      <c r="C612" s="1"/>
      <c r="D612" s="19"/>
      <c r="E612" s="19"/>
      <c r="F612" s="19"/>
      <c r="G612" s="19"/>
      <c r="H612" s="1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x14ac:dyDescent="0.35">
      <c r="A613" s="18"/>
      <c r="B613" s="1"/>
      <c r="C613" s="1"/>
      <c r="D613" s="19"/>
      <c r="E613" s="19"/>
      <c r="F613" s="19"/>
      <c r="G613" s="19"/>
      <c r="H613" s="19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x14ac:dyDescent="0.35">
      <c r="A614" s="18"/>
      <c r="B614" s="1"/>
      <c r="C614" s="1"/>
      <c r="D614" s="19"/>
      <c r="E614" s="19"/>
      <c r="F614" s="19"/>
      <c r="G614" s="19"/>
      <c r="H614" s="1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x14ac:dyDescent="0.35">
      <c r="A615" s="18"/>
      <c r="B615" s="1"/>
      <c r="C615" s="1"/>
      <c r="D615" s="19"/>
      <c r="E615" s="19"/>
      <c r="F615" s="19"/>
      <c r="G615" s="19"/>
      <c r="H615" s="19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x14ac:dyDescent="0.35">
      <c r="A616" s="18"/>
      <c r="B616" s="1"/>
      <c r="C616" s="1"/>
      <c r="D616" s="19"/>
      <c r="E616" s="19"/>
      <c r="F616" s="19"/>
      <c r="G616" s="19"/>
      <c r="H616" s="1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x14ac:dyDescent="0.35">
      <c r="A617" s="18"/>
      <c r="B617" s="1"/>
      <c r="C617" s="1"/>
      <c r="D617" s="19"/>
      <c r="E617" s="19"/>
      <c r="F617" s="19"/>
      <c r="G617" s="19"/>
      <c r="H617" s="19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x14ac:dyDescent="0.35">
      <c r="A618" s="18"/>
      <c r="B618" s="1"/>
      <c r="C618" s="1"/>
      <c r="D618" s="19"/>
      <c r="E618" s="19"/>
      <c r="F618" s="19"/>
      <c r="G618" s="19"/>
      <c r="H618" s="19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x14ac:dyDescent="0.35">
      <c r="A619" s="18"/>
      <c r="B619" s="1"/>
      <c r="C619" s="1"/>
      <c r="D619" s="19"/>
      <c r="E619" s="19"/>
      <c r="F619" s="19"/>
      <c r="G619" s="19"/>
      <c r="H619" s="19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x14ac:dyDescent="0.35">
      <c r="A620" s="18"/>
      <c r="B620" s="1"/>
      <c r="C620" s="1"/>
      <c r="D620" s="19"/>
      <c r="E620" s="19"/>
      <c r="F620" s="19"/>
      <c r="G620" s="19"/>
      <c r="H620" s="19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x14ac:dyDescent="0.35">
      <c r="A621" s="18"/>
      <c r="B621" s="1"/>
      <c r="C621" s="1"/>
      <c r="D621" s="19"/>
      <c r="E621" s="19"/>
      <c r="F621" s="19"/>
      <c r="G621" s="19"/>
      <c r="H621" s="19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x14ac:dyDescent="0.35">
      <c r="A622" s="18"/>
      <c r="B622" s="1"/>
      <c r="C622" s="1"/>
      <c r="D622" s="19"/>
      <c r="E622" s="19"/>
      <c r="F622" s="19"/>
      <c r="G622" s="19"/>
      <c r="H622" s="19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x14ac:dyDescent="0.35">
      <c r="A623" s="18"/>
      <c r="B623" s="1"/>
      <c r="C623" s="1"/>
      <c r="D623" s="19"/>
      <c r="E623" s="19"/>
      <c r="F623" s="19"/>
      <c r="G623" s="19"/>
      <c r="H623" s="19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x14ac:dyDescent="0.35">
      <c r="A624" s="18"/>
      <c r="B624" s="1"/>
      <c r="C624" s="1"/>
      <c r="D624" s="19"/>
      <c r="E624" s="19"/>
      <c r="F624" s="19"/>
      <c r="G624" s="19"/>
      <c r="H624" s="1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x14ac:dyDescent="0.35">
      <c r="A625" s="18"/>
      <c r="B625" s="1"/>
      <c r="C625" s="1"/>
      <c r="D625" s="19"/>
      <c r="E625" s="19"/>
      <c r="F625" s="19"/>
      <c r="G625" s="19"/>
      <c r="H625" s="19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x14ac:dyDescent="0.35">
      <c r="A626" s="18"/>
      <c r="B626" s="1"/>
      <c r="C626" s="1"/>
      <c r="D626" s="19"/>
      <c r="E626" s="19"/>
      <c r="F626" s="19"/>
      <c r="G626" s="19"/>
      <c r="H626" s="19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x14ac:dyDescent="0.35">
      <c r="A627" s="18"/>
      <c r="B627" s="1"/>
      <c r="C627" s="1"/>
      <c r="D627" s="19"/>
      <c r="E627" s="19"/>
      <c r="F627" s="19"/>
      <c r="G627" s="19"/>
      <c r="H627" s="19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x14ac:dyDescent="0.35">
      <c r="A628" s="18"/>
      <c r="B628" s="1"/>
      <c r="C628" s="1"/>
      <c r="D628" s="19"/>
      <c r="E628" s="19"/>
      <c r="F628" s="19"/>
      <c r="G628" s="19"/>
      <c r="H628" s="1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x14ac:dyDescent="0.35">
      <c r="A629" s="18"/>
      <c r="B629" s="1"/>
      <c r="C629" s="1"/>
      <c r="D629" s="19"/>
      <c r="E629" s="19"/>
      <c r="F629" s="19"/>
      <c r="G629" s="19"/>
      <c r="H629" s="19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x14ac:dyDescent="0.35">
      <c r="A630" s="18"/>
      <c r="B630" s="1"/>
      <c r="C630" s="1"/>
      <c r="D630" s="19"/>
      <c r="E630" s="19"/>
      <c r="F630" s="19"/>
      <c r="G630" s="19"/>
      <c r="H630" s="19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x14ac:dyDescent="0.35">
      <c r="A631" s="18"/>
      <c r="B631" s="1"/>
      <c r="C631" s="1"/>
      <c r="D631" s="19"/>
      <c r="E631" s="19"/>
      <c r="F631" s="19"/>
      <c r="G631" s="19"/>
      <c r="H631" s="19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x14ac:dyDescent="0.35">
      <c r="A632" s="18"/>
      <c r="B632" s="1"/>
      <c r="C632" s="1"/>
      <c r="D632" s="19"/>
      <c r="E632" s="19"/>
      <c r="F632" s="19"/>
      <c r="G632" s="19"/>
      <c r="H632" s="19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x14ac:dyDescent="0.35">
      <c r="A633" s="18"/>
      <c r="B633" s="1"/>
      <c r="C633" s="1"/>
      <c r="D633" s="19"/>
      <c r="E633" s="19"/>
      <c r="F633" s="19"/>
      <c r="G633" s="19"/>
      <c r="H633" s="19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x14ac:dyDescent="0.35">
      <c r="A634" s="18"/>
      <c r="B634" s="1"/>
      <c r="C634" s="1"/>
      <c r="D634" s="19"/>
      <c r="E634" s="19"/>
      <c r="F634" s="19"/>
      <c r="G634" s="19"/>
      <c r="H634" s="19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x14ac:dyDescent="0.35">
      <c r="A635" s="18"/>
      <c r="B635" s="1"/>
      <c r="C635" s="1"/>
      <c r="D635" s="19"/>
      <c r="E635" s="19"/>
      <c r="F635" s="19"/>
      <c r="G635" s="19"/>
      <c r="H635" s="19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x14ac:dyDescent="0.35">
      <c r="A636" s="18"/>
      <c r="B636" s="1"/>
      <c r="C636" s="1"/>
      <c r="D636" s="19"/>
      <c r="E636" s="19"/>
      <c r="F636" s="19"/>
      <c r="G636" s="19"/>
      <c r="H636" s="1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x14ac:dyDescent="0.35">
      <c r="A637" s="18"/>
      <c r="B637" s="1"/>
      <c r="C637" s="1"/>
      <c r="D637" s="19"/>
      <c r="E637" s="19"/>
      <c r="F637" s="19"/>
      <c r="G637" s="19"/>
      <c r="H637" s="19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x14ac:dyDescent="0.35">
      <c r="A638" s="18"/>
      <c r="B638" s="1"/>
      <c r="C638" s="1"/>
      <c r="D638" s="19"/>
      <c r="E638" s="19"/>
      <c r="F638" s="19"/>
      <c r="G638" s="19"/>
      <c r="H638" s="1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x14ac:dyDescent="0.35">
      <c r="A639" s="18"/>
      <c r="B639" s="1"/>
      <c r="C639" s="1"/>
      <c r="D639" s="19"/>
      <c r="E639" s="19"/>
      <c r="F639" s="19"/>
      <c r="G639" s="19"/>
      <c r="H639" s="19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x14ac:dyDescent="0.35">
      <c r="A640" s="18"/>
      <c r="B640" s="1"/>
      <c r="C640" s="1"/>
      <c r="D640" s="19"/>
      <c r="E640" s="19"/>
      <c r="F640" s="19"/>
      <c r="G640" s="19"/>
      <c r="H640" s="19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x14ac:dyDescent="0.35">
      <c r="A641" s="18"/>
      <c r="B641" s="1"/>
      <c r="C641" s="1"/>
      <c r="D641" s="19"/>
      <c r="E641" s="19"/>
      <c r="F641" s="19"/>
      <c r="G641" s="19"/>
      <c r="H641" s="19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x14ac:dyDescent="0.35">
      <c r="A642" s="18"/>
      <c r="B642" s="1"/>
      <c r="C642" s="1"/>
      <c r="D642" s="19"/>
      <c r="E642" s="19"/>
      <c r="F642" s="19"/>
      <c r="G642" s="19"/>
      <c r="H642" s="19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x14ac:dyDescent="0.35">
      <c r="A643" s="18"/>
      <c r="B643" s="1"/>
      <c r="C643" s="1"/>
      <c r="D643" s="19"/>
      <c r="E643" s="19"/>
      <c r="F643" s="19"/>
      <c r="G643" s="19"/>
      <c r="H643" s="19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x14ac:dyDescent="0.35">
      <c r="A644" s="18"/>
      <c r="B644" s="1"/>
      <c r="C644" s="1"/>
      <c r="D644" s="19"/>
      <c r="E644" s="19"/>
      <c r="F644" s="19"/>
      <c r="G644" s="19"/>
      <c r="H644" s="19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x14ac:dyDescent="0.35">
      <c r="A645" s="18"/>
      <c r="B645" s="1"/>
      <c r="C645" s="1"/>
      <c r="D645" s="19"/>
      <c r="E645" s="19"/>
      <c r="F645" s="19"/>
      <c r="G645" s="19"/>
      <c r="H645" s="19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x14ac:dyDescent="0.35">
      <c r="A646" s="18"/>
      <c r="B646" s="1"/>
      <c r="C646" s="1"/>
      <c r="D646" s="19"/>
      <c r="E646" s="19"/>
      <c r="F646" s="19"/>
      <c r="G646" s="19"/>
      <c r="H646" s="19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x14ac:dyDescent="0.35">
      <c r="A647" s="18"/>
      <c r="B647" s="1"/>
      <c r="C647" s="1"/>
      <c r="D647" s="19"/>
      <c r="E647" s="19"/>
      <c r="F647" s="19"/>
      <c r="G647" s="19"/>
      <c r="H647" s="19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x14ac:dyDescent="0.35">
      <c r="A648" s="18"/>
      <c r="B648" s="1"/>
      <c r="C648" s="1"/>
      <c r="D648" s="19"/>
      <c r="E648" s="19"/>
      <c r="F648" s="19"/>
      <c r="G648" s="19"/>
      <c r="H648" s="19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x14ac:dyDescent="0.35">
      <c r="A649" s="18"/>
      <c r="B649" s="1"/>
      <c r="C649" s="1"/>
      <c r="D649" s="19"/>
      <c r="E649" s="19"/>
      <c r="F649" s="19"/>
      <c r="G649" s="19"/>
      <c r="H649" s="19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x14ac:dyDescent="0.35">
      <c r="A650" s="18"/>
      <c r="B650" s="1"/>
      <c r="C650" s="1"/>
      <c r="D650" s="19"/>
      <c r="E650" s="19"/>
      <c r="F650" s="19"/>
      <c r="G650" s="19"/>
      <c r="H650" s="19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x14ac:dyDescent="0.35">
      <c r="A651" s="18"/>
      <c r="B651" s="1"/>
      <c r="C651" s="1"/>
      <c r="D651" s="19"/>
      <c r="E651" s="19"/>
      <c r="F651" s="19"/>
      <c r="G651" s="19"/>
      <c r="H651" s="19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x14ac:dyDescent="0.35">
      <c r="A652" s="18"/>
      <c r="B652" s="1"/>
      <c r="C652" s="1"/>
      <c r="D652" s="19"/>
      <c r="E652" s="19"/>
      <c r="F652" s="19"/>
      <c r="G652" s="19"/>
      <c r="H652" s="19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x14ac:dyDescent="0.35">
      <c r="A653" s="18"/>
      <c r="B653" s="1"/>
      <c r="C653" s="1"/>
      <c r="D653" s="19"/>
      <c r="E653" s="19"/>
      <c r="F653" s="19"/>
      <c r="G653" s="19"/>
      <c r="H653" s="19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x14ac:dyDescent="0.35">
      <c r="A654" s="18"/>
      <c r="B654" s="1"/>
      <c r="C654" s="1"/>
      <c r="D654" s="19"/>
      <c r="E654" s="19"/>
      <c r="F654" s="19"/>
      <c r="G654" s="19"/>
      <c r="H654" s="19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x14ac:dyDescent="0.35">
      <c r="A655" s="18"/>
      <c r="B655" s="1"/>
      <c r="C655" s="1"/>
      <c r="D655" s="19"/>
      <c r="E655" s="19"/>
      <c r="F655" s="19"/>
      <c r="G655" s="19"/>
      <c r="H655" s="19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x14ac:dyDescent="0.35">
      <c r="A656" s="18"/>
      <c r="B656" s="1"/>
      <c r="C656" s="1"/>
      <c r="D656" s="19"/>
      <c r="E656" s="19"/>
      <c r="F656" s="19"/>
      <c r="G656" s="19"/>
      <c r="H656" s="19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x14ac:dyDescent="0.35">
      <c r="A657" s="18"/>
      <c r="B657" s="1"/>
      <c r="C657" s="1"/>
      <c r="D657" s="19"/>
      <c r="E657" s="19"/>
      <c r="F657" s="19"/>
      <c r="G657" s="19"/>
      <c r="H657" s="19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x14ac:dyDescent="0.35">
      <c r="A658" s="18"/>
      <c r="B658" s="1"/>
      <c r="C658" s="1"/>
      <c r="D658" s="19"/>
      <c r="E658" s="19"/>
      <c r="F658" s="19"/>
      <c r="G658" s="19"/>
      <c r="H658" s="19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x14ac:dyDescent="0.35">
      <c r="A659" s="18"/>
      <c r="B659" s="1"/>
      <c r="C659" s="1"/>
      <c r="D659" s="19"/>
      <c r="E659" s="19"/>
      <c r="F659" s="19"/>
      <c r="G659" s="19"/>
      <c r="H659" s="19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x14ac:dyDescent="0.35">
      <c r="A660" s="18"/>
      <c r="B660" s="1"/>
      <c r="C660" s="1"/>
      <c r="D660" s="19"/>
      <c r="E660" s="19"/>
      <c r="F660" s="19"/>
      <c r="G660" s="19"/>
      <c r="H660" s="19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x14ac:dyDescent="0.35">
      <c r="A661" s="18"/>
      <c r="B661" s="1"/>
      <c r="C661" s="1"/>
      <c r="D661" s="19"/>
      <c r="E661" s="19"/>
      <c r="F661" s="19"/>
      <c r="G661" s="19"/>
      <c r="H661" s="19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x14ac:dyDescent="0.35">
      <c r="A662" s="18"/>
      <c r="B662" s="1"/>
      <c r="C662" s="1"/>
      <c r="D662" s="19"/>
      <c r="E662" s="19"/>
      <c r="F662" s="19"/>
      <c r="G662" s="19"/>
      <c r="H662" s="19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x14ac:dyDescent="0.35">
      <c r="A663" s="18"/>
      <c r="B663" s="1"/>
      <c r="C663" s="1"/>
      <c r="D663" s="19"/>
      <c r="E663" s="19"/>
      <c r="F663" s="19"/>
      <c r="G663" s="19"/>
      <c r="H663" s="19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x14ac:dyDescent="0.35">
      <c r="A664" s="18"/>
      <c r="B664" s="1"/>
      <c r="C664" s="1"/>
      <c r="D664" s="19"/>
      <c r="E664" s="19"/>
      <c r="F664" s="19"/>
      <c r="G664" s="19"/>
      <c r="H664" s="19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x14ac:dyDescent="0.35">
      <c r="A665" s="18"/>
      <c r="B665" s="1"/>
      <c r="C665" s="1"/>
      <c r="D665" s="19"/>
      <c r="E665" s="19"/>
      <c r="F665" s="19"/>
      <c r="G665" s="19"/>
      <c r="H665" s="19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x14ac:dyDescent="0.35">
      <c r="A666" s="18"/>
      <c r="B666" s="1"/>
      <c r="C666" s="1"/>
      <c r="D666" s="19"/>
      <c r="E666" s="19"/>
      <c r="F666" s="19"/>
      <c r="G666" s="19"/>
      <c r="H666" s="19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x14ac:dyDescent="0.35">
      <c r="A667" s="18"/>
      <c r="B667" s="1"/>
      <c r="C667" s="1"/>
      <c r="D667" s="19"/>
      <c r="E667" s="19"/>
      <c r="F667" s="19"/>
      <c r="G667" s="19"/>
      <c r="H667" s="19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x14ac:dyDescent="0.35">
      <c r="A668" s="18"/>
      <c r="B668" s="1"/>
      <c r="C668" s="1"/>
      <c r="D668" s="19"/>
      <c r="E668" s="19"/>
      <c r="F668" s="19"/>
      <c r="G668" s="19"/>
      <c r="H668" s="19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x14ac:dyDescent="0.35">
      <c r="A669" s="18"/>
      <c r="B669" s="1"/>
      <c r="C669" s="1"/>
      <c r="D669" s="19"/>
      <c r="E669" s="19"/>
      <c r="F669" s="19"/>
      <c r="G669" s="19"/>
      <c r="H669" s="19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x14ac:dyDescent="0.35">
      <c r="A670" s="18"/>
      <c r="B670" s="1"/>
      <c r="C670" s="1"/>
      <c r="D670" s="19"/>
      <c r="E670" s="19"/>
      <c r="F670" s="19"/>
      <c r="G670" s="19"/>
      <c r="H670" s="19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x14ac:dyDescent="0.35">
      <c r="A671" s="18"/>
      <c r="B671" s="1"/>
      <c r="C671" s="1"/>
      <c r="D671" s="19"/>
      <c r="E671" s="19"/>
      <c r="F671" s="19"/>
      <c r="G671" s="19"/>
      <c r="H671" s="19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x14ac:dyDescent="0.35">
      <c r="A672" s="18"/>
      <c r="B672" s="1"/>
      <c r="C672" s="1"/>
      <c r="D672" s="19"/>
      <c r="E672" s="19"/>
      <c r="F672" s="19"/>
      <c r="G672" s="19"/>
      <c r="H672" s="19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x14ac:dyDescent="0.35">
      <c r="A673" s="18"/>
      <c r="B673" s="1"/>
      <c r="C673" s="1"/>
      <c r="D673" s="19"/>
      <c r="E673" s="19"/>
      <c r="F673" s="19"/>
      <c r="G673" s="19"/>
      <c r="H673" s="19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x14ac:dyDescent="0.35">
      <c r="A674" s="18"/>
      <c r="B674" s="1"/>
      <c r="C674" s="1"/>
      <c r="D674" s="19"/>
      <c r="E674" s="19"/>
      <c r="F674" s="19"/>
      <c r="G674" s="19"/>
      <c r="H674" s="19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x14ac:dyDescent="0.35">
      <c r="A675" s="18"/>
      <c r="B675" s="1"/>
      <c r="C675" s="1"/>
      <c r="D675" s="19"/>
      <c r="E675" s="19"/>
      <c r="F675" s="19"/>
      <c r="G675" s="19"/>
      <c r="H675" s="19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x14ac:dyDescent="0.35">
      <c r="A676" s="18"/>
      <c r="B676" s="1"/>
      <c r="C676" s="1"/>
      <c r="D676" s="19"/>
      <c r="E676" s="19"/>
      <c r="F676" s="19"/>
      <c r="G676" s="19"/>
      <c r="H676" s="19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x14ac:dyDescent="0.35">
      <c r="A677" s="18"/>
      <c r="B677" s="1"/>
      <c r="C677" s="1"/>
      <c r="D677" s="19"/>
      <c r="E677" s="19"/>
      <c r="F677" s="19"/>
      <c r="G677" s="19"/>
      <c r="H677" s="19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x14ac:dyDescent="0.35">
      <c r="A678" s="18"/>
      <c r="B678" s="1"/>
      <c r="C678" s="1"/>
      <c r="D678" s="19"/>
      <c r="E678" s="19"/>
      <c r="F678" s="19"/>
      <c r="G678" s="19"/>
      <c r="H678" s="19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x14ac:dyDescent="0.35">
      <c r="A679" s="18"/>
      <c r="B679" s="1"/>
      <c r="C679" s="1"/>
      <c r="D679" s="19"/>
      <c r="E679" s="19"/>
      <c r="F679" s="19"/>
      <c r="G679" s="19"/>
      <c r="H679" s="19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x14ac:dyDescent="0.35">
      <c r="A680" s="18"/>
      <c r="B680" s="1"/>
      <c r="C680" s="1"/>
      <c r="D680" s="19"/>
      <c r="E680" s="19"/>
      <c r="F680" s="19"/>
      <c r="G680" s="19"/>
      <c r="H680" s="19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x14ac:dyDescent="0.35">
      <c r="A681" s="18"/>
      <c r="B681" s="1"/>
      <c r="C681" s="1"/>
      <c r="D681" s="19"/>
      <c r="E681" s="19"/>
      <c r="F681" s="19"/>
      <c r="G681" s="19"/>
      <c r="H681" s="19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x14ac:dyDescent="0.35">
      <c r="A682" s="18"/>
      <c r="B682" s="1"/>
      <c r="C682" s="1"/>
      <c r="D682" s="19"/>
      <c r="E682" s="19"/>
      <c r="F682" s="19"/>
      <c r="G682" s="19"/>
      <c r="H682" s="19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x14ac:dyDescent="0.35">
      <c r="A683" s="18"/>
      <c r="B683" s="1"/>
      <c r="C683" s="1"/>
      <c r="D683" s="19"/>
      <c r="E683" s="19"/>
      <c r="F683" s="19"/>
      <c r="G683" s="19"/>
      <c r="H683" s="19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x14ac:dyDescent="0.35">
      <c r="A684" s="18"/>
      <c r="B684" s="1"/>
      <c r="C684" s="1"/>
      <c r="D684" s="19"/>
      <c r="E684" s="19"/>
      <c r="F684" s="19"/>
      <c r="G684" s="19"/>
      <c r="H684" s="19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x14ac:dyDescent="0.35">
      <c r="A685" s="18"/>
      <c r="B685" s="1"/>
      <c r="C685" s="1"/>
      <c r="D685" s="19"/>
      <c r="E685" s="19"/>
      <c r="F685" s="19"/>
      <c r="G685" s="19"/>
      <c r="H685" s="19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x14ac:dyDescent="0.35">
      <c r="A686" s="18"/>
      <c r="B686" s="1"/>
      <c r="C686" s="1"/>
      <c r="D686" s="19"/>
      <c r="E686" s="19"/>
      <c r="F686" s="19"/>
      <c r="G686" s="19"/>
      <c r="H686" s="19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x14ac:dyDescent="0.35">
      <c r="A687" s="18"/>
      <c r="B687" s="1"/>
      <c r="C687" s="1"/>
      <c r="D687" s="19"/>
      <c r="E687" s="19"/>
      <c r="F687" s="19"/>
      <c r="G687" s="19"/>
      <c r="H687" s="19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x14ac:dyDescent="0.35">
      <c r="A688" s="18"/>
      <c r="B688" s="1"/>
      <c r="C688" s="1"/>
      <c r="D688" s="19"/>
      <c r="E688" s="19"/>
      <c r="F688" s="19"/>
      <c r="G688" s="19"/>
      <c r="H688" s="19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x14ac:dyDescent="0.35">
      <c r="A689" s="18"/>
      <c r="B689" s="1"/>
      <c r="C689" s="1"/>
      <c r="D689" s="19"/>
      <c r="E689" s="19"/>
      <c r="F689" s="19"/>
      <c r="G689" s="19"/>
      <c r="H689" s="19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x14ac:dyDescent="0.35">
      <c r="A690" s="18"/>
      <c r="B690" s="1"/>
      <c r="C690" s="1"/>
      <c r="D690" s="19"/>
      <c r="E690" s="19"/>
      <c r="F690" s="19"/>
      <c r="G690" s="19"/>
      <c r="H690" s="19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x14ac:dyDescent="0.35">
      <c r="A691" s="18"/>
      <c r="B691" s="1"/>
      <c r="C691" s="1"/>
      <c r="D691" s="19"/>
      <c r="E691" s="19"/>
      <c r="F691" s="19"/>
      <c r="G691" s="19"/>
      <c r="H691" s="19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x14ac:dyDescent="0.35">
      <c r="A692" s="18"/>
      <c r="B692" s="1"/>
      <c r="C692" s="1"/>
      <c r="D692" s="19"/>
      <c r="E692" s="19"/>
      <c r="F692" s="19"/>
      <c r="G692" s="19"/>
      <c r="H692" s="19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x14ac:dyDescent="0.35">
      <c r="A693" s="18"/>
      <c r="B693" s="1"/>
      <c r="C693" s="1"/>
      <c r="D693" s="19"/>
      <c r="E693" s="19"/>
      <c r="F693" s="19"/>
      <c r="G693" s="19"/>
      <c r="H693" s="19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x14ac:dyDescent="0.35">
      <c r="A694" s="18"/>
      <c r="B694" s="1"/>
      <c r="C694" s="1"/>
      <c r="D694" s="19"/>
      <c r="E694" s="19"/>
      <c r="F694" s="19"/>
      <c r="G694" s="19"/>
      <c r="H694" s="19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x14ac:dyDescent="0.35">
      <c r="A695" s="18"/>
      <c r="B695" s="1"/>
      <c r="C695" s="1"/>
      <c r="D695" s="19"/>
      <c r="E695" s="19"/>
      <c r="F695" s="19"/>
      <c r="G695" s="19"/>
      <c r="H695" s="19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x14ac:dyDescent="0.35">
      <c r="A696" s="18"/>
      <c r="B696" s="1"/>
      <c r="C696" s="1"/>
      <c r="D696" s="19"/>
      <c r="E696" s="19"/>
      <c r="F696" s="19"/>
      <c r="G696" s="19"/>
      <c r="H696" s="19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x14ac:dyDescent="0.35">
      <c r="A697" s="18"/>
      <c r="B697" s="1"/>
      <c r="C697" s="1"/>
      <c r="D697" s="19"/>
      <c r="E697" s="19"/>
      <c r="F697" s="19"/>
      <c r="G697" s="19"/>
      <c r="H697" s="19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x14ac:dyDescent="0.35">
      <c r="A698" s="18"/>
      <c r="B698" s="1"/>
      <c r="C698" s="1"/>
      <c r="D698" s="19"/>
      <c r="E698" s="19"/>
      <c r="F698" s="19"/>
      <c r="G698" s="19"/>
      <c r="H698" s="19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x14ac:dyDescent="0.35">
      <c r="A699" s="18"/>
      <c r="B699" s="1"/>
      <c r="C699" s="1"/>
      <c r="D699" s="19"/>
      <c r="E699" s="19"/>
      <c r="F699" s="19"/>
      <c r="G699" s="19"/>
      <c r="H699" s="19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x14ac:dyDescent="0.35">
      <c r="A700" s="18"/>
      <c r="B700" s="1"/>
      <c r="C700" s="1"/>
      <c r="D700" s="19"/>
      <c r="E700" s="19"/>
      <c r="F700" s="19"/>
      <c r="G700" s="19"/>
      <c r="H700" s="19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x14ac:dyDescent="0.35">
      <c r="A701" s="18"/>
      <c r="B701" s="1"/>
      <c r="C701" s="1"/>
      <c r="D701" s="19"/>
      <c r="E701" s="19"/>
      <c r="F701" s="19"/>
      <c r="G701" s="19"/>
      <c r="H701" s="19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x14ac:dyDescent="0.35">
      <c r="A702" s="18"/>
      <c r="B702" s="1"/>
      <c r="C702" s="1"/>
      <c r="D702" s="19"/>
      <c r="E702" s="19"/>
      <c r="F702" s="19"/>
      <c r="G702" s="19"/>
      <c r="H702" s="19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x14ac:dyDescent="0.35">
      <c r="A703" s="18"/>
      <c r="B703" s="1"/>
      <c r="C703" s="1"/>
      <c r="D703" s="19"/>
      <c r="E703" s="19"/>
      <c r="F703" s="19"/>
      <c r="G703" s="19"/>
      <c r="H703" s="19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x14ac:dyDescent="0.35">
      <c r="A704" s="18"/>
      <c r="B704" s="1"/>
      <c r="C704" s="1"/>
      <c r="D704" s="19"/>
      <c r="E704" s="19"/>
      <c r="F704" s="19"/>
      <c r="G704" s="19"/>
      <c r="H704" s="19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x14ac:dyDescent="0.35">
      <c r="A705" s="18"/>
      <c r="B705" s="1"/>
      <c r="C705" s="1"/>
      <c r="D705" s="19"/>
      <c r="E705" s="19"/>
      <c r="F705" s="19"/>
      <c r="G705" s="19"/>
      <c r="H705" s="19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x14ac:dyDescent="0.35">
      <c r="A706" s="18"/>
      <c r="B706" s="1"/>
      <c r="C706" s="1"/>
      <c r="D706" s="19"/>
      <c r="E706" s="19"/>
      <c r="F706" s="19"/>
      <c r="G706" s="19"/>
      <c r="H706" s="19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x14ac:dyDescent="0.35">
      <c r="A707" s="18"/>
      <c r="B707" s="1"/>
      <c r="C707" s="1"/>
      <c r="D707" s="19"/>
      <c r="E707" s="19"/>
      <c r="F707" s="19"/>
      <c r="G707" s="19"/>
      <c r="H707" s="19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x14ac:dyDescent="0.35">
      <c r="A708" s="18"/>
      <c r="B708" s="1"/>
      <c r="C708" s="1"/>
      <c r="D708" s="19"/>
      <c r="E708" s="19"/>
      <c r="F708" s="19"/>
      <c r="G708" s="19"/>
      <c r="H708" s="19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x14ac:dyDescent="0.35">
      <c r="A709" s="18"/>
      <c r="B709" s="1"/>
      <c r="C709" s="1"/>
      <c r="D709" s="19"/>
      <c r="E709" s="19"/>
      <c r="F709" s="19"/>
      <c r="G709" s="19"/>
      <c r="H709" s="19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x14ac:dyDescent="0.35">
      <c r="A710" s="18"/>
      <c r="B710" s="1"/>
      <c r="C710" s="1"/>
      <c r="D710" s="19"/>
      <c r="E710" s="19"/>
      <c r="F710" s="19"/>
      <c r="G710" s="19"/>
      <c r="H710" s="19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x14ac:dyDescent="0.35">
      <c r="A711" s="18"/>
      <c r="B711" s="1"/>
      <c r="C711" s="1"/>
      <c r="D711" s="19"/>
      <c r="E711" s="19"/>
      <c r="F711" s="19"/>
      <c r="G711" s="19"/>
      <c r="H711" s="19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x14ac:dyDescent="0.35">
      <c r="A712" s="18"/>
      <c r="B712" s="1"/>
      <c r="C712" s="1"/>
      <c r="D712" s="19"/>
      <c r="E712" s="19"/>
      <c r="F712" s="19"/>
      <c r="G712" s="19"/>
      <c r="H712" s="19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x14ac:dyDescent="0.35">
      <c r="A713" s="18"/>
      <c r="B713" s="1"/>
      <c r="C713" s="1"/>
      <c r="D713" s="19"/>
      <c r="E713" s="19"/>
      <c r="F713" s="19"/>
      <c r="G713" s="19"/>
      <c r="H713" s="19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x14ac:dyDescent="0.35">
      <c r="A714" s="18"/>
      <c r="B714" s="1"/>
      <c r="C714" s="1"/>
      <c r="D714" s="19"/>
      <c r="E714" s="19"/>
      <c r="F714" s="19"/>
      <c r="G714" s="19"/>
      <c r="H714" s="19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x14ac:dyDescent="0.35">
      <c r="A715" s="18"/>
      <c r="B715" s="1"/>
      <c r="C715" s="1"/>
      <c r="D715" s="19"/>
      <c r="E715" s="19"/>
      <c r="F715" s="19"/>
      <c r="G715" s="19"/>
      <c r="H715" s="19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x14ac:dyDescent="0.35">
      <c r="A716" s="18"/>
      <c r="B716" s="1"/>
      <c r="C716" s="1"/>
      <c r="D716" s="19"/>
      <c r="E716" s="19"/>
      <c r="F716" s="19"/>
      <c r="G716" s="19"/>
      <c r="H716" s="19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x14ac:dyDescent="0.35">
      <c r="A717" s="18"/>
      <c r="B717" s="1"/>
      <c r="C717" s="1"/>
      <c r="D717" s="19"/>
      <c r="E717" s="19"/>
      <c r="F717" s="19"/>
      <c r="G717" s="19"/>
      <c r="H717" s="19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x14ac:dyDescent="0.35">
      <c r="A718" s="18"/>
      <c r="B718" s="1"/>
      <c r="C718" s="1"/>
      <c r="D718" s="19"/>
      <c r="E718" s="19"/>
      <c r="F718" s="19"/>
      <c r="G718" s="19"/>
      <c r="H718" s="19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x14ac:dyDescent="0.35">
      <c r="A719" s="18"/>
      <c r="B719" s="1"/>
      <c r="C719" s="1"/>
      <c r="D719" s="19"/>
      <c r="E719" s="19"/>
      <c r="F719" s="19"/>
      <c r="G719" s="19"/>
      <c r="H719" s="19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x14ac:dyDescent="0.35">
      <c r="A720" s="18"/>
      <c r="B720" s="1"/>
      <c r="C720" s="1"/>
      <c r="D720" s="19"/>
      <c r="E720" s="19"/>
      <c r="F720" s="19"/>
      <c r="G720" s="19"/>
      <c r="H720" s="19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x14ac:dyDescent="0.35">
      <c r="A721" s="18"/>
      <c r="B721" s="1"/>
      <c r="C721" s="1"/>
      <c r="D721" s="19"/>
      <c r="E721" s="19"/>
      <c r="F721" s="19"/>
      <c r="G721" s="19"/>
      <c r="H721" s="19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x14ac:dyDescent="0.35">
      <c r="A722" s="18"/>
      <c r="B722" s="1"/>
      <c r="C722" s="1"/>
      <c r="D722" s="19"/>
      <c r="E722" s="19"/>
      <c r="F722" s="19"/>
      <c r="G722" s="19"/>
      <c r="H722" s="19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x14ac:dyDescent="0.35">
      <c r="A723" s="18"/>
      <c r="B723" s="1"/>
      <c r="C723" s="1"/>
      <c r="D723" s="19"/>
      <c r="E723" s="19"/>
      <c r="F723" s="19"/>
      <c r="G723" s="19"/>
      <c r="H723" s="19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x14ac:dyDescent="0.35">
      <c r="A724" s="18"/>
      <c r="B724" s="1"/>
      <c r="C724" s="1"/>
      <c r="D724" s="19"/>
      <c r="E724" s="19"/>
      <c r="F724" s="19"/>
      <c r="G724" s="19"/>
      <c r="H724" s="19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x14ac:dyDescent="0.35">
      <c r="A725" s="18"/>
      <c r="B725" s="1"/>
      <c r="C725" s="1"/>
      <c r="D725" s="19"/>
      <c r="E725" s="19"/>
      <c r="F725" s="19"/>
      <c r="G725" s="19"/>
      <c r="H725" s="19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x14ac:dyDescent="0.35">
      <c r="A726" s="18"/>
      <c r="B726" s="1"/>
      <c r="C726" s="1"/>
      <c r="D726" s="19"/>
      <c r="E726" s="19"/>
      <c r="F726" s="19"/>
      <c r="G726" s="19"/>
      <c r="H726" s="19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x14ac:dyDescent="0.35">
      <c r="A727" s="18"/>
      <c r="B727" s="1"/>
      <c r="C727" s="1"/>
      <c r="D727" s="19"/>
      <c r="E727" s="19"/>
      <c r="F727" s="19"/>
      <c r="G727" s="19"/>
      <c r="H727" s="19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x14ac:dyDescent="0.35">
      <c r="A728" s="18"/>
      <c r="B728" s="1"/>
      <c r="C728" s="1"/>
      <c r="D728" s="19"/>
      <c r="E728" s="19"/>
      <c r="F728" s="19"/>
      <c r="G728" s="19"/>
      <c r="H728" s="19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x14ac:dyDescent="0.35">
      <c r="A729" s="18"/>
      <c r="B729" s="1"/>
      <c r="C729" s="1"/>
      <c r="D729" s="19"/>
      <c r="E729" s="19"/>
      <c r="F729" s="19"/>
      <c r="G729" s="19"/>
      <c r="H729" s="19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x14ac:dyDescent="0.35">
      <c r="A730" s="18"/>
      <c r="B730" s="1"/>
      <c r="C730" s="1"/>
      <c r="D730" s="19"/>
      <c r="E730" s="19"/>
      <c r="F730" s="19"/>
      <c r="G730" s="19"/>
      <c r="H730" s="19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x14ac:dyDescent="0.35">
      <c r="A731" s="18"/>
      <c r="B731" s="1"/>
      <c r="C731" s="1"/>
      <c r="D731" s="19"/>
      <c r="E731" s="19"/>
      <c r="F731" s="19"/>
      <c r="G731" s="19"/>
      <c r="H731" s="19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x14ac:dyDescent="0.35">
      <c r="A732" s="18"/>
      <c r="B732" s="1"/>
      <c r="C732" s="1"/>
      <c r="D732" s="19"/>
      <c r="E732" s="19"/>
      <c r="F732" s="19"/>
      <c r="G732" s="19"/>
      <c r="H732" s="19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x14ac:dyDescent="0.35">
      <c r="A733" s="18"/>
      <c r="B733" s="1"/>
      <c r="C733" s="1"/>
      <c r="D733" s="19"/>
      <c r="E733" s="19"/>
      <c r="F733" s="19"/>
      <c r="G733" s="19"/>
      <c r="H733" s="19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x14ac:dyDescent="0.35">
      <c r="A734" s="18"/>
      <c r="B734" s="1"/>
      <c r="C734" s="1"/>
      <c r="D734" s="19"/>
      <c r="E734" s="19"/>
      <c r="F734" s="19"/>
      <c r="G734" s="19"/>
      <c r="H734" s="19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x14ac:dyDescent="0.35">
      <c r="A735" s="18"/>
      <c r="B735" s="1"/>
      <c r="C735" s="1"/>
      <c r="D735" s="19"/>
      <c r="E735" s="19"/>
      <c r="F735" s="19"/>
      <c r="G735" s="19"/>
      <c r="H735" s="19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x14ac:dyDescent="0.35">
      <c r="A736" s="18"/>
      <c r="B736" s="1"/>
      <c r="C736" s="1"/>
      <c r="D736" s="19"/>
      <c r="E736" s="19"/>
      <c r="F736" s="19"/>
      <c r="G736" s="19"/>
      <c r="H736" s="19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x14ac:dyDescent="0.35">
      <c r="A737" s="18"/>
      <c r="B737" s="1"/>
      <c r="C737" s="1"/>
      <c r="D737" s="19"/>
      <c r="E737" s="19"/>
      <c r="F737" s="19"/>
      <c r="G737" s="19"/>
      <c r="H737" s="19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x14ac:dyDescent="0.35">
      <c r="A738" s="18"/>
      <c r="B738" s="1"/>
      <c r="C738" s="1"/>
      <c r="D738" s="19"/>
      <c r="E738" s="19"/>
      <c r="F738" s="19"/>
      <c r="G738" s="19"/>
      <c r="H738" s="19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x14ac:dyDescent="0.35">
      <c r="A739" s="18"/>
      <c r="B739" s="1"/>
      <c r="C739" s="1"/>
      <c r="D739" s="19"/>
      <c r="E739" s="19"/>
      <c r="F739" s="19"/>
      <c r="G739" s="19"/>
      <c r="H739" s="19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x14ac:dyDescent="0.35">
      <c r="A740" s="18"/>
      <c r="B740" s="1"/>
      <c r="C740" s="1"/>
      <c r="D740" s="19"/>
      <c r="E740" s="19"/>
      <c r="F740" s="19"/>
      <c r="G740" s="19"/>
      <c r="H740" s="19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x14ac:dyDescent="0.35">
      <c r="A741" s="18"/>
      <c r="B741" s="1"/>
      <c r="C741" s="1"/>
      <c r="D741" s="19"/>
      <c r="E741" s="19"/>
      <c r="F741" s="19"/>
      <c r="G741" s="19"/>
      <c r="H741" s="19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x14ac:dyDescent="0.35">
      <c r="A742" s="18"/>
      <c r="B742" s="1"/>
      <c r="C742" s="1"/>
      <c r="D742" s="19"/>
      <c r="E742" s="19"/>
      <c r="F742" s="19"/>
      <c r="G742" s="19"/>
      <c r="H742" s="19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x14ac:dyDescent="0.35">
      <c r="A743" s="18"/>
      <c r="B743" s="1"/>
      <c r="C743" s="1"/>
      <c r="D743" s="19"/>
      <c r="E743" s="19"/>
      <c r="F743" s="19"/>
      <c r="G743" s="19"/>
      <c r="H743" s="19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x14ac:dyDescent="0.35">
      <c r="A744" s="18"/>
      <c r="B744" s="1"/>
      <c r="C744" s="1"/>
      <c r="D744" s="19"/>
      <c r="E744" s="19"/>
      <c r="F744" s="19"/>
      <c r="G744" s="19"/>
      <c r="H744" s="19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x14ac:dyDescent="0.35">
      <c r="A745" s="18"/>
      <c r="B745" s="1"/>
      <c r="C745" s="1"/>
      <c r="D745" s="19"/>
      <c r="E745" s="19"/>
      <c r="F745" s="19"/>
      <c r="G745" s="19"/>
      <c r="H745" s="19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x14ac:dyDescent="0.35">
      <c r="A746" s="18"/>
      <c r="B746" s="1"/>
      <c r="C746" s="1"/>
      <c r="D746" s="19"/>
      <c r="E746" s="19"/>
      <c r="F746" s="19"/>
      <c r="G746" s="19"/>
      <c r="H746" s="19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x14ac:dyDescent="0.35">
      <c r="A747" s="18"/>
      <c r="B747" s="1"/>
      <c r="C747" s="1"/>
      <c r="D747" s="19"/>
      <c r="E747" s="19"/>
      <c r="F747" s="19"/>
      <c r="G747" s="19"/>
      <c r="H747" s="19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x14ac:dyDescent="0.35">
      <c r="A748" s="18"/>
      <c r="B748" s="1"/>
      <c r="C748" s="1"/>
      <c r="D748" s="19"/>
      <c r="E748" s="19"/>
      <c r="F748" s="19"/>
      <c r="G748" s="19"/>
      <c r="H748" s="19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x14ac:dyDescent="0.35">
      <c r="A749" s="18"/>
      <c r="B749" s="1"/>
      <c r="C749" s="1"/>
      <c r="D749" s="19"/>
      <c r="E749" s="19"/>
      <c r="F749" s="19"/>
      <c r="G749" s="19"/>
      <c r="H749" s="19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x14ac:dyDescent="0.35">
      <c r="A750" s="18"/>
      <c r="B750" s="1"/>
      <c r="C750" s="1"/>
      <c r="D750" s="19"/>
      <c r="E750" s="19"/>
      <c r="F750" s="19"/>
      <c r="G750" s="19"/>
      <c r="H750" s="19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x14ac:dyDescent="0.35">
      <c r="A751" s="18"/>
      <c r="B751" s="1"/>
      <c r="C751" s="1"/>
      <c r="D751" s="19"/>
      <c r="E751" s="19"/>
      <c r="F751" s="19"/>
      <c r="G751" s="19"/>
      <c r="H751" s="19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x14ac:dyDescent="0.35">
      <c r="A752" s="18"/>
      <c r="B752" s="1"/>
      <c r="C752" s="1"/>
      <c r="D752" s="19"/>
      <c r="E752" s="19"/>
      <c r="F752" s="19"/>
      <c r="G752" s="19"/>
      <c r="H752" s="19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x14ac:dyDescent="0.35">
      <c r="A753" s="18"/>
      <c r="B753" s="1"/>
      <c r="C753" s="1"/>
      <c r="D753" s="19"/>
      <c r="E753" s="19"/>
      <c r="F753" s="19"/>
      <c r="G753" s="19"/>
      <c r="H753" s="19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x14ac:dyDescent="0.35">
      <c r="A754" s="18"/>
      <c r="B754" s="1"/>
      <c r="C754" s="1"/>
      <c r="D754" s="19"/>
      <c r="E754" s="19"/>
      <c r="F754" s="19"/>
      <c r="G754" s="19"/>
      <c r="H754" s="19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x14ac:dyDescent="0.35">
      <c r="A755" s="18"/>
      <c r="B755" s="1"/>
      <c r="C755" s="1"/>
      <c r="D755" s="19"/>
      <c r="E755" s="19"/>
      <c r="F755" s="19"/>
      <c r="G755" s="19"/>
      <c r="H755" s="19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x14ac:dyDescent="0.35">
      <c r="A756" s="18"/>
      <c r="B756" s="1"/>
      <c r="C756" s="1"/>
      <c r="D756" s="19"/>
      <c r="E756" s="19"/>
      <c r="F756" s="19"/>
      <c r="G756" s="19"/>
      <c r="H756" s="19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x14ac:dyDescent="0.35">
      <c r="A757" s="18"/>
      <c r="B757" s="1"/>
      <c r="C757" s="1"/>
      <c r="D757" s="19"/>
      <c r="E757" s="19"/>
      <c r="F757" s="19"/>
      <c r="G757" s="19"/>
      <c r="H757" s="19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x14ac:dyDescent="0.35">
      <c r="A758" s="18"/>
      <c r="B758" s="1"/>
      <c r="C758" s="1"/>
      <c r="D758" s="19"/>
      <c r="E758" s="19"/>
      <c r="F758" s="19"/>
      <c r="G758" s="19"/>
      <c r="H758" s="19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x14ac:dyDescent="0.35">
      <c r="A759" s="18"/>
      <c r="B759" s="1"/>
      <c r="C759" s="1"/>
      <c r="D759" s="19"/>
      <c r="E759" s="19"/>
      <c r="F759" s="19"/>
      <c r="G759" s="19"/>
      <c r="H759" s="19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x14ac:dyDescent="0.35">
      <c r="A760" s="18"/>
      <c r="B760" s="1"/>
      <c r="C760" s="1"/>
      <c r="D760" s="19"/>
      <c r="E760" s="19"/>
      <c r="F760" s="19"/>
      <c r="G760" s="19"/>
      <c r="H760" s="19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x14ac:dyDescent="0.35">
      <c r="A761" s="18"/>
      <c r="B761" s="1"/>
      <c r="C761" s="1"/>
      <c r="D761" s="19"/>
      <c r="E761" s="19"/>
      <c r="F761" s="19"/>
      <c r="G761" s="19"/>
      <c r="H761" s="19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x14ac:dyDescent="0.35">
      <c r="A762" s="18"/>
      <c r="B762" s="1"/>
      <c r="C762" s="1"/>
      <c r="D762" s="19"/>
      <c r="E762" s="19"/>
      <c r="F762" s="19"/>
      <c r="G762" s="19"/>
      <c r="H762" s="19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x14ac:dyDescent="0.35">
      <c r="A763" s="18"/>
      <c r="B763" s="1"/>
      <c r="C763" s="1"/>
      <c r="D763" s="19"/>
      <c r="E763" s="19"/>
      <c r="F763" s="19"/>
      <c r="G763" s="19"/>
      <c r="H763" s="19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x14ac:dyDescent="0.35">
      <c r="A764" s="18"/>
      <c r="B764" s="1"/>
      <c r="C764" s="1"/>
      <c r="D764" s="19"/>
      <c r="E764" s="19"/>
      <c r="F764" s="19"/>
      <c r="G764" s="19"/>
      <c r="H764" s="19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x14ac:dyDescent="0.35">
      <c r="A765" s="18"/>
      <c r="B765" s="1"/>
      <c r="C765" s="1"/>
      <c r="D765" s="19"/>
      <c r="E765" s="19"/>
      <c r="F765" s="19"/>
      <c r="G765" s="19"/>
      <c r="H765" s="19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x14ac:dyDescent="0.35">
      <c r="A766" s="18"/>
      <c r="B766" s="1"/>
      <c r="C766" s="1"/>
      <c r="D766" s="19"/>
      <c r="E766" s="19"/>
      <c r="F766" s="19"/>
      <c r="G766" s="19"/>
      <c r="H766" s="19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x14ac:dyDescent="0.35">
      <c r="A767" s="18"/>
      <c r="B767" s="1"/>
      <c r="C767" s="1"/>
      <c r="D767" s="19"/>
      <c r="E767" s="19"/>
      <c r="F767" s="19"/>
      <c r="G767" s="19"/>
      <c r="H767" s="19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x14ac:dyDescent="0.35">
      <c r="A768" s="18"/>
      <c r="B768" s="1"/>
      <c r="C768" s="1"/>
      <c r="D768" s="19"/>
      <c r="E768" s="19"/>
      <c r="F768" s="19"/>
      <c r="G768" s="19"/>
      <c r="H768" s="19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x14ac:dyDescent="0.35">
      <c r="A769" s="18"/>
      <c r="B769" s="1"/>
      <c r="C769" s="1"/>
      <c r="D769" s="19"/>
      <c r="E769" s="19"/>
      <c r="F769" s="19"/>
      <c r="G769" s="19"/>
      <c r="H769" s="19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x14ac:dyDescent="0.35">
      <c r="A770" s="18"/>
      <c r="B770" s="1"/>
      <c r="C770" s="1"/>
      <c r="D770" s="19"/>
      <c r="E770" s="19"/>
      <c r="F770" s="19"/>
      <c r="G770" s="19"/>
      <c r="H770" s="19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x14ac:dyDescent="0.35">
      <c r="A771" s="18"/>
      <c r="B771" s="1"/>
      <c r="C771" s="1"/>
      <c r="D771" s="19"/>
      <c r="E771" s="19"/>
      <c r="F771" s="19"/>
      <c r="G771" s="19"/>
      <c r="H771" s="19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x14ac:dyDescent="0.35">
      <c r="A772" s="18"/>
      <c r="B772" s="1"/>
      <c r="C772" s="1"/>
      <c r="D772" s="19"/>
      <c r="E772" s="19"/>
      <c r="F772" s="19"/>
      <c r="G772" s="19"/>
      <c r="H772" s="19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x14ac:dyDescent="0.35">
      <c r="A773" s="18"/>
      <c r="B773" s="1"/>
      <c r="C773" s="1"/>
      <c r="D773" s="19"/>
      <c r="E773" s="19"/>
      <c r="F773" s="19"/>
      <c r="G773" s="19"/>
      <c r="H773" s="19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x14ac:dyDescent="0.35">
      <c r="A774" s="18"/>
      <c r="B774" s="1"/>
      <c r="C774" s="1"/>
      <c r="D774" s="19"/>
      <c r="E774" s="19"/>
      <c r="F774" s="19"/>
      <c r="G774" s="19"/>
      <c r="H774" s="19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x14ac:dyDescent="0.35">
      <c r="A775" s="18"/>
      <c r="B775" s="1"/>
      <c r="C775" s="1"/>
      <c r="D775" s="19"/>
      <c r="E775" s="19"/>
      <c r="F775" s="19"/>
      <c r="G775" s="19"/>
      <c r="H775" s="19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x14ac:dyDescent="0.35">
      <c r="A776" s="18"/>
      <c r="B776" s="1"/>
      <c r="C776" s="1"/>
      <c r="D776" s="19"/>
      <c r="E776" s="19"/>
      <c r="F776" s="19"/>
      <c r="G776" s="19"/>
      <c r="H776" s="19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x14ac:dyDescent="0.35">
      <c r="A777" s="18"/>
      <c r="B777" s="1"/>
      <c r="C777" s="1"/>
      <c r="D777" s="19"/>
      <c r="E777" s="19"/>
      <c r="F777" s="19"/>
      <c r="G777" s="19"/>
      <c r="H777" s="19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x14ac:dyDescent="0.35">
      <c r="A778" s="18"/>
      <c r="B778" s="1"/>
      <c r="C778" s="1"/>
      <c r="D778" s="19"/>
      <c r="E778" s="19"/>
      <c r="F778" s="19"/>
      <c r="G778" s="19"/>
      <c r="H778" s="19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x14ac:dyDescent="0.35">
      <c r="A779" s="18"/>
      <c r="B779" s="1"/>
      <c r="C779" s="1"/>
      <c r="D779" s="19"/>
      <c r="E779" s="19"/>
      <c r="F779" s="19"/>
      <c r="G779" s="19"/>
      <c r="H779" s="19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x14ac:dyDescent="0.35">
      <c r="A780" s="18"/>
      <c r="B780" s="1"/>
      <c r="C780" s="1"/>
      <c r="D780" s="19"/>
      <c r="E780" s="19"/>
      <c r="F780" s="19"/>
      <c r="G780" s="19"/>
      <c r="H780" s="19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x14ac:dyDescent="0.35">
      <c r="A781" s="18"/>
      <c r="B781" s="1"/>
      <c r="C781" s="1"/>
      <c r="D781" s="19"/>
      <c r="E781" s="19"/>
      <c r="F781" s="19"/>
      <c r="G781" s="19"/>
      <c r="H781" s="19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x14ac:dyDescent="0.35">
      <c r="A782" s="18"/>
      <c r="B782" s="1"/>
      <c r="C782" s="1"/>
      <c r="D782" s="19"/>
      <c r="E782" s="19"/>
      <c r="F782" s="19"/>
      <c r="G782" s="19"/>
      <c r="H782" s="19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x14ac:dyDescent="0.35">
      <c r="A783" s="18"/>
      <c r="B783" s="1"/>
      <c r="C783" s="1"/>
      <c r="D783" s="19"/>
      <c r="E783" s="19"/>
      <c r="F783" s="19"/>
      <c r="G783" s="19"/>
      <c r="H783" s="19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x14ac:dyDescent="0.35">
      <c r="A784" s="18"/>
      <c r="B784" s="1"/>
      <c r="C784" s="1"/>
      <c r="D784" s="19"/>
      <c r="E784" s="19"/>
      <c r="F784" s="19"/>
      <c r="G784" s="19"/>
      <c r="H784" s="19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x14ac:dyDescent="0.35">
      <c r="A785" s="18"/>
      <c r="B785" s="1"/>
      <c r="C785" s="1"/>
      <c r="D785" s="19"/>
      <c r="E785" s="19"/>
      <c r="F785" s="19"/>
      <c r="G785" s="19"/>
      <c r="H785" s="19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x14ac:dyDescent="0.35">
      <c r="A786" s="18"/>
      <c r="B786" s="1"/>
      <c r="C786" s="1"/>
      <c r="D786" s="19"/>
      <c r="E786" s="19"/>
      <c r="F786" s="19"/>
      <c r="G786" s="19"/>
      <c r="H786" s="19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x14ac:dyDescent="0.35">
      <c r="A787" s="18"/>
      <c r="B787" s="1"/>
      <c r="C787" s="1"/>
      <c r="D787" s="19"/>
      <c r="E787" s="19"/>
      <c r="F787" s="19"/>
      <c r="G787" s="19"/>
      <c r="H787" s="19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x14ac:dyDescent="0.35">
      <c r="A788" s="18"/>
      <c r="B788" s="1"/>
      <c r="C788" s="1"/>
      <c r="D788" s="19"/>
      <c r="E788" s="19"/>
      <c r="F788" s="19"/>
      <c r="G788" s="19"/>
      <c r="H788" s="19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x14ac:dyDescent="0.35">
      <c r="A789" s="18"/>
      <c r="B789" s="1"/>
      <c r="C789" s="1"/>
      <c r="D789" s="19"/>
      <c r="E789" s="19"/>
      <c r="F789" s="19"/>
      <c r="G789" s="19"/>
      <c r="H789" s="19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x14ac:dyDescent="0.35">
      <c r="A790" s="18"/>
      <c r="B790" s="1"/>
      <c r="C790" s="1"/>
      <c r="D790" s="19"/>
      <c r="E790" s="19"/>
      <c r="F790" s="19"/>
      <c r="G790" s="19"/>
      <c r="H790" s="19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</sheetData>
  <mergeCells count="7">
    <mergeCell ref="A20:B20"/>
    <mergeCell ref="A1:H1"/>
    <mergeCell ref="A2:H2"/>
    <mergeCell ref="A3:A4"/>
    <mergeCell ref="B3:B4"/>
    <mergeCell ref="F3:G3"/>
    <mergeCell ref="H3:H4"/>
  </mergeCells>
  <printOptions horizontalCentered="1"/>
  <pageMargins left="0.43307086614173229" right="0.43307086614173229" top="0.55118110236220474" bottom="0.35433070866141736" header="0" footer="0"/>
  <pageSetup paperSize="9" scale="90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04"/>
  <sheetViews>
    <sheetView zoomScaleNormal="100" workbookViewId="0">
      <selection activeCell="C10" sqref="C10"/>
    </sheetView>
  </sheetViews>
  <sheetFormatPr defaultColWidth="12.5703125" defaultRowHeight="15.75" customHeight="1" x14ac:dyDescent="0.35"/>
  <cols>
    <col min="1" max="2" width="4.85546875" style="20" customWidth="1"/>
    <col min="3" max="3" width="19.7109375" style="2" customWidth="1"/>
    <col min="4" max="4" width="13.140625" style="2" bestFit="1" customWidth="1"/>
    <col min="5" max="5" width="16.5703125" style="2" customWidth="1"/>
    <col min="6" max="7" width="21" style="2" customWidth="1"/>
    <col min="8" max="9" width="13.5703125" style="2" customWidth="1"/>
    <col min="10" max="10" width="20.42578125" style="2" customWidth="1"/>
    <col min="11" max="16384" width="12.5703125" style="2"/>
  </cols>
  <sheetData>
    <row r="1" spans="1:28" ht="24" customHeight="1" x14ac:dyDescent="0.4">
      <c r="A1" s="86" t="s">
        <v>1767</v>
      </c>
      <c r="B1" s="86"/>
      <c r="C1" s="86"/>
      <c r="D1" s="86"/>
      <c r="E1" s="86"/>
      <c r="F1" s="86"/>
      <c r="G1" s="86"/>
      <c r="H1" s="86"/>
      <c r="I1" s="86"/>
      <c r="J1" s="86"/>
    </row>
    <row r="2" spans="1:28" ht="21" x14ac:dyDescent="0.35">
      <c r="A2" s="83" t="s">
        <v>196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1" x14ac:dyDescent="0.35">
      <c r="A3" s="83" t="s">
        <v>121</v>
      </c>
      <c r="B3" s="83"/>
      <c r="C3" s="83"/>
      <c r="D3" s="83"/>
      <c r="E3" s="83"/>
      <c r="F3" s="83"/>
      <c r="G3" s="83"/>
      <c r="H3" s="83"/>
      <c r="I3" s="83"/>
      <c r="J3" s="8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1" x14ac:dyDescent="0.35">
      <c r="A4" s="84" t="s">
        <v>0</v>
      </c>
      <c r="B4" s="84" t="s">
        <v>1</v>
      </c>
      <c r="C4" s="84" t="s">
        <v>2</v>
      </c>
      <c r="D4" s="84"/>
      <c r="E4" s="3" t="s">
        <v>1771</v>
      </c>
      <c r="F4" s="4" t="s">
        <v>116</v>
      </c>
      <c r="G4" s="4" t="s">
        <v>117</v>
      </c>
      <c r="H4" s="85" t="s">
        <v>194</v>
      </c>
      <c r="I4" s="85"/>
      <c r="J4" s="85" t="s">
        <v>118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42" x14ac:dyDescent="0.35">
      <c r="A5" s="84"/>
      <c r="B5" s="84"/>
      <c r="C5" s="84"/>
      <c r="D5" s="84"/>
      <c r="E5" s="6" t="s">
        <v>1772</v>
      </c>
      <c r="F5" s="7" t="s">
        <v>1770</v>
      </c>
      <c r="G5" s="7" t="s">
        <v>1770</v>
      </c>
      <c r="H5" s="5" t="s">
        <v>119</v>
      </c>
      <c r="I5" s="5" t="s">
        <v>120</v>
      </c>
      <c r="J5" s="8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1" x14ac:dyDescent="0.35">
      <c r="A6" s="25"/>
      <c r="B6" s="25"/>
      <c r="C6" s="87" t="s">
        <v>1768</v>
      </c>
      <c r="D6" s="87"/>
      <c r="E6" s="87"/>
      <c r="F6" s="87"/>
      <c r="G6" s="87"/>
      <c r="H6" s="26">
        <v>0</v>
      </c>
      <c r="I6" s="26">
        <v>0</v>
      </c>
      <c r="J6" s="2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1" x14ac:dyDescent="0.35">
      <c r="A7" s="14"/>
      <c r="B7" s="14"/>
      <c r="C7" s="28" t="s">
        <v>3</v>
      </c>
      <c r="D7" s="29"/>
      <c r="E7" s="29"/>
      <c r="F7" s="15"/>
      <c r="G7" s="15"/>
      <c r="H7" s="15"/>
      <c r="I7" s="15"/>
      <c r="J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1" x14ac:dyDescent="0.35">
      <c r="A8" s="11">
        <f t="shared" ref="A8:A10" si="0">A7+1</f>
        <v>1</v>
      </c>
      <c r="B8" s="11">
        <v>1</v>
      </c>
      <c r="C8" s="30" t="s">
        <v>4</v>
      </c>
      <c r="D8" s="31" t="s">
        <v>3</v>
      </c>
      <c r="E8" s="31"/>
      <c r="F8" s="13"/>
      <c r="G8" s="13"/>
      <c r="H8" s="13"/>
      <c r="I8" s="13"/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1" x14ac:dyDescent="0.35">
      <c r="A9" s="11">
        <f t="shared" si="0"/>
        <v>2</v>
      </c>
      <c r="B9" s="11">
        <v>2</v>
      </c>
      <c r="C9" s="30" t="s">
        <v>5</v>
      </c>
      <c r="D9" s="31" t="s">
        <v>3</v>
      </c>
      <c r="E9" s="31"/>
      <c r="F9" s="13"/>
      <c r="G9" s="13"/>
      <c r="H9" s="13"/>
      <c r="I9" s="13"/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1" x14ac:dyDescent="0.35">
      <c r="A10" s="11">
        <f t="shared" si="0"/>
        <v>3</v>
      </c>
      <c r="B10" s="11">
        <v>3</v>
      </c>
      <c r="C10" s="30" t="s">
        <v>6</v>
      </c>
      <c r="D10" s="31" t="s">
        <v>3</v>
      </c>
      <c r="E10" s="31"/>
      <c r="F10" s="13"/>
      <c r="G10" s="13"/>
      <c r="H10" s="13"/>
      <c r="I10" s="13"/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1" x14ac:dyDescent="0.35">
      <c r="A11" s="14"/>
      <c r="B11" s="14"/>
      <c r="C11" s="32" t="s">
        <v>7</v>
      </c>
      <c r="D11" s="33"/>
      <c r="E11" s="33"/>
      <c r="F11" s="15"/>
      <c r="G11" s="15"/>
      <c r="H11" s="15"/>
      <c r="I11" s="15"/>
      <c r="J11" s="1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1" x14ac:dyDescent="0.35">
      <c r="A12" s="11">
        <f>A10+1</f>
        <v>4</v>
      </c>
      <c r="B12" s="11">
        <v>1</v>
      </c>
      <c r="C12" s="34" t="s">
        <v>8</v>
      </c>
      <c r="D12" s="34" t="s">
        <v>9</v>
      </c>
      <c r="E12" s="34"/>
      <c r="F12" s="13"/>
      <c r="G12" s="13"/>
      <c r="H12" s="13"/>
      <c r="I12" s="13"/>
      <c r="J12" s="1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1" x14ac:dyDescent="0.35">
      <c r="A13" s="11">
        <f t="shared" ref="A13:A21" si="1">A12+1</f>
        <v>5</v>
      </c>
      <c r="B13" s="11">
        <v>2</v>
      </c>
      <c r="C13" s="30" t="s">
        <v>10</v>
      </c>
      <c r="D13" s="31" t="s">
        <v>11</v>
      </c>
      <c r="E13" s="31"/>
      <c r="F13" s="13"/>
      <c r="G13" s="13"/>
      <c r="H13" s="13"/>
      <c r="I13" s="13"/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1" x14ac:dyDescent="0.35">
      <c r="A14" s="11">
        <f t="shared" si="1"/>
        <v>6</v>
      </c>
      <c r="B14" s="11">
        <v>3</v>
      </c>
      <c r="C14" s="30" t="s">
        <v>10</v>
      </c>
      <c r="D14" s="31" t="s">
        <v>12</v>
      </c>
      <c r="E14" s="31"/>
      <c r="F14" s="13"/>
      <c r="G14" s="13"/>
      <c r="H14" s="13"/>
      <c r="I14" s="13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1" x14ac:dyDescent="0.35">
      <c r="A15" s="11">
        <f t="shared" si="1"/>
        <v>7</v>
      </c>
      <c r="B15" s="11">
        <v>4</v>
      </c>
      <c r="C15" s="30" t="s">
        <v>10</v>
      </c>
      <c r="D15" s="31" t="s">
        <v>13</v>
      </c>
      <c r="E15" s="31"/>
      <c r="F15" s="13"/>
      <c r="G15" s="13"/>
      <c r="H15" s="13"/>
      <c r="I15" s="13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1" x14ac:dyDescent="0.35">
      <c r="A16" s="11">
        <f t="shared" si="1"/>
        <v>8</v>
      </c>
      <c r="B16" s="11">
        <v>5</v>
      </c>
      <c r="C16" s="30" t="s">
        <v>10</v>
      </c>
      <c r="D16" s="31" t="s">
        <v>14</v>
      </c>
      <c r="E16" s="31"/>
      <c r="F16" s="13"/>
      <c r="G16" s="13"/>
      <c r="H16" s="13"/>
      <c r="I16" s="13"/>
      <c r="J16" s="1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1" x14ac:dyDescent="0.35">
      <c r="A17" s="11">
        <f t="shared" si="1"/>
        <v>9</v>
      </c>
      <c r="B17" s="11">
        <v>6</v>
      </c>
      <c r="C17" s="30" t="s">
        <v>10</v>
      </c>
      <c r="D17" s="31" t="s">
        <v>15</v>
      </c>
      <c r="E17" s="31"/>
      <c r="F17" s="13"/>
      <c r="G17" s="13"/>
      <c r="H17" s="13"/>
      <c r="I17" s="13"/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1" x14ac:dyDescent="0.35">
      <c r="A18" s="11">
        <f t="shared" si="1"/>
        <v>10</v>
      </c>
      <c r="B18" s="11">
        <v>7</v>
      </c>
      <c r="C18" s="30" t="s">
        <v>10</v>
      </c>
      <c r="D18" s="31" t="s">
        <v>16</v>
      </c>
      <c r="E18" s="31"/>
      <c r="F18" s="13"/>
      <c r="G18" s="13"/>
      <c r="H18" s="13"/>
      <c r="I18" s="13"/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1" x14ac:dyDescent="0.35">
      <c r="A19" s="11">
        <f t="shared" si="1"/>
        <v>11</v>
      </c>
      <c r="B19" s="11">
        <v>8</v>
      </c>
      <c r="C19" s="30" t="s">
        <v>10</v>
      </c>
      <c r="D19" s="31" t="s">
        <v>17</v>
      </c>
      <c r="E19" s="31"/>
      <c r="F19" s="13"/>
      <c r="G19" s="13"/>
      <c r="H19" s="13"/>
      <c r="I19" s="13"/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1" x14ac:dyDescent="0.35">
      <c r="A20" s="11">
        <f t="shared" si="1"/>
        <v>12</v>
      </c>
      <c r="B20" s="11">
        <v>9</v>
      </c>
      <c r="C20" s="30" t="s">
        <v>10</v>
      </c>
      <c r="D20" s="31" t="s">
        <v>18</v>
      </c>
      <c r="E20" s="31"/>
      <c r="F20" s="13"/>
      <c r="G20" s="13"/>
      <c r="H20" s="13"/>
      <c r="I20" s="13"/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1" x14ac:dyDescent="0.35">
      <c r="A21" s="11">
        <f t="shared" si="1"/>
        <v>13</v>
      </c>
      <c r="B21" s="11">
        <v>10</v>
      </c>
      <c r="C21" s="30" t="s">
        <v>10</v>
      </c>
      <c r="D21" s="31" t="s">
        <v>19</v>
      </c>
      <c r="E21" s="31"/>
      <c r="F21" s="13"/>
      <c r="G21" s="13"/>
      <c r="H21" s="13"/>
      <c r="I21" s="13"/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1" x14ac:dyDescent="0.35">
      <c r="A22" s="35"/>
      <c r="B22" s="35"/>
      <c r="C22" s="36" t="s">
        <v>20</v>
      </c>
      <c r="D22" s="37"/>
      <c r="E22" s="37"/>
      <c r="F22" s="38">
        <f t="shared" ref="F22:H22" si="2">SUM(F12:F21)</f>
        <v>0</v>
      </c>
      <c r="G22" s="38">
        <f t="shared" si="2"/>
        <v>0</v>
      </c>
      <c r="H22" s="38">
        <f t="shared" si="2"/>
        <v>0</v>
      </c>
      <c r="I22" s="38">
        <f t="shared" ref="I22" si="3">SUM(I12:I21)</f>
        <v>0</v>
      </c>
      <c r="J22" s="3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1" x14ac:dyDescent="0.35">
      <c r="A23" s="11"/>
      <c r="B23" s="11"/>
      <c r="C23" s="39" t="s">
        <v>21</v>
      </c>
      <c r="D23" s="40"/>
      <c r="E23" s="40"/>
      <c r="F23" s="13"/>
      <c r="G23" s="13"/>
      <c r="H23" s="13"/>
      <c r="I23" s="13"/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1" x14ac:dyDescent="0.35">
      <c r="A24" s="11">
        <f>A21+1</f>
        <v>14</v>
      </c>
      <c r="B24" s="11">
        <v>1</v>
      </c>
      <c r="C24" s="40" t="s">
        <v>8</v>
      </c>
      <c r="D24" s="31" t="s">
        <v>22</v>
      </c>
      <c r="E24" s="31"/>
      <c r="F24" s="13"/>
      <c r="G24" s="13"/>
      <c r="H24" s="13"/>
      <c r="I24" s="13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21" x14ac:dyDescent="0.35">
      <c r="A25" s="11">
        <f t="shared" ref="A25:A35" si="4">A24+1</f>
        <v>15</v>
      </c>
      <c r="B25" s="11">
        <v>2</v>
      </c>
      <c r="C25" s="30" t="s">
        <v>10</v>
      </c>
      <c r="D25" s="31" t="s">
        <v>23</v>
      </c>
      <c r="E25" s="31"/>
      <c r="F25" s="13"/>
      <c r="G25" s="13"/>
      <c r="H25" s="13"/>
      <c r="I25" s="13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21" x14ac:dyDescent="0.35">
      <c r="A26" s="11">
        <f t="shared" si="4"/>
        <v>16</v>
      </c>
      <c r="B26" s="11">
        <v>3</v>
      </c>
      <c r="C26" s="30" t="s">
        <v>10</v>
      </c>
      <c r="D26" s="31" t="s">
        <v>24</v>
      </c>
      <c r="E26" s="31"/>
      <c r="F26" s="13"/>
      <c r="G26" s="13"/>
      <c r="H26" s="13"/>
      <c r="I26" s="13"/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21" x14ac:dyDescent="0.35">
      <c r="A27" s="11">
        <f t="shared" si="4"/>
        <v>17</v>
      </c>
      <c r="B27" s="11">
        <v>4</v>
      </c>
      <c r="C27" s="30" t="s">
        <v>10</v>
      </c>
      <c r="D27" s="31" t="s">
        <v>25</v>
      </c>
      <c r="E27" s="31"/>
      <c r="F27" s="13"/>
      <c r="G27" s="13"/>
      <c r="H27" s="13"/>
      <c r="I27" s="13"/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21" x14ac:dyDescent="0.35">
      <c r="A28" s="11">
        <f t="shared" si="4"/>
        <v>18</v>
      </c>
      <c r="B28" s="11">
        <v>5</v>
      </c>
      <c r="C28" s="30" t="s">
        <v>10</v>
      </c>
      <c r="D28" s="31" t="s">
        <v>26</v>
      </c>
      <c r="E28" s="31"/>
      <c r="F28" s="13"/>
      <c r="G28" s="13"/>
      <c r="H28" s="13"/>
      <c r="I28" s="13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21" x14ac:dyDescent="0.35">
      <c r="A29" s="11">
        <f t="shared" si="4"/>
        <v>19</v>
      </c>
      <c r="B29" s="11">
        <v>6</v>
      </c>
      <c r="C29" s="30" t="s">
        <v>10</v>
      </c>
      <c r="D29" s="31" t="s">
        <v>27</v>
      </c>
      <c r="E29" s="31"/>
      <c r="F29" s="13"/>
      <c r="G29" s="13"/>
      <c r="H29" s="13"/>
      <c r="I29" s="13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21" x14ac:dyDescent="0.35">
      <c r="A30" s="11">
        <f t="shared" si="4"/>
        <v>20</v>
      </c>
      <c r="B30" s="11">
        <v>7</v>
      </c>
      <c r="C30" s="30" t="s">
        <v>10</v>
      </c>
      <c r="D30" s="31" t="s">
        <v>28</v>
      </c>
      <c r="E30" s="31"/>
      <c r="F30" s="13"/>
      <c r="G30" s="13"/>
      <c r="H30" s="13"/>
      <c r="I30" s="13"/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21" x14ac:dyDescent="0.35">
      <c r="A31" s="11">
        <f t="shared" si="4"/>
        <v>21</v>
      </c>
      <c r="B31" s="11">
        <v>8</v>
      </c>
      <c r="C31" s="30" t="s">
        <v>10</v>
      </c>
      <c r="D31" s="31" t="s">
        <v>29</v>
      </c>
      <c r="E31" s="31"/>
      <c r="F31" s="13"/>
      <c r="G31" s="13"/>
      <c r="H31" s="13"/>
      <c r="I31" s="13"/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21" x14ac:dyDescent="0.35">
      <c r="A32" s="11">
        <f t="shared" si="4"/>
        <v>22</v>
      </c>
      <c r="B32" s="11">
        <v>9</v>
      </c>
      <c r="C32" s="30" t="s">
        <v>10</v>
      </c>
      <c r="D32" s="31" t="s">
        <v>30</v>
      </c>
      <c r="E32" s="31"/>
      <c r="F32" s="13"/>
      <c r="G32" s="13"/>
      <c r="H32" s="13"/>
      <c r="I32" s="13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21" x14ac:dyDescent="0.35">
      <c r="A33" s="11">
        <f t="shared" si="4"/>
        <v>23</v>
      </c>
      <c r="B33" s="11">
        <v>10</v>
      </c>
      <c r="C33" s="30" t="s">
        <v>10</v>
      </c>
      <c r="D33" s="31" t="s">
        <v>31</v>
      </c>
      <c r="E33" s="31"/>
      <c r="F33" s="13"/>
      <c r="G33" s="13"/>
      <c r="H33" s="13"/>
      <c r="I33" s="13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21" x14ac:dyDescent="0.35">
      <c r="A34" s="11">
        <f t="shared" si="4"/>
        <v>24</v>
      </c>
      <c r="B34" s="11">
        <v>11</v>
      </c>
      <c r="C34" s="30" t="s">
        <v>10</v>
      </c>
      <c r="D34" s="31" t="s">
        <v>32</v>
      </c>
      <c r="E34" s="31"/>
      <c r="F34" s="13"/>
      <c r="G34" s="13"/>
      <c r="H34" s="13"/>
      <c r="I34" s="13"/>
      <c r="J34" s="1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1" x14ac:dyDescent="0.35">
      <c r="A35" s="11">
        <f t="shared" si="4"/>
        <v>25</v>
      </c>
      <c r="B35" s="11">
        <v>12</v>
      </c>
      <c r="C35" s="30" t="s">
        <v>10</v>
      </c>
      <c r="D35" s="31" t="s">
        <v>33</v>
      </c>
      <c r="E35" s="31"/>
      <c r="F35" s="13"/>
      <c r="G35" s="13"/>
      <c r="H35" s="13"/>
      <c r="I35" s="13"/>
      <c r="J35" s="1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1" x14ac:dyDescent="0.35">
      <c r="A36" s="36"/>
      <c r="B36" s="36"/>
      <c r="C36" s="36" t="s">
        <v>20</v>
      </c>
      <c r="D36" s="37"/>
      <c r="E36" s="37"/>
      <c r="F36" s="38">
        <f t="shared" ref="F36:H36" si="5">SUM(F24:F35)</f>
        <v>0</v>
      </c>
      <c r="G36" s="38">
        <f t="shared" si="5"/>
        <v>0</v>
      </c>
      <c r="H36" s="38">
        <f t="shared" si="5"/>
        <v>0</v>
      </c>
      <c r="I36" s="38">
        <f t="shared" ref="I36" si="6">SUM(I24:I35)</f>
        <v>0</v>
      </c>
      <c r="J36" s="3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1" x14ac:dyDescent="0.35">
      <c r="A37" s="14"/>
      <c r="B37" s="14"/>
      <c r="C37" s="41" t="s">
        <v>34</v>
      </c>
      <c r="D37" s="42"/>
      <c r="E37" s="42"/>
      <c r="F37" s="15"/>
      <c r="G37" s="15"/>
      <c r="H37" s="15"/>
      <c r="I37" s="15"/>
      <c r="J37" s="1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21" x14ac:dyDescent="0.35">
      <c r="A38" s="11">
        <f>A35+1</f>
        <v>26</v>
      </c>
      <c r="B38" s="11">
        <v>1</v>
      </c>
      <c r="C38" s="40" t="s">
        <v>8</v>
      </c>
      <c r="D38" s="31" t="s">
        <v>35</v>
      </c>
      <c r="E38" s="31"/>
      <c r="F38" s="13"/>
      <c r="G38" s="13"/>
      <c r="H38" s="13"/>
      <c r="I38" s="13"/>
      <c r="J38" s="1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1" x14ac:dyDescent="0.35">
      <c r="A39" s="11">
        <f t="shared" ref="A39:A49" si="7">A38+1</f>
        <v>27</v>
      </c>
      <c r="B39" s="11">
        <v>2</v>
      </c>
      <c r="C39" s="30" t="s">
        <v>10</v>
      </c>
      <c r="D39" s="31" t="s">
        <v>36</v>
      </c>
      <c r="E39" s="31"/>
      <c r="F39" s="13"/>
      <c r="G39" s="13"/>
      <c r="H39" s="13"/>
      <c r="I39" s="13"/>
      <c r="J39" s="1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1" x14ac:dyDescent="0.35">
      <c r="A40" s="11">
        <f t="shared" si="7"/>
        <v>28</v>
      </c>
      <c r="B40" s="11">
        <v>3</v>
      </c>
      <c r="C40" s="30" t="s">
        <v>10</v>
      </c>
      <c r="D40" s="31" t="s">
        <v>37</v>
      </c>
      <c r="E40" s="31"/>
      <c r="F40" s="13"/>
      <c r="G40" s="13"/>
      <c r="H40" s="13"/>
      <c r="I40" s="13"/>
      <c r="J40" s="1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1" x14ac:dyDescent="0.35">
      <c r="A41" s="11">
        <f t="shared" si="7"/>
        <v>29</v>
      </c>
      <c r="B41" s="11">
        <v>4</v>
      </c>
      <c r="C41" s="30" t="s">
        <v>10</v>
      </c>
      <c r="D41" s="31" t="s">
        <v>38</v>
      </c>
      <c r="E41" s="31"/>
      <c r="F41" s="13"/>
      <c r="G41" s="13"/>
      <c r="H41" s="13"/>
      <c r="I41" s="13"/>
      <c r="J41" s="1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1" x14ac:dyDescent="0.35">
      <c r="A42" s="11">
        <f t="shared" si="7"/>
        <v>30</v>
      </c>
      <c r="B42" s="11">
        <v>5</v>
      </c>
      <c r="C42" s="30" t="s">
        <v>10</v>
      </c>
      <c r="D42" s="31" t="s">
        <v>39</v>
      </c>
      <c r="E42" s="31"/>
      <c r="F42" s="13"/>
      <c r="G42" s="13"/>
      <c r="H42" s="13"/>
      <c r="I42" s="13"/>
      <c r="J42" s="1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1" x14ac:dyDescent="0.35">
      <c r="A43" s="11">
        <f t="shared" si="7"/>
        <v>31</v>
      </c>
      <c r="B43" s="11">
        <v>6</v>
      </c>
      <c r="C43" s="30" t="s">
        <v>10</v>
      </c>
      <c r="D43" s="31" t="s">
        <v>40</v>
      </c>
      <c r="E43" s="31"/>
      <c r="F43" s="13"/>
      <c r="G43" s="13"/>
      <c r="H43" s="13"/>
      <c r="I43" s="13"/>
      <c r="J43" s="1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1" x14ac:dyDescent="0.35">
      <c r="A44" s="11">
        <f t="shared" si="7"/>
        <v>32</v>
      </c>
      <c r="B44" s="11">
        <v>7</v>
      </c>
      <c r="C44" s="30" t="s">
        <v>10</v>
      </c>
      <c r="D44" s="31" t="s">
        <v>41</v>
      </c>
      <c r="E44" s="31"/>
      <c r="F44" s="13"/>
      <c r="G44" s="13"/>
      <c r="H44" s="13"/>
      <c r="I44" s="13"/>
      <c r="J44" s="1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1" x14ac:dyDescent="0.35">
      <c r="A45" s="11">
        <f t="shared" si="7"/>
        <v>33</v>
      </c>
      <c r="B45" s="11">
        <v>8</v>
      </c>
      <c r="C45" s="30" t="s">
        <v>10</v>
      </c>
      <c r="D45" s="31" t="s">
        <v>42</v>
      </c>
      <c r="E45" s="31"/>
      <c r="F45" s="13"/>
      <c r="G45" s="13"/>
      <c r="H45" s="13"/>
      <c r="I45" s="13"/>
      <c r="J45" s="1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1" x14ac:dyDescent="0.35">
      <c r="A46" s="11">
        <f t="shared" si="7"/>
        <v>34</v>
      </c>
      <c r="B46" s="11">
        <v>9</v>
      </c>
      <c r="C46" s="30" t="s">
        <v>10</v>
      </c>
      <c r="D46" s="31" t="s">
        <v>43</v>
      </c>
      <c r="E46" s="31"/>
      <c r="F46" s="13"/>
      <c r="G46" s="13"/>
      <c r="H46" s="13"/>
      <c r="I46" s="13"/>
      <c r="J46" s="1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1" x14ac:dyDescent="0.35">
      <c r="A47" s="11">
        <f t="shared" si="7"/>
        <v>35</v>
      </c>
      <c r="B47" s="11">
        <v>10</v>
      </c>
      <c r="C47" s="30" t="s">
        <v>10</v>
      </c>
      <c r="D47" s="31" t="s">
        <v>44</v>
      </c>
      <c r="E47" s="31"/>
      <c r="F47" s="13"/>
      <c r="G47" s="13"/>
      <c r="H47" s="13"/>
      <c r="I47" s="13"/>
      <c r="J47" s="1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21" x14ac:dyDescent="0.35">
      <c r="A48" s="11">
        <f t="shared" si="7"/>
        <v>36</v>
      </c>
      <c r="B48" s="11">
        <v>11</v>
      </c>
      <c r="C48" s="30" t="s">
        <v>10</v>
      </c>
      <c r="D48" s="31" t="s">
        <v>45</v>
      </c>
      <c r="E48" s="31"/>
      <c r="F48" s="13"/>
      <c r="G48" s="13"/>
      <c r="H48" s="13"/>
      <c r="I48" s="13"/>
      <c r="J48" s="1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1" x14ac:dyDescent="0.35">
      <c r="A49" s="11">
        <f t="shared" si="7"/>
        <v>37</v>
      </c>
      <c r="B49" s="11">
        <v>12</v>
      </c>
      <c r="C49" s="30" t="s">
        <v>10</v>
      </c>
      <c r="D49" s="31" t="s">
        <v>46</v>
      </c>
      <c r="E49" s="31"/>
      <c r="F49" s="13"/>
      <c r="G49" s="13"/>
      <c r="H49" s="13"/>
      <c r="I49" s="13"/>
      <c r="J49" s="1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1" x14ac:dyDescent="0.35">
      <c r="A50" s="36"/>
      <c r="B50" s="36"/>
      <c r="C50" s="36" t="s">
        <v>20</v>
      </c>
      <c r="D50" s="37"/>
      <c r="E50" s="37"/>
      <c r="F50" s="38">
        <f t="shared" ref="F50:H50" si="8">SUM(F38:F49)</f>
        <v>0</v>
      </c>
      <c r="G50" s="38">
        <f t="shared" si="8"/>
        <v>0</v>
      </c>
      <c r="H50" s="38">
        <f t="shared" si="8"/>
        <v>0</v>
      </c>
      <c r="I50" s="38">
        <f t="shared" ref="I50" si="9">SUM(I38:I49)</f>
        <v>0</v>
      </c>
      <c r="J50" s="3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1" x14ac:dyDescent="0.35">
      <c r="A51" s="14"/>
      <c r="B51" s="14"/>
      <c r="C51" s="41" t="s">
        <v>47</v>
      </c>
      <c r="D51" s="42"/>
      <c r="E51" s="42"/>
      <c r="F51" s="15"/>
      <c r="G51" s="15"/>
      <c r="H51" s="15"/>
      <c r="I51" s="15"/>
      <c r="J51" s="1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1" x14ac:dyDescent="0.35">
      <c r="A52" s="11">
        <f>A49+1</f>
        <v>38</v>
      </c>
      <c r="B52" s="11">
        <v>1</v>
      </c>
      <c r="C52" s="40" t="s">
        <v>8</v>
      </c>
      <c r="D52" s="31" t="s">
        <v>48</v>
      </c>
      <c r="E52" s="31"/>
      <c r="F52" s="13"/>
      <c r="G52" s="13"/>
      <c r="H52" s="13"/>
      <c r="I52" s="13"/>
      <c r="J52" s="1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1" x14ac:dyDescent="0.35">
      <c r="A53" s="11">
        <f t="shared" ref="A53:A60" si="10">A52+1</f>
        <v>39</v>
      </c>
      <c r="B53" s="11">
        <v>2</v>
      </c>
      <c r="C53" s="30" t="s">
        <v>10</v>
      </c>
      <c r="D53" s="31" t="s">
        <v>49</v>
      </c>
      <c r="E53" s="31"/>
      <c r="F53" s="13"/>
      <c r="G53" s="13"/>
      <c r="H53" s="13"/>
      <c r="I53" s="13"/>
      <c r="J53" s="1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1" x14ac:dyDescent="0.35">
      <c r="A54" s="11">
        <f t="shared" si="10"/>
        <v>40</v>
      </c>
      <c r="B54" s="11">
        <v>3</v>
      </c>
      <c r="C54" s="30" t="s">
        <v>10</v>
      </c>
      <c r="D54" s="31" t="s">
        <v>50</v>
      </c>
      <c r="E54" s="31"/>
      <c r="F54" s="13"/>
      <c r="G54" s="13"/>
      <c r="H54" s="13"/>
      <c r="I54" s="13"/>
      <c r="J54" s="1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1" x14ac:dyDescent="0.35">
      <c r="A55" s="11">
        <f t="shared" si="10"/>
        <v>41</v>
      </c>
      <c r="B55" s="11">
        <v>4</v>
      </c>
      <c r="C55" s="30" t="s">
        <v>10</v>
      </c>
      <c r="D55" s="31" t="s">
        <v>51</v>
      </c>
      <c r="E55" s="31"/>
      <c r="F55" s="13"/>
      <c r="G55" s="13"/>
      <c r="H55" s="13"/>
      <c r="I55" s="13"/>
      <c r="J55" s="1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1" x14ac:dyDescent="0.35">
      <c r="A56" s="11">
        <f t="shared" si="10"/>
        <v>42</v>
      </c>
      <c r="B56" s="11">
        <v>5</v>
      </c>
      <c r="C56" s="30" t="s">
        <v>10</v>
      </c>
      <c r="D56" s="31" t="s">
        <v>52</v>
      </c>
      <c r="E56" s="31"/>
      <c r="F56" s="13"/>
      <c r="G56" s="13"/>
      <c r="H56" s="13"/>
      <c r="I56" s="13"/>
      <c r="J56" s="1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21" x14ac:dyDescent="0.35">
      <c r="A57" s="11">
        <f t="shared" si="10"/>
        <v>43</v>
      </c>
      <c r="B57" s="11">
        <v>6</v>
      </c>
      <c r="C57" s="30" t="s">
        <v>10</v>
      </c>
      <c r="D57" s="31" t="s">
        <v>53</v>
      </c>
      <c r="E57" s="31"/>
      <c r="F57" s="13"/>
      <c r="G57" s="13"/>
      <c r="H57" s="13"/>
      <c r="I57" s="13"/>
      <c r="J57" s="1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1" x14ac:dyDescent="0.35">
      <c r="A58" s="11">
        <f t="shared" si="10"/>
        <v>44</v>
      </c>
      <c r="B58" s="11">
        <v>7</v>
      </c>
      <c r="C58" s="30" t="s">
        <v>10</v>
      </c>
      <c r="D58" s="31" t="s">
        <v>54</v>
      </c>
      <c r="E58" s="31"/>
      <c r="F58" s="13"/>
      <c r="G58" s="13"/>
      <c r="H58" s="13"/>
      <c r="I58" s="13"/>
      <c r="J58" s="1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1" x14ac:dyDescent="0.35">
      <c r="A59" s="11">
        <f t="shared" si="10"/>
        <v>45</v>
      </c>
      <c r="B59" s="11">
        <v>8</v>
      </c>
      <c r="C59" s="30" t="s">
        <v>10</v>
      </c>
      <c r="D59" s="31" t="s">
        <v>55</v>
      </c>
      <c r="E59" s="31"/>
      <c r="F59" s="13"/>
      <c r="G59" s="13"/>
      <c r="H59" s="13"/>
      <c r="I59" s="13"/>
      <c r="J59" s="1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1" x14ac:dyDescent="0.35">
      <c r="A60" s="11">
        <f t="shared" si="10"/>
        <v>46</v>
      </c>
      <c r="B60" s="11">
        <v>9</v>
      </c>
      <c r="C60" s="30" t="s">
        <v>10</v>
      </c>
      <c r="D60" s="31" t="s">
        <v>56</v>
      </c>
      <c r="E60" s="31"/>
      <c r="F60" s="13"/>
      <c r="G60" s="13"/>
      <c r="H60" s="13"/>
      <c r="I60" s="13"/>
      <c r="J60" s="1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1" x14ac:dyDescent="0.35">
      <c r="A61" s="36"/>
      <c r="B61" s="36"/>
      <c r="C61" s="36" t="s">
        <v>20</v>
      </c>
      <c r="D61" s="37"/>
      <c r="E61" s="37"/>
      <c r="F61" s="38">
        <f t="shared" ref="F61:H61" si="11">SUM(F52:F60)</f>
        <v>0</v>
      </c>
      <c r="G61" s="38">
        <f t="shared" si="11"/>
        <v>0</v>
      </c>
      <c r="H61" s="38">
        <f t="shared" si="11"/>
        <v>0</v>
      </c>
      <c r="I61" s="38">
        <f t="shared" ref="I61" si="12">SUM(I52:I60)</f>
        <v>0</v>
      </c>
      <c r="J61" s="3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1" x14ac:dyDescent="0.35">
      <c r="A62" s="14"/>
      <c r="B62" s="14"/>
      <c r="C62" s="41" t="s">
        <v>57</v>
      </c>
      <c r="D62" s="42"/>
      <c r="E62" s="42"/>
      <c r="F62" s="15"/>
      <c r="G62" s="15"/>
      <c r="H62" s="15"/>
      <c r="I62" s="15"/>
      <c r="J62" s="1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1" x14ac:dyDescent="0.35">
      <c r="A63" s="11">
        <f>A60+1</f>
        <v>47</v>
      </c>
      <c r="B63" s="11">
        <v>1</v>
      </c>
      <c r="C63" s="40" t="s">
        <v>8</v>
      </c>
      <c r="D63" s="31" t="s">
        <v>58</v>
      </c>
      <c r="E63" s="31"/>
      <c r="F63" s="13"/>
      <c r="G63" s="13"/>
      <c r="H63" s="13"/>
      <c r="I63" s="13"/>
      <c r="J63" s="1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1" x14ac:dyDescent="0.35">
      <c r="A64" s="11">
        <f t="shared" ref="A64:A72" si="13">A63+1</f>
        <v>48</v>
      </c>
      <c r="B64" s="11">
        <v>2</v>
      </c>
      <c r="C64" s="30" t="s">
        <v>10</v>
      </c>
      <c r="D64" s="31" t="s">
        <v>59</v>
      </c>
      <c r="E64" s="31"/>
      <c r="F64" s="13"/>
      <c r="G64" s="13"/>
      <c r="H64" s="13"/>
      <c r="I64" s="13"/>
      <c r="J64" s="1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1" x14ac:dyDescent="0.35">
      <c r="A65" s="11">
        <f t="shared" si="13"/>
        <v>49</v>
      </c>
      <c r="B65" s="11">
        <v>3</v>
      </c>
      <c r="C65" s="30" t="s">
        <v>10</v>
      </c>
      <c r="D65" s="31" t="s">
        <v>60</v>
      </c>
      <c r="E65" s="31"/>
      <c r="F65" s="13"/>
      <c r="G65" s="13"/>
      <c r="H65" s="13"/>
      <c r="I65" s="13"/>
      <c r="J65" s="1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1" x14ac:dyDescent="0.35">
      <c r="A66" s="11">
        <f t="shared" si="13"/>
        <v>50</v>
      </c>
      <c r="B66" s="11">
        <v>4</v>
      </c>
      <c r="C66" s="30" t="s">
        <v>10</v>
      </c>
      <c r="D66" s="31" t="s">
        <v>61</v>
      </c>
      <c r="E66" s="31"/>
      <c r="F66" s="13"/>
      <c r="G66" s="13"/>
      <c r="H66" s="13"/>
      <c r="I66" s="13"/>
      <c r="J66" s="1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1" x14ac:dyDescent="0.35">
      <c r="A67" s="11">
        <f t="shared" si="13"/>
        <v>51</v>
      </c>
      <c r="B67" s="11">
        <v>5</v>
      </c>
      <c r="C67" s="30" t="s">
        <v>10</v>
      </c>
      <c r="D67" s="31" t="s">
        <v>62</v>
      </c>
      <c r="E67" s="31"/>
      <c r="F67" s="13"/>
      <c r="G67" s="13"/>
      <c r="H67" s="13"/>
      <c r="I67" s="13"/>
      <c r="J67" s="1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1" x14ac:dyDescent="0.35">
      <c r="A68" s="11">
        <f t="shared" si="13"/>
        <v>52</v>
      </c>
      <c r="B68" s="11">
        <v>6</v>
      </c>
      <c r="C68" s="30" t="s">
        <v>10</v>
      </c>
      <c r="D68" s="31" t="s">
        <v>63</v>
      </c>
      <c r="E68" s="31"/>
      <c r="F68" s="13"/>
      <c r="G68" s="13"/>
      <c r="H68" s="13"/>
      <c r="I68" s="13"/>
      <c r="J68" s="1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1" x14ac:dyDescent="0.35">
      <c r="A69" s="11">
        <f t="shared" si="13"/>
        <v>53</v>
      </c>
      <c r="B69" s="11">
        <v>7</v>
      </c>
      <c r="C69" s="30" t="s">
        <v>10</v>
      </c>
      <c r="D69" s="31" t="s">
        <v>64</v>
      </c>
      <c r="E69" s="31"/>
      <c r="F69" s="13"/>
      <c r="G69" s="13"/>
      <c r="H69" s="13"/>
      <c r="I69" s="13"/>
      <c r="J69" s="1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1" x14ac:dyDescent="0.35">
      <c r="A70" s="11">
        <f t="shared" si="13"/>
        <v>54</v>
      </c>
      <c r="B70" s="11">
        <v>8</v>
      </c>
      <c r="C70" s="30" t="s">
        <v>10</v>
      </c>
      <c r="D70" s="31" t="s">
        <v>65</v>
      </c>
      <c r="E70" s="31"/>
      <c r="F70" s="13"/>
      <c r="G70" s="13"/>
      <c r="H70" s="13"/>
      <c r="I70" s="13"/>
      <c r="J70" s="1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1" x14ac:dyDescent="0.35">
      <c r="A71" s="11">
        <f t="shared" si="13"/>
        <v>55</v>
      </c>
      <c r="B71" s="11">
        <v>9</v>
      </c>
      <c r="C71" s="30" t="s">
        <v>10</v>
      </c>
      <c r="D71" s="31" t="s">
        <v>66</v>
      </c>
      <c r="E71" s="31"/>
      <c r="F71" s="13"/>
      <c r="G71" s="13"/>
      <c r="H71" s="13"/>
      <c r="I71" s="13"/>
      <c r="J71" s="1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1" x14ac:dyDescent="0.35">
      <c r="A72" s="11">
        <f t="shared" si="13"/>
        <v>56</v>
      </c>
      <c r="B72" s="11">
        <v>10</v>
      </c>
      <c r="C72" s="30" t="s">
        <v>10</v>
      </c>
      <c r="D72" s="31" t="s">
        <v>67</v>
      </c>
      <c r="E72" s="31"/>
      <c r="F72" s="13"/>
      <c r="G72" s="13"/>
      <c r="H72" s="13"/>
      <c r="I72" s="13"/>
      <c r="J72" s="1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1" x14ac:dyDescent="0.35">
      <c r="A73" s="36"/>
      <c r="B73" s="36"/>
      <c r="C73" s="36" t="s">
        <v>20</v>
      </c>
      <c r="D73" s="37"/>
      <c r="E73" s="37"/>
      <c r="F73" s="38">
        <f t="shared" ref="F73:H73" si="14">SUM(F63:F72)</f>
        <v>0</v>
      </c>
      <c r="G73" s="38">
        <f t="shared" si="14"/>
        <v>0</v>
      </c>
      <c r="H73" s="38">
        <f t="shared" si="14"/>
        <v>0</v>
      </c>
      <c r="I73" s="38">
        <f t="shared" ref="I73" si="15">SUM(I63:I72)</f>
        <v>0</v>
      </c>
      <c r="J73" s="3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21" x14ac:dyDescent="0.35">
      <c r="A74" s="14"/>
      <c r="B74" s="14"/>
      <c r="C74" s="41" t="s">
        <v>68</v>
      </c>
      <c r="D74" s="42"/>
      <c r="E74" s="42"/>
      <c r="F74" s="15"/>
      <c r="G74" s="15"/>
      <c r="H74" s="15"/>
      <c r="I74" s="15"/>
      <c r="J74" s="1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21" x14ac:dyDescent="0.35">
      <c r="A75" s="11">
        <f>A72+1</f>
        <v>57</v>
      </c>
      <c r="B75" s="11">
        <v>1</v>
      </c>
      <c r="C75" s="40" t="s">
        <v>8</v>
      </c>
      <c r="D75" s="31" t="s">
        <v>69</v>
      </c>
      <c r="E75" s="31"/>
      <c r="F75" s="43"/>
      <c r="G75" s="43"/>
      <c r="H75" s="43"/>
      <c r="I75" s="43"/>
      <c r="J75" s="4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1" x14ac:dyDescent="0.35">
      <c r="A76" s="11">
        <f t="shared" ref="A76:A83" si="16">A75+1</f>
        <v>58</v>
      </c>
      <c r="B76" s="11">
        <v>2</v>
      </c>
      <c r="C76" s="30" t="s">
        <v>10</v>
      </c>
      <c r="D76" s="31" t="s">
        <v>70</v>
      </c>
      <c r="E76" s="31"/>
      <c r="F76" s="13"/>
      <c r="G76" s="13"/>
      <c r="H76" s="13"/>
      <c r="I76" s="13"/>
      <c r="J76" s="1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1" x14ac:dyDescent="0.35">
      <c r="A77" s="11">
        <f t="shared" si="16"/>
        <v>59</v>
      </c>
      <c r="B77" s="11">
        <v>3</v>
      </c>
      <c r="C77" s="30" t="s">
        <v>10</v>
      </c>
      <c r="D77" s="31" t="s">
        <v>71</v>
      </c>
      <c r="E77" s="31"/>
      <c r="F77" s="13"/>
      <c r="G77" s="13"/>
      <c r="H77" s="13"/>
      <c r="I77" s="13"/>
      <c r="J77" s="1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1" x14ac:dyDescent="0.35">
      <c r="A78" s="11">
        <f t="shared" si="16"/>
        <v>60</v>
      </c>
      <c r="B78" s="11">
        <v>4</v>
      </c>
      <c r="C78" s="30" t="s">
        <v>10</v>
      </c>
      <c r="D78" s="31" t="s">
        <v>72</v>
      </c>
      <c r="E78" s="31"/>
      <c r="F78" s="13"/>
      <c r="G78" s="13"/>
      <c r="H78" s="13"/>
      <c r="I78" s="13"/>
      <c r="J78" s="1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1" x14ac:dyDescent="0.35">
      <c r="A79" s="11">
        <f t="shared" si="16"/>
        <v>61</v>
      </c>
      <c r="B79" s="11">
        <v>5</v>
      </c>
      <c r="C79" s="30" t="s">
        <v>10</v>
      </c>
      <c r="D79" s="31" t="s">
        <v>73</v>
      </c>
      <c r="E79" s="31"/>
      <c r="F79" s="13"/>
      <c r="G79" s="13"/>
      <c r="H79" s="13"/>
      <c r="I79" s="13"/>
      <c r="J79" s="1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1" x14ac:dyDescent="0.35">
      <c r="A80" s="11">
        <f t="shared" si="16"/>
        <v>62</v>
      </c>
      <c r="B80" s="11">
        <v>6</v>
      </c>
      <c r="C80" s="30" t="s">
        <v>10</v>
      </c>
      <c r="D80" s="31" t="s">
        <v>74</v>
      </c>
      <c r="E80" s="31"/>
      <c r="F80" s="13"/>
      <c r="G80" s="13"/>
      <c r="H80" s="13"/>
      <c r="I80" s="13"/>
      <c r="J80" s="1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1" x14ac:dyDescent="0.35">
      <c r="A81" s="11">
        <f t="shared" si="16"/>
        <v>63</v>
      </c>
      <c r="B81" s="11">
        <v>7</v>
      </c>
      <c r="C81" s="30" t="s">
        <v>10</v>
      </c>
      <c r="D81" s="31" t="s">
        <v>75</v>
      </c>
      <c r="E81" s="31"/>
      <c r="F81" s="13"/>
      <c r="G81" s="13"/>
      <c r="H81" s="13"/>
      <c r="I81" s="13"/>
      <c r="J81" s="1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1" x14ac:dyDescent="0.35">
      <c r="A82" s="11">
        <f t="shared" si="16"/>
        <v>64</v>
      </c>
      <c r="B82" s="11">
        <v>8</v>
      </c>
      <c r="C82" s="30" t="s">
        <v>10</v>
      </c>
      <c r="D82" s="31" t="s">
        <v>76</v>
      </c>
      <c r="E82" s="31"/>
      <c r="F82" s="13"/>
      <c r="G82" s="13"/>
      <c r="H82" s="13"/>
      <c r="I82" s="13"/>
      <c r="J82" s="1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1" x14ac:dyDescent="0.35">
      <c r="A83" s="11">
        <f t="shared" si="16"/>
        <v>65</v>
      </c>
      <c r="B83" s="11">
        <v>9</v>
      </c>
      <c r="C83" s="30" t="s">
        <v>10</v>
      </c>
      <c r="D83" s="31" t="s">
        <v>77</v>
      </c>
      <c r="E83" s="31"/>
      <c r="F83" s="13"/>
      <c r="G83" s="13"/>
      <c r="H83" s="43"/>
      <c r="I83" s="43"/>
      <c r="J83" s="4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1" x14ac:dyDescent="0.35">
      <c r="A84" s="36"/>
      <c r="B84" s="36"/>
      <c r="C84" s="36" t="s">
        <v>20</v>
      </c>
      <c r="D84" s="37"/>
      <c r="E84" s="37"/>
      <c r="F84" s="38">
        <f t="shared" ref="F84:H84" si="17">SUM(F75:F83)</f>
        <v>0</v>
      </c>
      <c r="G84" s="38">
        <f t="shared" si="17"/>
        <v>0</v>
      </c>
      <c r="H84" s="38">
        <f t="shared" si="17"/>
        <v>0</v>
      </c>
      <c r="I84" s="38">
        <f t="shared" ref="I84" si="18">SUM(I75:I83)</f>
        <v>0</v>
      </c>
      <c r="J84" s="3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21" x14ac:dyDescent="0.35">
      <c r="A85" s="14"/>
      <c r="B85" s="14"/>
      <c r="C85" s="41" t="s">
        <v>78</v>
      </c>
      <c r="D85" s="42"/>
      <c r="E85" s="42"/>
      <c r="F85" s="15"/>
      <c r="G85" s="15"/>
      <c r="H85" s="15"/>
      <c r="I85" s="15"/>
      <c r="J85" s="1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1" x14ac:dyDescent="0.35">
      <c r="A86" s="11">
        <f>A83+1</f>
        <v>66</v>
      </c>
      <c r="B86" s="11">
        <v>1</v>
      </c>
      <c r="C86" s="40" t="s">
        <v>8</v>
      </c>
      <c r="D86" s="31" t="s">
        <v>79</v>
      </c>
      <c r="E86" s="31"/>
      <c r="F86" s="13"/>
      <c r="G86" s="13"/>
      <c r="H86" s="13"/>
      <c r="I86" s="13"/>
      <c r="J86" s="1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1" x14ac:dyDescent="0.35">
      <c r="A87" s="11">
        <f t="shared" ref="A87:A97" si="19">A86+1</f>
        <v>67</v>
      </c>
      <c r="B87" s="11">
        <v>2</v>
      </c>
      <c r="C87" s="30" t="s">
        <v>10</v>
      </c>
      <c r="D87" s="31" t="s">
        <v>80</v>
      </c>
      <c r="E87" s="31"/>
      <c r="F87" s="13"/>
      <c r="G87" s="13"/>
      <c r="H87" s="13"/>
      <c r="I87" s="13"/>
      <c r="J87" s="1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1" x14ac:dyDescent="0.35">
      <c r="A88" s="11">
        <f t="shared" si="19"/>
        <v>68</v>
      </c>
      <c r="B88" s="11">
        <v>3</v>
      </c>
      <c r="C88" s="30" t="s">
        <v>10</v>
      </c>
      <c r="D88" s="31" t="s">
        <v>81</v>
      </c>
      <c r="E88" s="31"/>
      <c r="F88" s="13"/>
      <c r="G88" s="13"/>
      <c r="H88" s="13"/>
      <c r="I88" s="13"/>
      <c r="J88" s="1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1" x14ac:dyDescent="0.35">
      <c r="A89" s="11">
        <f t="shared" si="19"/>
        <v>69</v>
      </c>
      <c r="B89" s="11">
        <v>4</v>
      </c>
      <c r="C89" s="30" t="s">
        <v>10</v>
      </c>
      <c r="D89" s="31" t="s">
        <v>82</v>
      </c>
      <c r="E89" s="31"/>
      <c r="F89" s="13"/>
      <c r="G89" s="13"/>
      <c r="H89" s="13"/>
      <c r="I89" s="13"/>
      <c r="J89" s="1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1" x14ac:dyDescent="0.35">
      <c r="A90" s="11">
        <f t="shared" si="19"/>
        <v>70</v>
      </c>
      <c r="B90" s="11">
        <v>5</v>
      </c>
      <c r="C90" s="30" t="s">
        <v>10</v>
      </c>
      <c r="D90" s="31" t="s">
        <v>83</v>
      </c>
      <c r="E90" s="31"/>
      <c r="F90" s="13"/>
      <c r="G90" s="13"/>
      <c r="H90" s="13"/>
      <c r="I90" s="13"/>
      <c r="J90" s="1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1" x14ac:dyDescent="0.35">
      <c r="A91" s="11">
        <f t="shared" si="19"/>
        <v>71</v>
      </c>
      <c r="B91" s="11">
        <v>6</v>
      </c>
      <c r="C91" s="30" t="s">
        <v>10</v>
      </c>
      <c r="D91" s="31" t="s">
        <v>84</v>
      </c>
      <c r="E91" s="31"/>
      <c r="F91" s="13"/>
      <c r="G91" s="13"/>
      <c r="H91" s="13"/>
      <c r="I91" s="13"/>
      <c r="J91" s="1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1" x14ac:dyDescent="0.35">
      <c r="A92" s="11">
        <f t="shared" si="19"/>
        <v>72</v>
      </c>
      <c r="B92" s="11">
        <v>7</v>
      </c>
      <c r="C92" s="30" t="s">
        <v>10</v>
      </c>
      <c r="D92" s="31" t="s">
        <v>85</v>
      </c>
      <c r="E92" s="31"/>
      <c r="F92" s="13"/>
      <c r="G92" s="13"/>
      <c r="H92" s="13"/>
      <c r="I92" s="13"/>
      <c r="J92" s="1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1" x14ac:dyDescent="0.35">
      <c r="A93" s="11">
        <f t="shared" si="19"/>
        <v>73</v>
      </c>
      <c r="B93" s="11">
        <v>8</v>
      </c>
      <c r="C93" s="30" t="s">
        <v>10</v>
      </c>
      <c r="D93" s="31" t="s">
        <v>86</v>
      </c>
      <c r="E93" s="31"/>
      <c r="F93" s="13"/>
      <c r="G93" s="13"/>
      <c r="H93" s="13"/>
      <c r="I93" s="13"/>
      <c r="J93" s="1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1" x14ac:dyDescent="0.35">
      <c r="A94" s="11">
        <f t="shared" si="19"/>
        <v>74</v>
      </c>
      <c r="B94" s="11">
        <v>9</v>
      </c>
      <c r="C94" s="30" t="s">
        <v>10</v>
      </c>
      <c r="D94" s="31" t="s">
        <v>87</v>
      </c>
      <c r="E94" s="31"/>
      <c r="F94" s="13"/>
      <c r="G94" s="13"/>
      <c r="H94" s="13"/>
      <c r="I94" s="13"/>
      <c r="J94" s="1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1" x14ac:dyDescent="0.35">
      <c r="A95" s="11">
        <f t="shared" si="19"/>
        <v>75</v>
      </c>
      <c r="B95" s="11">
        <v>10</v>
      </c>
      <c r="C95" s="30" t="s">
        <v>10</v>
      </c>
      <c r="D95" s="31" t="s">
        <v>88</v>
      </c>
      <c r="E95" s="31"/>
      <c r="F95" s="13"/>
      <c r="G95" s="13"/>
      <c r="H95" s="13"/>
      <c r="I95" s="13"/>
      <c r="J95" s="1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1" x14ac:dyDescent="0.35">
      <c r="A96" s="11">
        <f t="shared" si="19"/>
        <v>76</v>
      </c>
      <c r="B96" s="11">
        <v>11</v>
      </c>
      <c r="C96" s="30" t="s">
        <v>10</v>
      </c>
      <c r="D96" s="31" t="s">
        <v>89</v>
      </c>
      <c r="E96" s="31"/>
      <c r="F96" s="13"/>
      <c r="G96" s="13"/>
      <c r="H96" s="13"/>
      <c r="I96" s="13"/>
      <c r="J96" s="1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1" x14ac:dyDescent="0.35">
      <c r="A97" s="11">
        <f t="shared" si="19"/>
        <v>77</v>
      </c>
      <c r="B97" s="11">
        <v>12</v>
      </c>
      <c r="C97" s="30" t="s">
        <v>10</v>
      </c>
      <c r="D97" s="31" t="s">
        <v>90</v>
      </c>
      <c r="E97" s="31"/>
      <c r="F97" s="13"/>
      <c r="G97" s="13"/>
      <c r="H97" s="13"/>
      <c r="I97" s="13"/>
      <c r="J97" s="1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1" x14ac:dyDescent="0.35">
      <c r="A98" s="36"/>
      <c r="B98" s="36"/>
      <c r="C98" s="36" t="s">
        <v>20</v>
      </c>
      <c r="D98" s="37"/>
      <c r="E98" s="37"/>
      <c r="F98" s="38">
        <f t="shared" ref="F98:H98" si="20">SUM(F86:F97)</f>
        <v>0</v>
      </c>
      <c r="G98" s="38">
        <f t="shared" si="20"/>
        <v>0</v>
      </c>
      <c r="H98" s="38">
        <f t="shared" si="20"/>
        <v>0</v>
      </c>
      <c r="I98" s="38">
        <f t="shared" ref="I98" si="21">SUM(I86:I97)</f>
        <v>0</v>
      </c>
      <c r="J98" s="3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21" x14ac:dyDescent="0.35">
      <c r="A99" s="14"/>
      <c r="B99" s="14"/>
      <c r="C99" s="41" t="s">
        <v>91</v>
      </c>
      <c r="D99" s="42"/>
      <c r="E99" s="42"/>
      <c r="F99" s="15"/>
      <c r="G99" s="15"/>
      <c r="H99" s="15"/>
      <c r="I99" s="15"/>
      <c r="J99" s="1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1" x14ac:dyDescent="0.35">
      <c r="A100" s="11">
        <f>A97+1</f>
        <v>78</v>
      </c>
      <c r="B100" s="11">
        <v>1</v>
      </c>
      <c r="C100" s="40" t="s">
        <v>8</v>
      </c>
      <c r="D100" s="31" t="s">
        <v>92</v>
      </c>
      <c r="E100" s="31"/>
      <c r="F100" s="13"/>
      <c r="G100" s="13"/>
      <c r="H100" s="13"/>
      <c r="I100" s="13"/>
      <c r="J100" s="1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1" x14ac:dyDescent="0.35">
      <c r="A101" s="11">
        <f t="shared" ref="A101:A111" si="22">A100+1</f>
        <v>79</v>
      </c>
      <c r="B101" s="11">
        <v>2</v>
      </c>
      <c r="C101" s="30" t="s">
        <v>10</v>
      </c>
      <c r="D101" s="31" t="s">
        <v>93</v>
      </c>
      <c r="E101" s="31"/>
      <c r="F101" s="13"/>
      <c r="G101" s="13"/>
      <c r="H101" s="13"/>
      <c r="I101" s="13"/>
      <c r="J101" s="1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21" x14ac:dyDescent="0.35">
      <c r="A102" s="11">
        <f t="shared" si="22"/>
        <v>80</v>
      </c>
      <c r="B102" s="11">
        <v>3</v>
      </c>
      <c r="C102" s="30" t="s">
        <v>10</v>
      </c>
      <c r="D102" s="31" t="s">
        <v>94</v>
      </c>
      <c r="E102" s="31"/>
      <c r="F102" s="13"/>
      <c r="G102" s="13"/>
      <c r="H102" s="13"/>
      <c r="I102" s="13"/>
      <c r="J102" s="1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1" x14ac:dyDescent="0.35">
      <c r="A103" s="11">
        <f t="shared" si="22"/>
        <v>81</v>
      </c>
      <c r="B103" s="11">
        <v>4</v>
      </c>
      <c r="C103" s="30" t="s">
        <v>10</v>
      </c>
      <c r="D103" s="31" t="s">
        <v>95</v>
      </c>
      <c r="E103" s="31"/>
      <c r="F103" s="13"/>
      <c r="G103" s="13"/>
      <c r="H103" s="13"/>
      <c r="I103" s="13"/>
      <c r="J103" s="1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21" x14ac:dyDescent="0.35">
      <c r="A104" s="11">
        <f t="shared" si="22"/>
        <v>82</v>
      </c>
      <c r="B104" s="11">
        <v>5</v>
      </c>
      <c r="C104" s="30" t="s">
        <v>10</v>
      </c>
      <c r="D104" s="31" t="s">
        <v>96</v>
      </c>
      <c r="E104" s="31"/>
      <c r="F104" s="13"/>
      <c r="G104" s="13"/>
      <c r="H104" s="13"/>
      <c r="I104" s="13"/>
      <c r="J104" s="1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21" x14ac:dyDescent="0.35">
      <c r="A105" s="11">
        <f t="shared" si="22"/>
        <v>83</v>
      </c>
      <c r="B105" s="11">
        <v>6</v>
      </c>
      <c r="C105" s="30" t="s">
        <v>10</v>
      </c>
      <c r="D105" s="31" t="s">
        <v>97</v>
      </c>
      <c r="E105" s="31"/>
      <c r="F105" s="13"/>
      <c r="G105" s="13"/>
      <c r="H105" s="13"/>
      <c r="I105" s="13"/>
      <c r="J105" s="1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21" x14ac:dyDescent="0.35">
      <c r="A106" s="11">
        <f t="shared" si="22"/>
        <v>84</v>
      </c>
      <c r="B106" s="11">
        <v>7</v>
      </c>
      <c r="C106" s="30" t="s">
        <v>10</v>
      </c>
      <c r="D106" s="31" t="s">
        <v>98</v>
      </c>
      <c r="E106" s="31"/>
      <c r="F106" s="13"/>
      <c r="G106" s="13"/>
      <c r="H106" s="13"/>
      <c r="I106" s="13"/>
      <c r="J106" s="1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21" x14ac:dyDescent="0.35">
      <c r="A107" s="11">
        <f t="shared" si="22"/>
        <v>85</v>
      </c>
      <c r="B107" s="11">
        <v>8</v>
      </c>
      <c r="C107" s="30" t="s">
        <v>10</v>
      </c>
      <c r="D107" s="31" t="s">
        <v>99</v>
      </c>
      <c r="E107" s="31"/>
      <c r="F107" s="13"/>
      <c r="G107" s="13"/>
      <c r="H107" s="13"/>
      <c r="I107" s="13"/>
      <c r="J107" s="1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1" x14ac:dyDescent="0.35">
      <c r="A108" s="11">
        <f t="shared" si="22"/>
        <v>86</v>
      </c>
      <c r="B108" s="11">
        <v>9</v>
      </c>
      <c r="C108" s="30" t="s">
        <v>10</v>
      </c>
      <c r="D108" s="31" t="s">
        <v>100</v>
      </c>
      <c r="E108" s="31"/>
      <c r="F108" s="13"/>
      <c r="G108" s="13"/>
      <c r="H108" s="13"/>
      <c r="I108" s="13"/>
      <c r="J108" s="1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21" x14ac:dyDescent="0.35">
      <c r="A109" s="11">
        <f t="shared" si="22"/>
        <v>87</v>
      </c>
      <c r="B109" s="11">
        <v>10</v>
      </c>
      <c r="C109" s="30" t="s">
        <v>10</v>
      </c>
      <c r="D109" s="31" t="s">
        <v>101</v>
      </c>
      <c r="E109" s="31"/>
      <c r="F109" s="13"/>
      <c r="G109" s="13"/>
      <c r="H109" s="13"/>
      <c r="I109" s="13"/>
      <c r="J109" s="1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21" x14ac:dyDescent="0.35">
      <c r="A110" s="11">
        <f t="shared" si="22"/>
        <v>88</v>
      </c>
      <c r="B110" s="11">
        <v>11</v>
      </c>
      <c r="C110" s="30" t="s">
        <v>10</v>
      </c>
      <c r="D110" s="31" t="s">
        <v>102</v>
      </c>
      <c r="E110" s="31"/>
      <c r="F110" s="13"/>
      <c r="G110" s="13"/>
      <c r="H110" s="13"/>
      <c r="I110" s="13"/>
      <c r="J110" s="1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21" x14ac:dyDescent="0.35">
      <c r="A111" s="11">
        <f t="shared" si="22"/>
        <v>89</v>
      </c>
      <c r="B111" s="11">
        <v>12</v>
      </c>
      <c r="C111" s="30" t="s">
        <v>10</v>
      </c>
      <c r="D111" s="31" t="s">
        <v>103</v>
      </c>
      <c r="E111" s="31"/>
      <c r="F111" s="13"/>
      <c r="G111" s="13"/>
      <c r="H111" s="13"/>
      <c r="I111" s="13"/>
      <c r="J111" s="1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21" x14ac:dyDescent="0.35">
      <c r="A112" s="36"/>
      <c r="B112" s="36"/>
      <c r="C112" s="36" t="s">
        <v>20</v>
      </c>
      <c r="D112" s="37"/>
      <c r="E112" s="37"/>
      <c r="F112" s="38">
        <f t="shared" ref="F112:H112" si="23">SUM(F100:F111)</f>
        <v>0</v>
      </c>
      <c r="G112" s="38">
        <f t="shared" si="23"/>
        <v>0</v>
      </c>
      <c r="H112" s="38">
        <f t="shared" si="23"/>
        <v>0</v>
      </c>
      <c r="I112" s="38">
        <f t="shared" ref="I112" si="24">SUM(I100:I111)</f>
        <v>0</v>
      </c>
      <c r="J112" s="3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21" x14ac:dyDescent="0.35">
      <c r="A113" s="14"/>
      <c r="B113" s="14"/>
      <c r="C113" s="41" t="s">
        <v>104</v>
      </c>
      <c r="D113" s="42"/>
      <c r="E113" s="42"/>
      <c r="F113" s="15"/>
      <c r="G113" s="15"/>
      <c r="H113" s="15"/>
      <c r="I113" s="15"/>
      <c r="J113" s="1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21" x14ac:dyDescent="0.35">
      <c r="A114" s="11">
        <f>A111+1</f>
        <v>90</v>
      </c>
      <c r="B114" s="11">
        <v>1</v>
      </c>
      <c r="C114" s="40" t="s">
        <v>8</v>
      </c>
      <c r="D114" s="31" t="s">
        <v>105</v>
      </c>
      <c r="E114" s="31"/>
      <c r="F114" s="13"/>
      <c r="G114" s="13"/>
      <c r="H114" s="13"/>
      <c r="I114" s="13"/>
      <c r="J114" s="1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21" x14ac:dyDescent="0.35">
      <c r="A115" s="11">
        <f t="shared" ref="A115:A124" si="25">A114+1</f>
        <v>91</v>
      </c>
      <c r="B115" s="11">
        <v>2</v>
      </c>
      <c r="C115" s="30" t="s">
        <v>10</v>
      </c>
      <c r="D115" s="31" t="s">
        <v>106</v>
      </c>
      <c r="E115" s="31"/>
      <c r="F115" s="13"/>
      <c r="G115" s="13"/>
      <c r="H115" s="13"/>
      <c r="I115" s="13"/>
      <c r="J115" s="1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21" x14ac:dyDescent="0.35">
      <c r="A116" s="11">
        <f t="shared" si="25"/>
        <v>92</v>
      </c>
      <c r="B116" s="11">
        <v>3</v>
      </c>
      <c r="C116" s="30" t="s">
        <v>10</v>
      </c>
      <c r="D116" s="31" t="s">
        <v>107</v>
      </c>
      <c r="E116" s="31"/>
      <c r="F116" s="13"/>
      <c r="G116" s="13"/>
      <c r="H116" s="13"/>
      <c r="I116" s="13"/>
      <c r="J116" s="1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21" x14ac:dyDescent="0.35">
      <c r="A117" s="11">
        <f t="shared" si="25"/>
        <v>93</v>
      </c>
      <c r="B117" s="11">
        <v>4</v>
      </c>
      <c r="C117" s="30" t="s">
        <v>10</v>
      </c>
      <c r="D117" s="31" t="s">
        <v>108</v>
      </c>
      <c r="E117" s="31"/>
      <c r="F117" s="13"/>
      <c r="G117" s="13"/>
      <c r="H117" s="13"/>
      <c r="I117" s="13"/>
      <c r="J117" s="1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21" x14ac:dyDescent="0.35">
      <c r="A118" s="11">
        <f t="shared" si="25"/>
        <v>94</v>
      </c>
      <c r="B118" s="11">
        <v>5</v>
      </c>
      <c r="C118" s="30" t="s">
        <v>10</v>
      </c>
      <c r="D118" s="31" t="s">
        <v>109</v>
      </c>
      <c r="E118" s="31"/>
      <c r="F118" s="13"/>
      <c r="G118" s="13"/>
      <c r="H118" s="13"/>
      <c r="I118" s="13"/>
      <c r="J118" s="1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21" x14ac:dyDescent="0.35">
      <c r="A119" s="11">
        <f t="shared" si="25"/>
        <v>95</v>
      </c>
      <c r="B119" s="11">
        <v>6</v>
      </c>
      <c r="C119" s="30" t="s">
        <v>10</v>
      </c>
      <c r="D119" s="31" t="s">
        <v>110</v>
      </c>
      <c r="E119" s="31"/>
      <c r="F119" s="13"/>
      <c r="G119" s="13"/>
      <c r="H119" s="13"/>
      <c r="I119" s="13"/>
      <c r="J119" s="1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21" x14ac:dyDescent="0.35">
      <c r="A120" s="11">
        <f t="shared" si="25"/>
        <v>96</v>
      </c>
      <c r="B120" s="11">
        <v>7</v>
      </c>
      <c r="C120" s="30" t="s">
        <v>10</v>
      </c>
      <c r="D120" s="31" t="s">
        <v>111</v>
      </c>
      <c r="E120" s="31"/>
      <c r="F120" s="13"/>
      <c r="G120" s="13"/>
      <c r="H120" s="13"/>
      <c r="I120" s="13"/>
      <c r="J120" s="1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21" x14ac:dyDescent="0.35">
      <c r="A121" s="11">
        <f t="shared" si="25"/>
        <v>97</v>
      </c>
      <c r="B121" s="11">
        <v>8</v>
      </c>
      <c r="C121" s="30" t="s">
        <v>10</v>
      </c>
      <c r="D121" s="31" t="s">
        <v>112</v>
      </c>
      <c r="E121" s="31"/>
      <c r="F121" s="13"/>
      <c r="G121" s="13"/>
      <c r="H121" s="13"/>
      <c r="I121" s="13"/>
      <c r="J121" s="1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21" x14ac:dyDescent="0.35">
      <c r="A122" s="11">
        <f t="shared" si="25"/>
        <v>98</v>
      </c>
      <c r="B122" s="11">
        <v>9</v>
      </c>
      <c r="C122" s="30" t="s">
        <v>10</v>
      </c>
      <c r="D122" s="31" t="s">
        <v>113</v>
      </c>
      <c r="E122" s="31"/>
      <c r="F122" s="13"/>
      <c r="G122" s="13"/>
      <c r="H122" s="13"/>
      <c r="I122" s="13"/>
      <c r="J122" s="1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21" x14ac:dyDescent="0.35">
      <c r="A123" s="11">
        <f t="shared" si="25"/>
        <v>99</v>
      </c>
      <c r="B123" s="11">
        <v>10</v>
      </c>
      <c r="C123" s="30" t="s">
        <v>10</v>
      </c>
      <c r="D123" s="31" t="s">
        <v>114</v>
      </c>
      <c r="E123" s="31"/>
      <c r="F123" s="13"/>
      <c r="G123" s="13"/>
      <c r="H123" s="13"/>
      <c r="I123" s="13"/>
      <c r="J123" s="1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21" x14ac:dyDescent="0.35">
      <c r="A124" s="11">
        <f t="shared" si="25"/>
        <v>100</v>
      </c>
      <c r="B124" s="11">
        <v>11</v>
      </c>
      <c r="C124" s="30" t="s">
        <v>10</v>
      </c>
      <c r="D124" s="31" t="s">
        <v>115</v>
      </c>
      <c r="E124" s="31"/>
      <c r="F124" s="13"/>
      <c r="G124" s="13"/>
      <c r="H124" s="13"/>
      <c r="I124" s="13"/>
      <c r="J124" s="1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21" x14ac:dyDescent="0.35">
      <c r="A125" s="36"/>
      <c r="B125" s="36"/>
      <c r="C125" s="36" t="s">
        <v>20</v>
      </c>
      <c r="D125" s="37"/>
      <c r="E125" s="37"/>
      <c r="F125" s="38">
        <f t="shared" ref="F125:H125" si="26">SUM(F114:F124)</f>
        <v>0</v>
      </c>
      <c r="G125" s="38">
        <f t="shared" si="26"/>
        <v>0</v>
      </c>
      <c r="H125" s="38">
        <f t="shared" si="26"/>
        <v>0</v>
      </c>
      <c r="I125" s="38">
        <f t="shared" ref="I125" si="27">SUM(I114:I124)</f>
        <v>0</v>
      </c>
      <c r="J125" s="3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21" x14ac:dyDescent="0.35">
      <c r="A126" s="35"/>
      <c r="B126" s="35"/>
      <c r="C126" s="36" t="s">
        <v>198</v>
      </c>
      <c r="D126" s="37"/>
      <c r="E126" s="37"/>
      <c r="F126" s="38">
        <f t="shared" ref="F126:G126" si="28">SUM(F125,F112,F98,F84,F73,F61,F50,F36,F22,F10,F9,F8)</f>
        <v>0</v>
      </c>
      <c r="G126" s="38">
        <f t="shared" si="28"/>
        <v>0</v>
      </c>
      <c r="H126" s="38">
        <f>SUM(H125,H112,H98,H84,H73,H61,H50,H36,H22,H10,H9,H8,H6)</f>
        <v>0</v>
      </c>
      <c r="I126" s="38">
        <f>SUM(I125,I112,I98,I84,I73,I61,I50,I36,I22,I10,I9,I8,I6)</f>
        <v>0</v>
      </c>
      <c r="J126" s="3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21" x14ac:dyDescent="0.35">
      <c r="A127" s="18"/>
      <c r="B127" s="18"/>
      <c r="C127" s="1"/>
      <c r="D127" s="1"/>
      <c r="E127" s="1"/>
      <c r="F127" s="19"/>
      <c r="G127" s="19"/>
      <c r="H127" s="19"/>
      <c r="I127" s="19"/>
      <c r="J127" s="1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21" x14ac:dyDescent="0.35">
      <c r="A128" s="18"/>
      <c r="B128" s="18"/>
      <c r="C128" s="1"/>
      <c r="D128" s="1"/>
      <c r="E128" s="1"/>
      <c r="F128" s="19"/>
      <c r="G128" s="19"/>
      <c r="H128" s="19"/>
      <c r="I128" s="19"/>
      <c r="J128" s="1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21" x14ac:dyDescent="0.35">
      <c r="A129" s="18"/>
      <c r="B129" s="18"/>
      <c r="C129" s="1"/>
      <c r="D129" s="1"/>
      <c r="E129" s="1"/>
      <c r="F129" s="44"/>
      <c r="G129" s="19"/>
      <c r="H129" s="45"/>
      <c r="I129" s="19"/>
      <c r="J129" s="1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21" x14ac:dyDescent="0.35">
      <c r="A130" s="18"/>
      <c r="B130" s="18"/>
      <c r="C130" s="1"/>
      <c r="D130" s="1"/>
      <c r="E130" s="1"/>
      <c r="F130" s="19"/>
      <c r="G130" s="19"/>
      <c r="H130" s="45"/>
      <c r="I130" s="19"/>
      <c r="J130" s="1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21" x14ac:dyDescent="0.35">
      <c r="A131" s="18"/>
      <c r="B131" s="18"/>
      <c r="C131" s="1"/>
      <c r="D131" s="1"/>
      <c r="E131" s="1"/>
      <c r="F131" s="19"/>
      <c r="G131" s="19"/>
      <c r="H131" s="45"/>
      <c r="I131" s="19"/>
      <c r="J131" s="1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21" x14ac:dyDescent="0.35">
      <c r="A132" s="18"/>
      <c r="B132" s="18"/>
      <c r="C132" s="1"/>
      <c r="D132" s="1"/>
      <c r="E132" s="1"/>
      <c r="F132" s="19"/>
      <c r="G132" s="19"/>
      <c r="H132" s="19"/>
      <c r="I132" s="19"/>
      <c r="J132" s="1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21" x14ac:dyDescent="0.35">
      <c r="A133" s="18"/>
      <c r="B133" s="18"/>
      <c r="C133" s="1"/>
      <c r="D133" s="1"/>
      <c r="E133" s="1"/>
      <c r="F133" s="19"/>
      <c r="G133" s="19"/>
      <c r="H133" s="19"/>
      <c r="I133" s="19"/>
      <c r="J133" s="1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21" x14ac:dyDescent="0.35">
      <c r="A134" s="18"/>
      <c r="B134" s="18"/>
      <c r="C134" s="1"/>
      <c r="D134" s="1"/>
      <c r="E134" s="1"/>
      <c r="F134" s="19"/>
      <c r="G134" s="19"/>
      <c r="H134" s="19"/>
      <c r="I134" s="19"/>
      <c r="J134" s="1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21" x14ac:dyDescent="0.35">
      <c r="A135" s="18"/>
      <c r="B135" s="18"/>
      <c r="C135" s="1"/>
      <c r="D135" s="1"/>
      <c r="E135" s="1"/>
      <c r="F135" s="19"/>
      <c r="G135" s="19"/>
      <c r="H135" s="19"/>
      <c r="I135" s="19"/>
      <c r="J135" s="1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21" x14ac:dyDescent="0.35">
      <c r="A136" s="18"/>
      <c r="B136" s="18"/>
      <c r="C136" s="1"/>
      <c r="D136" s="1"/>
      <c r="E136" s="1"/>
      <c r="F136" s="19"/>
      <c r="G136" s="19"/>
      <c r="H136" s="19"/>
      <c r="I136" s="19"/>
      <c r="J136" s="1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21" x14ac:dyDescent="0.35">
      <c r="A137" s="18"/>
      <c r="B137" s="18"/>
      <c r="C137" s="1"/>
      <c r="D137" s="1"/>
      <c r="E137" s="1"/>
      <c r="F137" s="19"/>
      <c r="G137" s="19"/>
      <c r="H137" s="19"/>
      <c r="I137" s="19"/>
      <c r="J137" s="1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21" x14ac:dyDescent="0.35">
      <c r="A138" s="18"/>
      <c r="B138" s="18"/>
      <c r="C138" s="1"/>
      <c r="D138" s="1"/>
      <c r="E138" s="1"/>
      <c r="F138" s="19"/>
      <c r="G138" s="19"/>
      <c r="H138" s="19"/>
      <c r="I138" s="19"/>
      <c r="J138" s="1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21" x14ac:dyDescent="0.35">
      <c r="A139" s="18"/>
      <c r="B139" s="18"/>
      <c r="C139" s="1"/>
      <c r="D139" s="1"/>
      <c r="E139" s="1"/>
      <c r="F139" s="19"/>
      <c r="G139" s="19"/>
      <c r="H139" s="19"/>
      <c r="I139" s="19"/>
      <c r="J139" s="1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21" x14ac:dyDescent="0.35">
      <c r="A140" s="18"/>
      <c r="B140" s="18"/>
      <c r="C140" s="1"/>
      <c r="D140" s="1"/>
      <c r="E140" s="1"/>
      <c r="F140" s="19"/>
      <c r="G140" s="19"/>
      <c r="H140" s="19"/>
      <c r="I140" s="19"/>
      <c r="J140" s="1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21" x14ac:dyDescent="0.35">
      <c r="A141" s="18"/>
      <c r="B141" s="18"/>
      <c r="C141" s="1"/>
      <c r="D141" s="1"/>
      <c r="E141" s="1"/>
      <c r="F141" s="19"/>
      <c r="G141" s="19"/>
      <c r="H141" s="19"/>
      <c r="I141" s="19"/>
      <c r="J141" s="1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21" x14ac:dyDescent="0.35">
      <c r="A142" s="18"/>
      <c r="B142" s="18"/>
      <c r="C142" s="1"/>
      <c r="D142" s="1"/>
      <c r="E142" s="1"/>
      <c r="F142" s="19"/>
      <c r="G142" s="19"/>
      <c r="H142" s="19"/>
      <c r="I142" s="19"/>
      <c r="J142" s="1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21" x14ac:dyDescent="0.35">
      <c r="A143" s="18"/>
      <c r="B143" s="18"/>
      <c r="C143" s="1"/>
      <c r="D143" s="1"/>
      <c r="E143" s="1"/>
      <c r="F143" s="19"/>
      <c r="G143" s="19"/>
      <c r="H143" s="19"/>
      <c r="I143" s="19"/>
      <c r="J143" s="1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21" x14ac:dyDescent="0.35">
      <c r="A144" s="18"/>
      <c r="B144" s="18"/>
      <c r="C144" s="1"/>
      <c r="D144" s="1"/>
      <c r="E144" s="1"/>
      <c r="F144" s="19"/>
      <c r="G144" s="19"/>
      <c r="H144" s="19"/>
      <c r="I144" s="19"/>
      <c r="J144" s="1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21" x14ac:dyDescent="0.35">
      <c r="A145" s="18"/>
      <c r="B145" s="18"/>
      <c r="C145" s="1"/>
      <c r="D145" s="1"/>
      <c r="E145" s="1"/>
      <c r="F145" s="19"/>
      <c r="G145" s="19"/>
      <c r="H145" s="19"/>
      <c r="I145" s="19"/>
      <c r="J145" s="1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21" x14ac:dyDescent="0.35">
      <c r="A146" s="18"/>
      <c r="B146" s="18"/>
      <c r="C146" s="1"/>
      <c r="D146" s="1"/>
      <c r="E146" s="1"/>
      <c r="F146" s="19"/>
      <c r="G146" s="19"/>
      <c r="H146" s="19"/>
      <c r="I146" s="19"/>
      <c r="J146" s="1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21" x14ac:dyDescent="0.35">
      <c r="A147" s="18"/>
      <c r="B147" s="18"/>
      <c r="C147" s="1"/>
      <c r="D147" s="1"/>
      <c r="E147" s="1"/>
      <c r="F147" s="19"/>
      <c r="G147" s="19"/>
      <c r="H147" s="19"/>
      <c r="I147" s="19"/>
      <c r="J147" s="1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21" x14ac:dyDescent="0.35">
      <c r="A148" s="18"/>
      <c r="B148" s="18"/>
      <c r="C148" s="1"/>
      <c r="D148" s="1"/>
      <c r="E148" s="1"/>
      <c r="F148" s="19"/>
      <c r="G148" s="19"/>
      <c r="H148" s="19"/>
      <c r="I148" s="19"/>
      <c r="J148" s="1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21" x14ac:dyDescent="0.35">
      <c r="A149" s="18"/>
      <c r="B149" s="18"/>
      <c r="C149" s="1"/>
      <c r="D149" s="1"/>
      <c r="E149" s="1"/>
      <c r="F149" s="19"/>
      <c r="G149" s="19"/>
      <c r="H149" s="19"/>
      <c r="I149" s="19"/>
      <c r="J149" s="1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21" x14ac:dyDescent="0.35">
      <c r="A150" s="18"/>
      <c r="B150" s="18"/>
      <c r="C150" s="1"/>
      <c r="D150" s="1"/>
      <c r="E150" s="1"/>
      <c r="F150" s="19"/>
      <c r="G150" s="19"/>
      <c r="H150" s="19"/>
      <c r="I150" s="19"/>
      <c r="J150" s="1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21" x14ac:dyDescent="0.35">
      <c r="A151" s="18"/>
      <c r="B151" s="18"/>
      <c r="C151" s="1"/>
      <c r="D151" s="1"/>
      <c r="E151" s="1"/>
      <c r="F151" s="19"/>
      <c r="G151" s="19"/>
      <c r="H151" s="19"/>
      <c r="I151" s="19"/>
      <c r="J151" s="1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21" x14ac:dyDescent="0.35">
      <c r="A152" s="18"/>
      <c r="B152" s="18"/>
      <c r="C152" s="1"/>
      <c r="D152" s="1"/>
      <c r="E152" s="1"/>
      <c r="F152" s="19"/>
      <c r="G152" s="19"/>
      <c r="H152" s="19"/>
      <c r="I152" s="19"/>
      <c r="J152" s="1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21" x14ac:dyDescent="0.35">
      <c r="A153" s="18"/>
      <c r="B153" s="18"/>
      <c r="C153" s="1"/>
      <c r="D153" s="1"/>
      <c r="E153" s="1"/>
      <c r="F153" s="19"/>
      <c r="G153" s="19"/>
      <c r="H153" s="19"/>
      <c r="I153" s="19"/>
      <c r="J153" s="1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21" x14ac:dyDescent="0.35">
      <c r="A154" s="18"/>
      <c r="B154" s="18"/>
      <c r="C154" s="1"/>
      <c r="D154" s="1"/>
      <c r="E154" s="1"/>
      <c r="F154" s="19"/>
      <c r="G154" s="19"/>
      <c r="H154" s="19"/>
      <c r="I154" s="19"/>
      <c r="J154" s="1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21" x14ac:dyDescent="0.35">
      <c r="A155" s="18"/>
      <c r="B155" s="18"/>
      <c r="C155" s="1"/>
      <c r="D155" s="1"/>
      <c r="E155" s="1"/>
      <c r="F155" s="19"/>
      <c r="G155" s="19"/>
      <c r="H155" s="19"/>
      <c r="I155" s="19"/>
      <c r="J155" s="1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21" x14ac:dyDescent="0.35">
      <c r="A156" s="18"/>
      <c r="B156" s="18"/>
      <c r="C156" s="1"/>
      <c r="D156" s="1"/>
      <c r="E156" s="1"/>
      <c r="F156" s="19"/>
      <c r="G156" s="19"/>
      <c r="H156" s="19"/>
      <c r="I156" s="19"/>
      <c r="J156" s="1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21" x14ac:dyDescent="0.35">
      <c r="A157" s="18"/>
      <c r="B157" s="18"/>
      <c r="C157" s="1"/>
      <c r="D157" s="1"/>
      <c r="E157" s="1"/>
      <c r="F157" s="19"/>
      <c r="G157" s="19"/>
      <c r="H157" s="19"/>
      <c r="I157" s="19"/>
      <c r="J157" s="1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21" x14ac:dyDescent="0.35">
      <c r="A158" s="18"/>
      <c r="B158" s="18"/>
      <c r="C158" s="1"/>
      <c r="D158" s="1"/>
      <c r="E158" s="1"/>
      <c r="F158" s="19"/>
      <c r="G158" s="19"/>
      <c r="H158" s="19"/>
      <c r="I158" s="19"/>
      <c r="J158" s="1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21" x14ac:dyDescent="0.35">
      <c r="A159" s="18"/>
      <c r="B159" s="18"/>
      <c r="C159" s="1"/>
      <c r="D159" s="1"/>
      <c r="E159" s="1"/>
      <c r="F159" s="19"/>
      <c r="G159" s="19"/>
      <c r="H159" s="19"/>
      <c r="I159" s="19"/>
      <c r="J159" s="1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21" x14ac:dyDescent="0.35">
      <c r="A160" s="18"/>
      <c r="B160" s="18"/>
      <c r="C160" s="1"/>
      <c r="D160" s="1"/>
      <c r="E160" s="1"/>
      <c r="F160" s="19"/>
      <c r="G160" s="19"/>
      <c r="H160" s="19"/>
      <c r="I160" s="19"/>
      <c r="J160" s="1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21" x14ac:dyDescent="0.35">
      <c r="A161" s="18"/>
      <c r="B161" s="18"/>
      <c r="C161" s="1"/>
      <c r="D161" s="1"/>
      <c r="E161" s="1"/>
      <c r="F161" s="19"/>
      <c r="G161" s="19"/>
      <c r="H161" s="19"/>
      <c r="I161" s="19"/>
      <c r="J161" s="1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21" x14ac:dyDescent="0.35">
      <c r="A162" s="18"/>
      <c r="B162" s="18"/>
      <c r="C162" s="1"/>
      <c r="D162" s="1"/>
      <c r="E162" s="1"/>
      <c r="F162" s="19"/>
      <c r="G162" s="19"/>
      <c r="H162" s="19"/>
      <c r="I162" s="19"/>
      <c r="J162" s="1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21" x14ac:dyDescent="0.35">
      <c r="A163" s="18"/>
      <c r="B163" s="18"/>
      <c r="C163" s="1"/>
      <c r="D163" s="1"/>
      <c r="E163" s="1"/>
      <c r="F163" s="19"/>
      <c r="G163" s="19"/>
      <c r="H163" s="19"/>
      <c r="I163" s="19"/>
      <c r="J163" s="1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21" x14ac:dyDescent="0.35">
      <c r="A164" s="18"/>
      <c r="B164" s="18"/>
      <c r="C164" s="1"/>
      <c r="D164" s="1"/>
      <c r="E164" s="1"/>
      <c r="F164" s="19"/>
      <c r="G164" s="19"/>
      <c r="H164" s="19"/>
      <c r="I164" s="19"/>
      <c r="J164" s="1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21" x14ac:dyDescent="0.35">
      <c r="A165" s="18"/>
      <c r="B165" s="18"/>
      <c r="C165" s="1"/>
      <c r="D165" s="1"/>
      <c r="E165" s="1"/>
      <c r="F165" s="19"/>
      <c r="G165" s="19"/>
      <c r="H165" s="19"/>
      <c r="I165" s="19"/>
      <c r="J165" s="1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21" x14ac:dyDescent="0.35">
      <c r="A166" s="18"/>
      <c r="B166" s="18"/>
      <c r="C166" s="1"/>
      <c r="D166" s="1"/>
      <c r="E166" s="1"/>
      <c r="F166" s="19"/>
      <c r="G166" s="19"/>
      <c r="H166" s="19"/>
      <c r="I166" s="19"/>
      <c r="J166" s="1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21" x14ac:dyDescent="0.35">
      <c r="A167" s="18"/>
      <c r="B167" s="18"/>
      <c r="C167" s="1"/>
      <c r="D167" s="1"/>
      <c r="E167" s="1"/>
      <c r="F167" s="19"/>
      <c r="G167" s="19"/>
      <c r="H167" s="19"/>
      <c r="I167" s="19"/>
      <c r="J167" s="1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21" x14ac:dyDescent="0.35">
      <c r="A168" s="18"/>
      <c r="B168" s="18"/>
      <c r="C168" s="1"/>
      <c r="D168" s="1"/>
      <c r="E168" s="1"/>
      <c r="F168" s="19"/>
      <c r="G168" s="19"/>
      <c r="H168" s="19"/>
      <c r="I168" s="19"/>
      <c r="J168" s="1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21" x14ac:dyDescent="0.35">
      <c r="A169" s="18"/>
      <c r="B169" s="18"/>
      <c r="C169" s="1"/>
      <c r="D169" s="1"/>
      <c r="E169" s="1"/>
      <c r="F169" s="19"/>
      <c r="G169" s="19"/>
      <c r="H169" s="19"/>
      <c r="I169" s="19"/>
      <c r="J169" s="1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21" x14ac:dyDescent="0.35">
      <c r="A170" s="18"/>
      <c r="B170" s="18"/>
      <c r="C170" s="1"/>
      <c r="D170" s="1"/>
      <c r="E170" s="1"/>
      <c r="F170" s="19"/>
      <c r="G170" s="19"/>
      <c r="H170" s="19"/>
      <c r="I170" s="19"/>
      <c r="J170" s="1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21" x14ac:dyDescent="0.35">
      <c r="A171" s="18"/>
      <c r="B171" s="18"/>
      <c r="C171" s="1"/>
      <c r="D171" s="1"/>
      <c r="E171" s="1"/>
      <c r="F171" s="19"/>
      <c r="G171" s="19"/>
      <c r="H171" s="19"/>
      <c r="I171" s="19"/>
      <c r="J171" s="1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21" x14ac:dyDescent="0.35">
      <c r="A172" s="18"/>
      <c r="B172" s="18"/>
      <c r="C172" s="1"/>
      <c r="D172" s="1"/>
      <c r="E172" s="1"/>
      <c r="F172" s="19"/>
      <c r="G172" s="19"/>
      <c r="H172" s="19"/>
      <c r="I172" s="19"/>
      <c r="J172" s="1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21" x14ac:dyDescent="0.35">
      <c r="A173" s="18"/>
      <c r="B173" s="18"/>
      <c r="C173" s="1"/>
      <c r="D173" s="1"/>
      <c r="E173" s="1"/>
      <c r="F173" s="19"/>
      <c r="G173" s="19"/>
      <c r="H173" s="19"/>
      <c r="I173" s="19"/>
      <c r="J173" s="1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21" x14ac:dyDescent="0.35">
      <c r="A174" s="18"/>
      <c r="B174" s="18"/>
      <c r="C174" s="1"/>
      <c r="D174" s="1"/>
      <c r="E174" s="1"/>
      <c r="F174" s="19"/>
      <c r="G174" s="19"/>
      <c r="H174" s="19"/>
      <c r="I174" s="19"/>
      <c r="J174" s="1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21" x14ac:dyDescent="0.35">
      <c r="A175" s="18"/>
      <c r="B175" s="18"/>
      <c r="C175" s="1"/>
      <c r="D175" s="1"/>
      <c r="E175" s="1"/>
      <c r="F175" s="19"/>
      <c r="G175" s="19"/>
      <c r="H175" s="19"/>
      <c r="I175" s="19"/>
      <c r="J175" s="1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21" x14ac:dyDescent="0.35">
      <c r="A176" s="18"/>
      <c r="B176" s="18"/>
      <c r="C176" s="1"/>
      <c r="D176" s="1"/>
      <c r="E176" s="1"/>
      <c r="F176" s="19"/>
      <c r="G176" s="19"/>
      <c r="H176" s="19"/>
      <c r="I176" s="19"/>
      <c r="J176" s="1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21" x14ac:dyDescent="0.35">
      <c r="A177" s="18"/>
      <c r="B177" s="18"/>
      <c r="C177" s="1"/>
      <c r="D177" s="1"/>
      <c r="E177" s="1"/>
      <c r="F177" s="19"/>
      <c r="G177" s="19"/>
      <c r="H177" s="19"/>
      <c r="I177" s="19"/>
      <c r="J177" s="1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21" x14ac:dyDescent="0.35">
      <c r="A178" s="18"/>
      <c r="B178" s="18"/>
      <c r="C178" s="1"/>
      <c r="D178" s="1"/>
      <c r="E178" s="1"/>
      <c r="F178" s="19"/>
      <c r="G178" s="19"/>
      <c r="H178" s="19"/>
      <c r="I178" s="19"/>
      <c r="J178" s="1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21" x14ac:dyDescent="0.35">
      <c r="A179" s="18"/>
      <c r="B179" s="18"/>
      <c r="C179" s="1"/>
      <c r="D179" s="1"/>
      <c r="E179" s="1"/>
      <c r="F179" s="19"/>
      <c r="G179" s="19"/>
      <c r="H179" s="19"/>
      <c r="I179" s="19"/>
      <c r="J179" s="1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21" x14ac:dyDescent="0.35">
      <c r="A180" s="18"/>
      <c r="B180" s="18"/>
      <c r="C180" s="1"/>
      <c r="D180" s="1"/>
      <c r="E180" s="1"/>
      <c r="F180" s="19"/>
      <c r="G180" s="19"/>
      <c r="H180" s="19"/>
      <c r="I180" s="19"/>
      <c r="J180" s="1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21" x14ac:dyDescent="0.35">
      <c r="A181" s="18"/>
      <c r="B181" s="18"/>
      <c r="C181" s="1"/>
      <c r="D181" s="1"/>
      <c r="E181" s="1"/>
      <c r="F181" s="19"/>
      <c r="G181" s="19"/>
      <c r="H181" s="19"/>
      <c r="I181" s="19"/>
      <c r="J181" s="1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21" x14ac:dyDescent="0.35">
      <c r="A182" s="18"/>
      <c r="B182" s="18"/>
      <c r="C182" s="1"/>
      <c r="D182" s="1"/>
      <c r="E182" s="1"/>
      <c r="F182" s="19"/>
      <c r="G182" s="19"/>
      <c r="H182" s="19"/>
      <c r="I182" s="19"/>
      <c r="J182" s="1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21" x14ac:dyDescent="0.35">
      <c r="A183" s="18"/>
      <c r="B183" s="18"/>
      <c r="C183" s="1"/>
      <c r="D183" s="1"/>
      <c r="E183" s="1"/>
      <c r="F183" s="19"/>
      <c r="G183" s="19"/>
      <c r="H183" s="19"/>
      <c r="I183" s="19"/>
      <c r="J183" s="1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21" x14ac:dyDescent="0.35">
      <c r="A184" s="18"/>
      <c r="B184" s="18"/>
      <c r="C184" s="1"/>
      <c r="D184" s="1"/>
      <c r="E184" s="1"/>
      <c r="F184" s="19"/>
      <c r="G184" s="19"/>
      <c r="H184" s="19"/>
      <c r="I184" s="19"/>
      <c r="J184" s="1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21" x14ac:dyDescent="0.35">
      <c r="A185" s="18"/>
      <c r="B185" s="18"/>
      <c r="C185" s="1"/>
      <c r="D185" s="1"/>
      <c r="E185" s="1"/>
      <c r="F185" s="19"/>
      <c r="G185" s="19"/>
      <c r="H185" s="19"/>
      <c r="I185" s="19"/>
      <c r="J185" s="1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21" x14ac:dyDescent="0.35">
      <c r="A186" s="18"/>
      <c r="B186" s="18"/>
      <c r="C186" s="1"/>
      <c r="D186" s="1"/>
      <c r="E186" s="1"/>
      <c r="F186" s="19"/>
      <c r="G186" s="19"/>
      <c r="H186" s="19"/>
      <c r="I186" s="19"/>
      <c r="J186" s="1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21" x14ac:dyDescent="0.35">
      <c r="A187" s="18"/>
      <c r="B187" s="18"/>
      <c r="C187" s="1"/>
      <c r="D187" s="1"/>
      <c r="E187" s="1"/>
      <c r="F187" s="19"/>
      <c r="G187" s="19"/>
      <c r="H187" s="19"/>
      <c r="I187" s="19"/>
      <c r="J187" s="1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21" x14ac:dyDescent="0.35">
      <c r="A188" s="18"/>
      <c r="B188" s="18"/>
      <c r="C188" s="1"/>
      <c r="D188" s="1"/>
      <c r="E188" s="1"/>
      <c r="F188" s="19"/>
      <c r="G188" s="19"/>
      <c r="H188" s="19"/>
      <c r="I188" s="19"/>
      <c r="J188" s="1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21" x14ac:dyDescent="0.35">
      <c r="A189" s="18"/>
      <c r="B189" s="18"/>
      <c r="C189" s="1"/>
      <c r="D189" s="1"/>
      <c r="E189" s="1"/>
      <c r="F189" s="19"/>
      <c r="G189" s="19"/>
      <c r="H189" s="19"/>
      <c r="I189" s="19"/>
      <c r="J189" s="1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21" x14ac:dyDescent="0.35">
      <c r="A190" s="18"/>
      <c r="B190" s="18"/>
      <c r="C190" s="1"/>
      <c r="D190" s="1"/>
      <c r="E190" s="1"/>
      <c r="F190" s="19"/>
      <c r="G190" s="19"/>
      <c r="H190" s="19"/>
      <c r="I190" s="19"/>
      <c r="J190" s="1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21" x14ac:dyDescent="0.35">
      <c r="A191" s="18"/>
      <c r="B191" s="18"/>
      <c r="C191" s="1"/>
      <c r="D191" s="1"/>
      <c r="E191" s="1"/>
      <c r="F191" s="19"/>
      <c r="G191" s="19"/>
      <c r="H191" s="19"/>
      <c r="I191" s="19"/>
      <c r="J191" s="1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21" x14ac:dyDescent="0.35">
      <c r="A192" s="18"/>
      <c r="B192" s="18"/>
      <c r="C192" s="1"/>
      <c r="D192" s="1"/>
      <c r="E192" s="1"/>
      <c r="F192" s="19"/>
      <c r="G192" s="19"/>
      <c r="H192" s="19"/>
      <c r="I192" s="19"/>
      <c r="J192" s="1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21" x14ac:dyDescent="0.35">
      <c r="A193" s="18"/>
      <c r="B193" s="18"/>
      <c r="C193" s="1"/>
      <c r="D193" s="1"/>
      <c r="E193" s="1"/>
      <c r="F193" s="19"/>
      <c r="G193" s="19"/>
      <c r="H193" s="19"/>
      <c r="I193" s="19"/>
      <c r="J193" s="1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21" x14ac:dyDescent="0.35">
      <c r="A194" s="18"/>
      <c r="B194" s="18"/>
      <c r="C194" s="1"/>
      <c r="D194" s="1"/>
      <c r="E194" s="1"/>
      <c r="F194" s="19"/>
      <c r="G194" s="19"/>
      <c r="H194" s="19"/>
      <c r="I194" s="19"/>
      <c r="J194" s="1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21" x14ac:dyDescent="0.35">
      <c r="A195" s="18"/>
      <c r="B195" s="18"/>
      <c r="C195" s="1"/>
      <c r="D195" s="1"/>
      <c r="E195" s="1"/>
      <c r="F195" s="19"/>
      <c r="G195" s="19"/>
      <c r="H195" s="19"/>
      <c r="I195" s="19"/>
      <c r="J195" s="1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21" x14ac:dyDescent="0.35">
      <c r="A196" s="18"/>
      <c r="B196" s="18"/>
      <c r="C196" s="1"/>
      <c r="D196" s="1"/>
      <c r="E196" s="1"/>
      <c r="F196" s="19"/>
      <c r="G196" s="19"/>
      <c r="H196" s="19"/>
      <c r="I196" s="19"/>
      <c r="J196" s="1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21" x14ac:dyDescent="0.35">
      <c r="A197" s="18"/>
      <c r="B197" s="18"/>
      <c r="C197" s="1"/>
      <c r="D197" s="1"/>
      <c r="E197" s="1"/>
      <c r="F197" s="19"/>
      <c r="G197" s="19"/>
      <c r="H197" s="19"/>
      <c r="I197" s="19"/>
      <c r="J197" s="1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21" x14ac:dyDescent="0.35">
      <c r="A198" s="18"/>
      <c r="B198" s="18"/>
      <c r="C198" s="1"/>
      <c r="D198" s="1"/>
      <c r="E198" s="1"/>
      <c r="F198" s="19"/>
      <c r="G198" s="19"/>
      <c r="H198" s="19"/>
      <c r="I198" s="19"/>
      <c r="J198" s="1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21" x14ac:dyDescent="0.35">
      <c r="A199" s="18"/>
      <c r="B199" s="18"/>
      <c r="C199" s="1"/>
      <c r="D199" s="1"/>
      <c r="E199" s="1"/>
      <c r="F199" s="19"/>
      <c r="G199" s="19"/>
      <c r="H199" s="19"/>
      <c r="I199" s="19"/>
      <c r="J199" s="1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21" x14ac:dyDescent="0.35">
      <c r="A200" s="18"/>
      <c r="B200" s="18"/>
      <c r="C200" s="1"/>
      <c r="D200" s="1"/>
      <c r="E200" s="1"/>
      <c r="F200" s="19"/>
      <c r="G200" s="19"/>
      <c r="H200" s="19"/>
      <c r="I200" s="19"/>
      <c r="J200" s="1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21" x14ac:dyDescent="0.35">
      <c r="A201" s="18"/>
      <c r="B201" s="18"/>
      <c r="C201" s="1"/>
      <c r="D201" s="1"/>
      <c r="E201" s="1"/>
      <c r="F201" s="19"/>
      <c r="G201" s="19"/>
      <c r="H201" s="19"/>
      <c r="I201" s="19"/>
      <c r="J201" s="1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21" x14ac:dyDescent="0.35">
      <c r="A202" s="18"/>
      <c r="B202" s="18"/>
      <c r="C202" s="1"/>
      <c r="D202" s="1"/>
      <c r="E202" s="1"/>
      <c r="F202" s="19"/>
      <c r="G202" s="19"/>
      <c r="H202" s="19"/>
      <c r="I202" s="19"/>
      <c r="J202" s="1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21" x14ac:dyDescent="0.35">
      <c r="A203" s="18"/>
      <c r="B203" s="18"/>
      <c r="C203" s="1"/>
      <c r="D203" s="1"/>
      <c r="E203" s="1"/>
      <c r="F203" s="19"/>
      <c r="G203" s="19"/>
      <c r="H203" s="19"/>
      <c r="I203" s="19"/>
      <c r="J203" s="1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21" x14ac:dyDescent="0.35">
      <c r="A204" s="18"/>
      <c r="B204" s="18"/>
      <c r="C204" s="1"/>
      <c r="D204" s="1"/>
      <c r="E204" s="1"/>
      <c r="F204" s="19"/>
      <c r="G204" s="19"/>
      <c r="H204" s="19"/>
      <c r="I204" s="19"/>
      <c r="J204" s="1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21" x14ac:dyDescent="0.35">
      <c r="A205" s="18"/>
      <c r="B205" s="18"/>
      <c r="C205" s="1"/>
      <c r="D205" s="1"/>
      <c r="E205" s="1"/>
      <c r="F205" s="19"/>
      <c r="G205" s="19"/>
      <c r="H205" s="19"/>
      <c r="I205" s="19"/>
      <c r="J205" s="1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21" x14ac:dyDescent="0.35">
      <c r="A206" s="18"/>
      <c r="B206" s="18"/>
      <c r="C206" s="1"/>
      <c r="D206" s="1"/>
      <c r="E206" s="1"/>
      <c r="F206" s="19"/>
      <c r="G206" s="19"/>
      <c r="H206" s="19"/>
      <c r="I206" s="19"/>
      <c r="J206" s="1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21" x14ac:dyDescent="0.35">
      <c r="A207" s="18"/>
      <c r="B207" s="18"/>
      <c r="C207" s="1"/>
      <c r="D207" s="1"/>
      <c r="E207" s="1"/>
      <c r="F207" s="19"/>
      <c r="G207" s="19"/>
      <c r="H207" s="19"/>
      <c r="I207" s="19"/>
      <c r="J207" s="1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21" x14ac:dyDescent="0.35">
      <c r="A208" s="18"/>
      <c r="B208" s="18"/>
      <c r="C208" s="1"/>
      <c r="D208" s="1"/>
      <c r="E208" s="1"/>
      <c r="F208" s="19"/>
      <c r="G208" s="19"/>
      <c r="H208" s="19"/>
      <c r="I208" s="19"/>
      <c r="J208" s="1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21" x14ac:dyDescent="0.35">
      <c r="A209" s="18"/>
      <c r="B209" s="18"/>
      <c r="C209" s="1"/>
      <c r="D209" s="1"/>
      <c r="E209" s="1"/>
      <c r="F209" s="19"/>
      <c r="G209" s="19"/>
      <c r="H209" s="19"/>
      <c r="I209" s="19"/>
      <c r="J209" s="1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21" x14ac:dyDescent="0.35">
      <c r="A210" s="18"/>
      <c r="B210" s="18"/>
      <c r="C210" s="1"/>
      <c r="D210" s="1"/>
      <c r="E210" s="1"/>
      <c r="F210" s="19"/>
      <c r="G210" s="19"/>
      <c r="H210" s="19"/>
      <c r="I210" s="19"/>
      <c r="J210" s="1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21" x14ac:dyDescent="0.35">
      <c r="A211" s="18"/>
      <c r="B211" s="18"/>
      <c r="C211" s="1"/>
      <c r="D211" s="1"/>
      <c r="E211" s="1"/>
      <c r="F211" s="19"/>
      <c r="G211" s="19"/>
      <c r="H211" s="19"/>
      <c r="I211" s="19"/>
      <c r="J211" s="1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21" x14ac:dyDescent="0.35">
      <c r="A212" s="18"/>
      <c r="B212" s="18"/>
      <c r="C212" s="1"/>
      <c r="D212" s="1"/>
      <c r="E212" s="1"/>
      <c r="F212" s="19"/>
      <c r="G212" s="19"/>
      <c r="H212" s="19"/>
      <c r="I212" s="19"/>
      <c r="J212" s="1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21" x14ac:dyDescent="0.35">
      <c r="A213" s="18"/>
      <c r="B213" s="18"/>
      <c r="C213" s="1"/>
      <c r="D213" s="1"/>
      <c r="E213" s="1"/>
      <c r="F213" s="19"/>
      <c r="G213" s="19"/>
      <c r="H213" s="19"/>
      <c r="I213" s="19"/>
      <c r="J213" s="1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21" x14ac:dyDescent="0.35">
      <c r="A214" s="18"/>
      <c r="B214" s="18"/>
      <c r="C214" s="1"/>
      <c r="D214" s="1"/>
      <c r="E214" s="1"/>
      <c r="F214" s="19"/>
      <c r="G214" s="19"/>
      <c r="H214" s="19"/>
      <c r="I214" s="19"/>
      <c r="J214" s="1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21" x14ac:dyDescent="0.35">
      <c r="A215" s="18"/>
      <c r="B215" s="18"/>
      <c r="C215" s="1"/>
      <c r="D215" s="1"/>
      <c r="E215" s="1"/>
      <c r="F215" s="19"/>
      <c r="G215" s="19"/>
      <c r="H215" s="19"/>
      <c r="I215" s="19"/>
      <c r="J215" s="1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21" x14ac:dyDescent="0.35">
      <c r="A216" s="18"/>
      <c r="B216" s="18"/>
      <c r="C216" s="1"/>
      <c r="D216" s="1"/>
      <c r="E216" s="1"/>
      <c r="F216" s="19"/>
      <c r="G216" s="19"/>
      <c r="H216" s="19"/>
      <c r="I216" s="19"/>
      <c r="J216" s="1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21" x14ac:dyDescent="0.35">
      <c r="A217" s="18"/>
      <c r="B217" s="18"/>
      <c r="C217" s="1"/>
      <c r="D217" s="1"/>
      <c r="E217" s="1"/>
      <c r="F217" s="19"/>
      <c r="G217" s="19"/>
      <c r="H217" s="19"/>
      <c r="I217" s="19"/>
      <c r="J217" s="1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21" x14ac:dyDescent="0.35">
      <c r="A218" s="18"/>
      <c r="B218" s="18"/>
      <c r="C218" s="1"/>
      <c r="D218" s="1"/>
      <c r="E218" s="1"/>
      <c r="F218" s="19"/>
      <c r="G218" s="19"/>
      <c r="H218" s="19"/>
      <c r="I218" s="19"/>
      <c r="J218" s="1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21" x14ac:dyDescent="0.35">
      <c r="A219" s="18"/>
      <c r="B219" s="18"/>
      <c r="C219" s="1"/>
      <c r="D219" s="1"/>
      <c r="E219" s="1"/>
      <c r="F219" s="19"/>
      <c r="G219" s="19"/>
      <c r="H219" s="19"/>
      <c r="I219" s="19"/>
      <c r="J219" s="1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21" x14ac:dyDescent="0.35">
      <c r="A220" s="18"/>
      <c r="B220" s="18"/>
      <c r="C220" s="1"/>
      <c r="D220" s="1"/>
      <c r="E220" s="1"/>
      <c r="F220" s="19"/>
      <c r="G220" s="19"/>
      <c r="H220" s="19"/>
      <c r="I220" s="19"/>
      <c r="J220" s="1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21" x14ac:dyDescent="0.35">
      <c r="A221" s="18"/>
      <c r="B221" s="18"/>
      <c r="C221" s="1"/>
      <c r="D221" s="1"/>
      <c r="E221" s="1"/>
      <c r="F221" s="19"/>
      <c r="G221" s="19"/>
      <c r="H221" s="19"/>
      <c r="I221" s="19"/>
      <c r="J221" s="1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21" x14ac:dyDescent="0.35">
      <c r="A222" s="18"/>
      <c r="B222" s="18"/>
      <c r="C222" s="1"/>
      <c r="D222" s="1"/>
      <c r="E222" s="1"/>
      <c r="F222" s="19"/>
      <c r="G222" s="19"/>
      <c r="H222" s="19"/>
      <c r="I222" s="19"/>
      <c r="J222" s="1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21" x14ac:dyDescent="0.35">
      <c r="A223" s="18"/>
      <c r="B223" s="18"/>
      <c r="C223" s="1"/>
      <c r="D223" s="1"/>
      <c r="E223" s="1"/>
      <c r="F223" s="19"/>
      <c r="G223" s="19"/>
      <c r="H223" s="19"/>
      <c r="I223" s="19"/>
      <c r="J223" s="1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21" x14ac:dyDescent="0.35">
      <c r="A224" s="18"/>
      <c r="B224" s="18"/>
      <c r="C224" s="1"/>
      <c r="D224" s="1"/>
      <c r="E224" s="1"/>
      <c r="F224" s="19"/>
      <c r="G224" s="19"/>
      <c r="H224" s="19"/>
      <c r="I224" s="19"/>
      <c r="J224" s="1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21" x14ac:dyDescent="0.35">
      <c r="A225" s="18"/>
      <c r="B225" s="18"/>
      <c r="C225" s="1"/>
      <c r="D225" s="1"/>
      <c r="E225" s="1"/>
      <c r="F225" s="19"/>
      <c r="G225" s="19"/>
      <c r="H225" s="19"/>
      <c r="I225" s="19"/>
      <c r="J225" s="1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21" x14ac:dyDescent="0.35">
      <c r="A226" s="18"/>
      <c r="B226" s="18"/>
      <c r="C226" s="1"/>
      <c r="D226" s="1"/>
      <c r="E226" s="1"/>
      <c r="F226" s="19"/>
      <c r="G226" s="19"/>
      <c r="H226" s="19"/>
      <c r="I226" s="19"/>
      <c r="J226" s="1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21" x14ac:dyDescent="0.35">
      <c r="A227" s="18"/>
      <c r="B227" s="18"/>
      <c r="C227" s="1"/>
      <c r="D227" s="1"/>
      <c r="E227" s="1"/>
      <c r="F227" s="19"/>
      <c r="G227" s="19"/>
      <c r="H227" s="19"/>
      <c r="I227" s="19"/>
      <c r="J227" s="1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21" x14ac:dyDescent="0.35">
      <c r="A228" s="18"/>
      <c r="B228" s="18"/>
      <c r="C228" s="1"/>
      <c r="D228" s="1"/>
      <c r="E228" s="1"/>
      <c r="F228" s="19"/>
      <c r="G228" s="19"/>
      <c r="H228" s="19"/>
      <c r="I228" s="19"/>
      <c r="J228" s="1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21" x14ac:dyDescent="0.35">
      <c r="A229" s="18"/>
      <c r="B229" s="18"/>
      <c r="C229" s="1"/>
      <c r="D229" s="1"/>
      <c r="E229" s="1"/>
      <c r="F229" s="19"/>
      <c r="G229" s="19"/>
      <c r="H229" s="19"/>
      <c r="I229" s="19"/>
      <c r="J229" s="1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21" x14ac:dyDescent="0.35">
      <c r="A230" s="18"/>
      <c r="B230" s="18"/>
      <c r="C230" s="1"/>
      <c r="D230" s="1"/>
      <c r="E230" s="1"/>
      <c r="F230" s="19"/>
      <c r="G230" s="19"/>
      <c r="H230" s="19"/>
      <c r="I230" s="19"/>
      <c r="J230" s="1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21" x14ac:dyDescent="0.35">
      <c r="A231" s="18"/>
      <c r="B231" s="18"/>
      <c r="C231" s="1"/>
      <c r="D231" s="1"/>
      <c r="E231" s="1"/>
      <c r="F231" s="19"/>
      <c r="G231" s="19"/>
      <c r="H231" s="19"/>
      <c r="I231" s="19"/>
      <c r="J231" s="1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21" x14ac:dyDescent="0.35">
      <c r="A232" s="18"/>
      <c r="B232" s="18"/>
      <c r="C232" s="1"/>
      <c r="D232" s="1"/>
      <c r="E232" s="1"/>
      <c r="F232" s="19"/>
      <c r="G232" s="19"/>
      <c r="H232" s="19"/>
      <c r="I232" s="19"/>
      <c r="J232" s="1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21" x14ac:dyDescent="0.35">
      <c r="A233" s="18"/>
      <c r="B233" s="18"/>
      <c r="C233" s="1"/>
      <c r="D233" s="1"/>
      <c r="E233" s="1"/>
      <c r="F233" s="19"/>
      <c r="G233" s="19"/>
      <c r="H233" s="19"/>
      <c r="I233" s="19"/>
      <c r="J233" s="1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21" x14ac:dyDescent="0.35">
      <c r="A234" s="18"/>
      <c r="B234" s="18"/>
      <c r="C234" s="1"/>
      <c r="D234" s="1"/>
      <c r="E234" s="1"/>
      <c r="F234" s="19"/>
      <c r="G234" s="19"/>
      <c r="H234" s="19"/>
      <c r="I234" s="19"/>
      <c r="J234" s="1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21" x14ac:dyDescent="0.35">
      <c r="A235" s="18"/>
      <c r="B235" s="18"/>
      <c r="C235" s="1"/>
      <c r="D235" s="1"/>
      <c r="E235" s="1"/>
      <c r="F235" s="19"/>
      <c r="G235" s="19"/>
      <c r="H235" s="19"/>
      <c r="I235" s="19"/>
      <c r="J235" s="1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21" x14ac:dyDescent="0.35">
      <c r="A236" s="18"/>
      <c r="B236" s="18"/>
      <c r="C236" s="1"/>
      <c r="D236" s="1"/>
      <c r="E236" s="1"/>
      <c r="F236" s="19"/>
      <c r="G236" s="19"/>
      <c r="H236" s="19"/>
      <c r="I236" s="19"/>
      <c r="J236" s="1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21" x14ac:dyDescent="0.35">
      <c r="A237" s="18"/>
      <c r="B237" s="18"/>
      <c r="C237" s="1"/>
      <c r="D237" s="1"/>
      <c r="E237" s="1"/>
      <c r="F237" s="19"/>
      <c r="G237" s="19"/>
      <c r="H237" s="19"/>
      <c r="I237" s="19"/>
      <c r="J237" s="1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21" x14ac:dyDescent="0.35">
      <c r="A238" s="18"/>
      <c r="B238" s="18"/>
      <c r="C238" s="1"/>
      <c r="D238" s="1"/>
      <c r="E238" s="1"/>
      <c r="F238" s="19"/>
      <c r="G238" s="19"/>
      <c r="H238" s="19"/>
      <c r="I238" s="19"/>
      <c r="J238" s="1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21" x14ac:dyDescent="0.35">
      <c r="A239" s="18"/>
      <c r="B239" s="18"/>
      <c r="C239" s="1"/>
      <c r="D239" s="1"/>
      <c r="E239" s="1"/>
      <c r="F239" s="19"/>
      <c r="G239" s="19"/>
      <c r="H239" s="19"/>
      <c r="I239" s="19"/>
      <c r="J239" s="1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21" x14ac:dyDescent="0.35">
      <c r="A240" s="18"/>
      <c r="B240" s="18"/>
      <c r="C240" s="1"/>
      <c r="D240" s="1"/>
      <c r="E240" s="1"/>
      <c r="F240" s="19"/>
      <c r="G240" s="19"/>
      <c r="H240" s="19"/>
      <c r="I240" s="19"/>
      <c r="J240" s="1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21" x14ac:dyDescent="0.35">
      <c r="A241" s="18"/>
      <c r="B241" s="18"/>
      <c r="C241" s="1"/>
      <c r="D241" s="1"/>
      <c r="E241" s="1"/>
      <c r="F241" s="19"/>
      <c r="G241" s="19"/>
      <c r="H241" s="19"/>
      <c r="I241" s="19"/>
      <c r="J241" s="1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21" x14ac:dyDescent="0.35">
      <c r="A242" s="18"/>
      <c r="B242" s="18"/>
      <c r="C242" s="1"/>
      <c r="D242" s="1"/>
      <c r="E242" s="1"/>
      <c r="F242" s="19"/>
      <c r="G242" s="19"/>
      <c r="H242" s="19"/>
      <c r="I242" s="19"/>
      <c r="J242" s="1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21" x14ac:dyDescent="0.35">
      <c r="A243" s="18"/>
      <c r="B243" s="18"/>
      <c r="C243" s="1"/>
      <c r="D243" s="1"/>
      <c r="E243" s="1"/>
      <c r="F243" s="19"/>
      <c r="G243" s="19"/>
      <c r="H243" s="19"/>
      <c r="I243" s="19"/>
      <c r="J243" s="1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21" x14ac:dyDescent="0.35">
      <c r="A244" s="18"/>
      <c r="B244" s="18"/>
      <c r="C244" s="1"/>
      <c r="D244" s="1"/>
      <c r="E244" s="1"/>
      <c r="F244" s="19"/>
      <c r="G244" s="19"/>
      <c r="H244" s="19"/>
      <c r="I244" s="19"/>
      <c r="J244" s="1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21" x14ac:dyDescent="0.35">
      <c r="A245" s="18"/>
      <c r="B245" s="18"/>
      <c r="C245" s="1"/>
      <c r="D245" s="1"/>
      <c r="E245" s="1"/>
      <c r="F245" s="19"/>
      <c r="G245" s="19"/>
      <c r="H245" s="19"/>
      <c r="I245" s="19"/>
      <c r="J245" s="1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21" x14ac:dyDescent="0.35">
      <c r="A246" s="18"/>
      <c r="B246" s="18"/>
      <c r="C246" s="1"/>
      <c r="D246" s="1"/>
      <c r="E246" s="1"/>
      <c r="F246" s="19"/>
      <c r="G246" s="19"/>
      <c r="H246" s="19"/>
      <c r="I246" s="19"/>
      <c r="J246" s="1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21" x14ac:dyDescent="0.35">
      <c r="A247" s="18"/>
      <c r="B247" s="18"/>
      <c r="C247" s="1"/>
      <c r="D247" s="1"/>
      <c r="E247" s="1"/>
      <c r="F247" s="19"/>
      <c r="G247" s="19"/>
      <c r="H247" s="19"/>
      <c r="I247" s="19"/>
      <c r="J247" s="1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21" x14ac:dyDescent="0.35">
      <c r="A248" s="18"/>
      <c r="B248" s="18"/>
      <c r="C248" s="1"/>
      <c r="D248" s="1"/>
      <c r="E248" s="1"/>
      <c r="F248" s="19"/>
      <c r="G248" s="19"/>
      <c r="H248" s="19"/>
      <c r="I248" s="19"/>
      <c r="J248" s="1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21" x14ac:dyDescent="0.35">
      <c r="A249" s="18"/>
      <c r="B249" s="18"/>
      <c r="C249" s="1"/>
      <c r="D249" s="1"/>
      <c r="E249" s="1"/>
      <c r="F249" s="19"/>
      <c r="G249" s="19"/>
      <c r="H249" s="19"/>
      <c r="I249" s="19"/>
      <c r="J249" s="1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21" x14ac:dyDescent="0.35">
      <c r="A250" s="18"/>
      <c r="B250" s="18"/>
      <c r="C250" s="1"/>
      <c r="D250" s="1"/>
      <c r="E250" s="1"/>
      <c r="F250" s="19"/>
      <c r="G250" s="19"/>
      <c r="H250" s="19"/>
      <c r="I250" s="19"/>
      <c r="J250" s="1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21" x14ac:dyDescent="0.35">
      <c r="A251" s="18"/>
      <c r="B251" s="18"/>
      <c r="C251" s="1"/>
      <c r="D251" s="1"/>
      <c r="E251" s="1"/>
      <c r="F251" s="19"/>
      <c r="G251" s="19"/>
      <c r="H251" s="19"/>
      <c r="I251" s="19"/>
      <c r="J251" s="1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21" x14ac:dyDescent="0.35">
      <c r="A252" s="18"/>
      <c r="B252" s="18"/>
      <c r="C252" s="1"/>
      <c r="D252" s="1"/>
      <c r="E252" s="1"/>
      <c r="F252" s="19"/>
      <c r="G252" s="19"/>
      <c r="H252" s="19"/>
      <c r="I252" s="19"/>
      <c r="J252" s="1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21" x14ac:dyDescent="0.35">
      <c r="A253" s="18"/>
      <c r="B253" s="18"/>
      <c r="C253" s="1"/>
      <c r="D253" s="1"/>
      <c r="E253" s="1"/>
      <c r="F253" s="19"/>
      <c r="G253" s="19"/>
      <c r="H253" s="19"/>
      <c r="I253" s="19"/>
      <c r="J253" s="1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21" x14ac:dyDescent="0.35">
      <c r="A254" s="18"/>
      <c r="B254" s="18"/>
      <c r="C254" s="1"/>
      <c r="D254" s="1"/>
      <c r="E254" s="1"/>
      <c r="F254" s="19"/>
      <c r="G254" s="19"/>
      <c r="H254" s="19"/>
      <c r="I254" s="19"/>
      <c r="J254" s="1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21" x14ac:dyDescent="0.35">
      <c r="A255" s="18"/>
      <c r="B255" s="18"/>
      <c r="C255" s="1"/>
      <c r="D255" s="1"/>
      <c r="E255" s="1"/>
      <c r="F255" s="19"/>
      <c r="G255" s="19"/>
      <c r="H255" s="19"/>
      <c r="I255" s="19"/>
      <c r="J255" s="1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21" x14ac:dyDescent="0.35">
      <c r="A256" s="18"/>
      <c r="B256" s="18"/>
      <c r="C256" s="1"/>
      <c r="D256" s="1"/>
      <c r="E256" s="1"/>
      <c r="F256" s="19"/>
      <c r="G256" s="19"/>
      <c r="H256" s="19"/>
      <c r="I256" s="19"/>
      <c r="J256" s="1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21" x14ac:dyDescent="0.35">
      <c r="A257" s="18"/>
      <c r="B257" s="18"/>
      <c r="C257" s="1"/>
      <c r="D257" s="1"/>
      <c r="E257" s="1"/>
      <c r="F257" s="19"/>
      <c r="G257" s="19"/>
      <c r="H257" s="19"/>
      <c r="I257" s="19"/>
      <c r="J257" s="1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21" x14ac:dyDescent="0.35">
      <c r="A258" s="18"/>
      <c r="B258" s="18"/>
      <c r="C258" s="1"/>
      <c r="D258" s="1"/>
      <c r="E258" s="1"/>
      <c r="F258" s="19"/>
      <c r="G258" s="19"/>
      <c r="H258" s="19"/>
      <c r="I258" s="19"/>
      <c r="J258" s="1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21" x14ac:dyDescent="0.35">
      <c r="A259" s="18"/>
      <c r="B259" s="18"/>
      <c r="C259" s="1"/>
      <c r="D259" s="1"/>
      <c r="E259" s="1"/>
      <c r="F259" s="19"/>
      <c r="G259" s="19"/>
      <c r="H259" s="19"/>
      <c r="I259" s="19"/>
      <c r="J259" s="1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21" x14ac:dyDescent="0.35">
      <c r="A260" s="18"/>
      <c r="B260" s="18"/>
      <c r="C260" s="1"/>
      <c r="D260" s="1"/>
      <c r="E260" s="1"/>
      <c r="F260" s="19"/>
      <c r="G260" s="19"/>
      <c r="H260" s="19"/>
      <c r="I260" s="19"/>
      <c r="J260" s="1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21" x14ac:dyDescent="0.35">
      <c r="A261" s="18"/>
      <c r="B261" s="18"/>
      <c r="C261" s="1"/>
      <c r="D261" s="1"/>
      <c r="E261" s="1"/>
      <c r="F261" s="19"/>
      <c r="G261" s="19"/>
      <c r="H261" s="19"/>
      <c r="I261" s="19"/>
      <c r="J261" s="1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21" x14ac:dyDescent="0.35">
      <c r="A262" s="18"/>
      <c r="B262" s="18"/>
      <c r="C262" s="1"/>
      <c r="D262" s="1"/>
      <c r="E262" s="1"/>
      <c r="F262" s="19"/>
      <c r="G262" s="19"/>
      <c r="H262" s="19"/>
      <c r="I262" s="19"/>
      <c r="J262" s="1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21" x14ac:dyDescent="0.35">
      <c r="A263" s="18"/>
      <c r="B263" s="18"/>
      <c r="C263" s="1"/>
      <c r="D263" s="1"/>
      <c r="E263" s="1"/>
      <c r="F263" s="19"/>
      <c r="G263" s="19"/>
      <c r="H263" s="19"/>
      <c r="I263" s="19"/>
      <c r="J263" s="1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21" x14ac:dyDescent="0.35">
      <c r="A264" s="18"/>
      <c r="B264" s="18"/>
      <c r="C264" s="1"/>
      <c r="D264" s="1"/>
      <c r="E264" s="1"/>
      <c r="F264" s="19"/>
      <c r="G264" s="19"/>
      <c r="H264" s="19"/>
      <c r="I264" s="19"/>
      <c r="J264" s="1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21" x14ac:dyDescent="0.35">
      <c r="A265" s="18"/>
      <c r="B265" s="18"/>
      <c r="C265" s="1"/>
      <c r="D265" s="1"/>
      <c r="E265" s="1"/>
      <c r="F265" s="19"/>
      <c r="G265" s="19"/>
      <c r="H265" s="19"/>
      <c r="I265" s="19"/>
      <c r="J265" s="1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21" x14ac:dyDescent="0.35">
      <c r="A266" s="18"/>
      <c r="B266" s="18"/>
      <c r="C266" s="1"/>
      <c r="D266" s="1"/>
      <c r="E266" s="1"/>
      <c r="F266" s="19"/>
      <c r="G266" s="19"/>
      <c r="H266" s="19"/>
      <c r="I266" s="19"/>
      <c r="J266" s="1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21" x14ac:dyDescent="0.35">
      <c r="A267" s="18"/>
      <c r="B267" s="18"/>
      <c r="C267" s="1"/>
      <c r="D267" s="1"/>
      <c r="E267" s="1"/>
      <c r="F267" s="19"/>
      <c r="G267" s="19"/>
      <c r="H267" s="19"/>
      <c r="I267" s="19"/>
      <c r="J267" s="1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21" x14ac:dyDescent="0.35">
      <c r="A268" s="18"/>
      <c r="B268" s="18"/>
      <c r="C268" s="1"/>
      <c r="D268" s="1"/>
      <c r="E268" s="1"/>
      <c r="F268" s="19"/>
      <c r="G268" s="19"/>
      <c r="H268" s="19"/>
      <c r="I268" s="19"/>
      <c r="J268" s="1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21" x14ac:dyDescent="0.35">
      <c r="A269" s="18"/>
      <c r="B269" s="18"/>
      <c r="C269" s="1"/>
      <c r="D269" s="1"/>
      <c r="E269" s="1"/>
      <c r="F269" s="19"/>
      <c r="G269" s="19"/>
      <c r="H269" s="19"/>
      <c r="I269" s="19"/>
      <c r="J269" s="1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21" x14ac:dyDescent="0.35">
      <c r="A270" s="18"/>
      <c r="B270" s="18"/>
      <c r="C270" s="1"/>
      <c r="D270" s="1"/>
      <c r="E270" s="1"/>
      <c r="F270" s="19"/>
      <c r="G270" s="19"/>
      <c r="H270" s="19"/>
      <c r="I270" s="19"/>
      <c r="J270" s="1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21" x14ac:dyDescent="0.35">
      <c r="A271" s="18"/>
      <c r="B271" s="18"/>
      <c r="C271" s="1"/>
      <c r="D271" s="1"/>
      <c r="E271" s="1"/>
      <c r="F271" s="19"/>
      <c r="G271" s="19"/>
      <c r="H271" s="19"/>
      <c r="I271" s="19"/>
      <c r="J271" s="1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21" x14ac:dyDescent="0.35">
      <c r="A272" s="18"/>
      <c r="B272" s="18"/>
      <c r="C272" s="1"/>
      <c r="D272" s="1"/>
      <c r="E272" s="1"/>
      <c r="F272" s="19"/>
      <c r="G272" s="19"/>
      <c r="H272" s="19"/>
      <c r="I272" s="19"/>
      <c r="J272" s="1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21" x14ac:dyDescent="0.35">
      <c r="A273" s="18"/>
      <c r="B273" s="18"/>
      <c r="C273" s="1"/>
      <c r="D273" s="1"/>
      <c r="E273" s="1"/>
      <c r="F273" s="19"/>
      <c r="G273" s="19"/>
      <c r="H273" s="19"/>
      <c r="I273" s="19"/>
      <c r="J273" s="1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21" x14ac:dyDescent="0.35">
      <c r="A274" s="18"/>
      <c r="B274" s="18"/>
      <c r="C274" s="1"/>
      <c r="D274" s="1"/>
      <c r="E274" s="1"/>
      <c r="F274" s="19"/>
      <c r="G274" s="19"/>
      <c r="H274" s="19"/>
      <c r="I274" s="19"/>
      <c r="J274" s="1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21" x14ac:dyDescent="0.35">
      <c r="A275" s="18"/>
      <c r="B275" s="18"/>
      <c r="C275" s="1"/>
      <c r="D275" s="1"/>
      <c r="E275" s="1"/>
      <c r="F275" s="19"/>
      <c r="G275" s="19"/>
      <c r="H275" s="19"/>
      <c r="I275" s="19"/>
      <c r="J275" s="1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21" x14ac:dyDescent="0.35">
      <c r="A276" s="18"/>
      <c r="B276" s="18"/>
      <c r="C276" s="1"/>
      <c r="D276" s="1"/>
      <c r="E276" s="1"/>
      <c r="F276" s="19"/>
      <c r="G276" s="19"/>
      <c r="H276" s="19"/>
      <c r="I276" s="19"/>
      <c r="J276" s="1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21" x14ac:dyDescent="0.35">
      <c r="A277" s="18"/>
      <c r="B277" s="18"/>
      <c r="C277" s="1"/>
      <c r="D277" s="1"/>
      <c r="E277" s="1"/>
      <c r="F277" s="19"/>
      <c r="G277" s="19"/>
      <c r="H277" s="19"/>
      <c r="I277" s="19"/>
      <c r="J277" s="1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21" x14ac:dyDescent="0.35">
      <c r="A278" s="18"/>
      <c r="B278" s="18"/>
      <c r="C278" s="1"/>
      <c r="D278" s="1"/>
      <c r="E278" s="1"/>
      <c r="F278" s="19"/>
      <c r="G278" s="19"/>
      <c r="H278" s="19"/>
      <c r="I278" s="19"/>
      <c r="J278" s="1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21" x14ac:dyDescent="0.35">
      <c r="A279" s="18"/>
      <c r="B279" s="18"/>
      <c r="C279" s="1"/>
      <c r="D279" s="1"/>
      <c r="E279" s="1"/>
      <c r="F279" s="19"/>
      <c r="G279" s="19"/>
      <c r="H279" s="19"/>
      <c r="I279" s="19"/>
      <c r="J279" s="1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21" x14ac:dyDescent="0.35">
      <c r="A280" s="18"/>
      <c r="B280" s="18"/>
      <c r="C280" s="1"/>
      <c r="D280" s="1"/>
      <c r="E280" s="1"/>
      <c r="F280" s="19"/>
      <c r="G280" s="19"/>
      <c r="H280" s="19"/>
      <c r="I280" s="19"/>
      <c r="J280" s="1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21" x14ac:dyDescent="0.35">
      <c r="A281" s="18"/>
      <c r="B281" s="18"/>
      <c r="C281" s="1"/>
      <c r="D281" s="1"/>
      <c r="E281" s="1"/>
      <c r="F281" s="19"/>
      <c r="G281" s="19"/>
      <c r="H281" s="19"/>
      <c r="I281" s="19"/>
      <c r="J281" s="1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21" x14ac:dyDescent="0.35">
      <c r="A282" s="18"/>
      <c r="B282" s="18"/>
      <c r="C282" s="1"/>
      <c r="D282" s="1"/>
      <c r="E282" s="1"/>
      <c r="F282" s="19"/>
      <c r="G282" s="19"/>
      <c r="H282" s="19"/>
      <c r="I282" s="19"/>
      <c r="J282" s="1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21" x14ac:dyDescent="0.35">
      <c r="A283" s="18"/>
      <c r="B283" s="18"/>
      <c r="C283" s="1"/>
      <c r="D283" s="1"/>
      <c r="E283" s="1"/>
      <c r="F283" s="19"/>
      <c r="G283" s="19"/>
      <c r="H283" s="19"/>
      <c r="I283" s="19"/>
      <c r="J283" s="1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21" x14ac:dyDescent="0.35">
      <c r="A284" s="18"/>
      <c r="B284" s="18"/>
      <c r="C284" s="1"/>
      <c r="D284" s="1"/>
      <c r="E284" s="1"/>
      <c r="F284" s="19"/>
      <c r="G284" s="19"/>
      <c r="H284" s="19"/>
      <c r="I284" s="19"/>
      <c r="J284" s="1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21" x14ac:dyDescent="0.35">
      <c r="A285" s="18"/>
      <c r="B285" s="18"/>
      <c r="C285" s="1"/>
      <c r="D285" s="1"/>
      <c r="E285" s="1"/>
      <c r="F285" s="19"/>
      <c r="G285" s="19"/>
      <c r="H285" s="19"/>
      <c r="I285" s="19"/>
      <c r="J285" s="1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21" x14ac:dyDescent="0.35">
      <c r="A286" s="18"/>
      <c r="B286" s="18"/>
      <c r="C286" s="1"/>
      <c r="D286" s="1"/>
      <c r="E286" s="1"/>
      <c r="F286" s="19"/>
      <c r="G286" s="19"/>
      <c r="H286" s="19"/>
      <c r="I286" s="19"/>
      <c r="J286" s="1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21" x14ac:dyDescent="0.35">
      <c r="A287" s="18"/>
      <c r="B287" s="18"/>
      <c r="C287" s="1"/>
      <c r="D287" s="1"/>
      <c r="E287" s="1"/>
      <c r="F287" s="19"/>
      <c r="G287" s="19"/>
      <c r="H287" s="19"/>
      <c r="I287" s="19"/>
      <c r="J287" s="1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21" x14ac:dyDescent="0.35">
      <c r="A288" s="18"/>
      <c r="B288" s="18"/>
      <c r="C288" s="1"/>
      <c r="D288" s="1"/>
      <c r="E288" s="1"/>
      <c r="F288" s="19"/>
      <c r="G288" s="19"/>
      <c r="H288" s="19"/>
      <c r="I288" s="19"/>
      <c r="J288" s="1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21" x14ac:dyDescent="0.35">
      <c r="A289" s="18"/>
      <c r="B289" s="18"/>
      <c r="C289" s="1"/>
      <c r="D289" s="1"/>
      <c r="E289" s="1"/>
      <c r="F289" s="19"/>
      <c r="G289" s="19"/>
      <c r="H289" s="19"/>
      <c r="I289" s="19"/>
      <c r="J289" s="1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21" x14ac:dyDescent="0.35">
      <c r="A290" s="18"/>
      <c r="B290" s="18"/>
      <c r="C290" s="1"/>
      <c r="D290" s="1"/>
      <c r="E290" s="1"/>
      <c r="F290" s="19"/>
      <c r="G290" s="19"/>
      <c r="H290" s="19"/>
      <c r="I290" s="19"/>
      <c r="J290" s="1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21" x14ac:dyDescent="0.35">
      <c r="A291" s="18"/>
      <c r="B291" s="18"/>
      <c r="C291" s="1"/>
      <c r="D291" s="1"/>
      <c r="E291" s="1"/>
      <c r="F291" s="19"/>
      <c r="G291" s="19"/>
      <c r="H291" s="19"/>
      <c r="I291" s="19"/>
      <c r="J291" s="1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21" x14ac:dyDescent="0.35">
      <c r="A292" s="18"/>
      <c r="B292" s="18"/>
      <c r="C292" s="1"/>
      <c r="D292" s="1"/>
      <c r="E292" s="1"/>
      <c r="F292" s="19"/>
      <c r="G292" s="19"/>
      <c r="H292" s="19"/>
      <c r="I292" s="19"/>
      <c r="J292" s="1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21" x14ac:dyDescent="0.35">
      <c r="A293" s="18"/>
      <c r="B293" s="18"/>
      <c r="C293" s="1"/>
      <c r="D293" s="1"/>
      <c r="E293" s="1"/>
      <c r="F293" s="19"/>
      <c r="G293" s="19"/>
      <c r="H293" s="19"/>
      <c r="I293" s="19"/>
      <c r="J293" s="1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21" x14ac:dyDescent="0.35">
      <c r="A294" s="18"/>
      <c r="B294" s="18"/>
      <c r="C294" s="1"/>
      <c r="D294" s="1"/>
      <c r="E294" s="1"/>
      <c r="F294" s="19"/>
      <c r="G294" s="19"/>
      <c r="H294" s="19"/>
      <c r="I294" s="19"/>
      <c r="J294" s="1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21" x14ac:dyDescent="0.35">
      <c r="A295" s="18"/>
      <c r="B295" s="18"/>
      <c r="C295" s="1"/>
      <c r="D295" s="1"/>
      <c r="E295" s="1"/>
      <c r="F295" s="19"/>
      <c r="G295" s="19"/>
      <c r="H295" s="19"/>
      <c r="I295" s="19"/>
      <c r="J295" s="1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21" x14ac:dyDescent="0.35">
      <c r="A296" s="18"/>
      <c r="B296" s="18"/>
      <c r="C296" s="1"/>
      <c r="D296" s="1"/>
      <c r="E296" s="1"/>
      <c r="F296" s="19"/>
      <c r="G296" s="19"/>
      <c r="H296" s="19"/>
      <c r="I296" s="19"/>
      <c r="J296" s="1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21" x14ac:dyDescent="0.35">
      <c r="A297" s="18"/>
      <c r="B297" s="18"/>
      <c r="C297" s="1"/>
      <c r="D297" s="1"/>
      <c r="E297" s="1"/>
      <c r="F297" s="19"/>
      <c r="G297" s="19"/>
      <c r="H297" s="19"/>
      <c r="I297" s="19"/>
      <c r="J297" s="1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21" x14ac:dyDescent="0.35">
      <c r="A298" s="18"/>
      <c r="B298" s="18"/>
      <c r="C298" s="1"/>
      <c r="D298" s="1"/>
      <c r="E298" s="1"/>
      <c r="F298" s="19"/>
      <c r="G298" s="19"/>
      <c r="H298" s="19"/>
      <c r="I298" s="19"/>
      <c r="J298" s="1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21" x14ac:dyDescent="0.35">
      <c r="A299" s="18"/>
      <c r="B299" s="18"/>
      <c r="C299" s="1"/>
      <c r="D299" s="1"/>
      <c r="E299" s="1"/>
      <c r="F299" s="19"/>
      <c r="G299" s="19"/>
      <c r="H299" s="19"/>
      <c r="I299" s="19"/>
      <c r="J299" s="1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21" x14ac:dyDescent="0.35">
      <c r="A300" s="18"/>
      <c r="B300" s="18"/>
      <c r="C300" s="1"/>
      <c r="D300" s="1"/>
      <c r="E300" s="1"/>
      <c r="F300" s="19"/>
      <c r="G300" s="19"/>
      <c r="H300" s="19"/>
      <c r="I300" s="19"/>
      <c r="J300" s="1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21" x14ac:dyDescent="0.35">
      <c r="A301" s="18"/>
      <c r="B301" s="18"/>
      <c r="C301" s="1"/>
      <c r="D301" s="1"/>
      <c r="E301" s="1"/>
      <c r="F301" s="19"/>
      <c r="G301" s="19"/>
      <c r="H301" s="19"/>
      <c r="I301" s="19"/>
      <c r="J301" s="1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21" x14ac:dyDescent="0.35">
      <c r="A302" s="18"/>
      <c r="B302" s="18"/>
      <c r="C302" s="1"/>
      <c r="D302" s="1"/>
      <c r="E302" s="1"/>
      <c r="F302" s="19"/>
      <c r="G302" s="19"/>
      <c r="H302" s="19"/>
      <c r="I302" s="19"/>
      <c r="J302" s="1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21" x14ac:dyDescent="0.35">
      <c r="A303" s="18"/>
      <c r="B303" s="18"/>
      <c r="C303" s="1"/>
      <c r="D303" s="1"/>
      <c r="E303" s="1"/>
      <c r="F303" s="19"/>
      <c r="G303" s="19"/>
      <c r="H303" s="19"/>
      <c r="I303" s="19"/>
      <c r="J303" s="1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21" x14ac:dyDescent="0.35">
      <c r="A304" s="18"/>
      <c r="B304" s="18"/>
      <c r="C304" s="1"/>
      <c r="D304" s="1"/>
      <c r="E304" s="1"/>
      <c r="F304" s="19"/>
      <c r="G304" s="19"/>
      <c r="H304" s="19"/>
      <c r="I304" s="19"/>
      <c r="J304" s="1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21" x14ac:dyDescent="0.35">
      <c r="A305" s="18"/>
      <c r="B305" s="18"/>
      <c r="C305" s="1"/>
      <c r="D305" s="1"/>
      <c r="E305" s="1"/>
      <c r="F305" s="19"/>
      <c r="G305" s="19"/>
      <c r="H305" s="19"/>
      <c r="I305" s="19"/>
      <c r="J305" s="1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21" x14ac:dyDescent="0.35">
      <c r="A306" s="18"/>
      <c r="B306" s="18"/>
      <c r="C306" s="1"/>
      <c r="D306" s="1"/>
      <c r="E306" s="1"/>
      <c r="F306" s="19"/>
      <c r="G306" s="19"/>
      <c r="H306" s="19"/>
      <c r="I306" s="19"/>
      <c r="J306" s="1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21" x14ac:dyDescent="0.35">
      <c r="A307" s="18"/>
      <c r="B307" s="18"/>
      <c r="C307" s="1"/>
      <c r="D307" s="1"/>
      <c r="E307" s="1"/>
      <c r="F307" s="19"/>
      <c r="G307" s="19"/>
      <c r="H307" s="19"/>
      <c r="I307" s="19"/>
      <c r="J307" s="1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21" x14ac:dyDescent="0.35">
      <c r="A308" s="18"/>
      <c r="B308" s="18"/>
      <c r="C308" s="1"/>
      <c r="D308" s="1"/>
      <c r="E308" s="1"/>
      <c r="F308" s="19"/>
      <c r="G308" s="19"/>
      <c r="H308" s="19"/>
      <c r="I308" s="19"/>
      <c r="J308" s="1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21" x14ac:dyDescent="0.35">
      <c r="A309" s="18"/>
      <c r="B309" s="18"/>
      <c r="C309" s="1"/>
      <c r="D309" s="1"/>
      <c r="E309" s="1"/>
      <c r="F309" s="19"/>
      <c r="G309" s="19"/>
      <c r="H309" s="19"/>
      <c r="I309" s="19"/>
      <c r="J309" s="1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21" x14ac:dyDescent="0.35">
      <c r="A310" s="18"/>
      <c r="B310" s="18"/>
      <c r="C310" s="1"/>
      <c r="D310" s="1"/>
      <c r="E310" s="1"/>
      <c r="F310" s="19"/>
      <c r="G310" s="19"/>
      <c r="H310" s="19"/>
      <c r="I310" s="19"/>
      <c r="J310" s="1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21" x14ac:dyDescent="0.35">
      <c r="A311" s="18"/>
      <c r="B311" s="18"/>
      <c r="C311" s="1"/>
      <c r="D311" s="1"/>
      <c r="E311" s="1"/>
      <c r="F311" s="19"/>
      <c r="G311" s="19"/>
      <c r="H311" s="19"/>
      <c r="I311" s="19"/>
      <c r="J311" s="1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21" x14ac:dyDescent="0.35">
      <c r="A312" s="18"/>
      <c r="B312" s="18"/>
      <c r="C312" s="1"/>
      <c r="D312" s="1"/>
      <c r="E312" s="1"/>
      <c r="F312" s="19"/>
      <c r="G312" s="19"/>
      <c r="H312" s="19"/>
      <c r="I312" s="19"/>
      <c r="J312" s="1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21" x14ac:dyDescent="0.35">
      <c r="A313" s="18"/>
      <c r="B313" s="18"/>
      <c r="C313" s="1"/>
      <c r="D313" s="1"/>
      <c r="E313" s="1"/>
      <c r="F313" s="19"/>
      <c r="G313" s="19"/>
      <c r="H313" s="19"/>
      <c r="I313" s="19"/>
      <c r="J313" s="1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21" x14ac:dyDescent="0.35">
      <c r="A314" s="18"/>
      <c r="B314" s="18"/>
      <c r="C314" s="1"/>
      <c r="D314" s="1"/>
      <c r="E314" s="1"/>
      <c r="F314" s="19"/>
      <c r="G314" s="19"/>
      <c r="H314" s="19"/>
      <c r="I314" s="19"/>
      <c r="J314" s="1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21" x14ac:dyDescent="0.35">
      <c r="A315" s="18"/>
      <c r="B315" s="18"/>
      <c r="C315" s="1"/>
      <c r="D315" s="1"/>
      <c r="E315" s="1"/>
      <c r="F315" s="19"/>
      <c r="G315" s="19"/>
      <c r="H315" s="19"/>
      <c r="I315" s="19"/>
      <c r="J315" s="1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21" x14ac:dyDescent="0.35">
      <c r="A316" s="18"/>
      <c r="B316" s="18"/>
      <c r="C316" s="1"/>
      <c r="D316" s="1"/>
      <c r="E316" s="1"/>
      <c r="F316" s="19"/>
      <c r="G316" s="19"/>
      <c r="H316" s="19"/>
      <c r="I316" s="19"/>
      <c r="J316" s="1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21" x14ac:dyDescent="0.35">
      <c r="A317" s="18"/>
      <c r="B317" s="18"/>
      <c r="C317" s="1"/>
      <c r="D317" s="1"/>
      <c r="E317" s="1"/>
      <c r="F317" s="19"/>
      <c r="G317" s="19"/>
      <c r="H317" s="19"/>
      <c r="I317" s="19"/>
      <c r="J317" s="1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21" x14ac:dyDescent="0.35">
      <c r="A318" s="18"/>
      <c r="B318" s="18"/>
      <c r="C318" s="1"/>
      <c r="D318" s="1"/>
      <c r="E318" s="1"/>
      <c r="F318" s="19"/>
      <c r="G318" s="19"/>
      <c r="H318" s="19"/>
      <c r="I318" s="19"/>
      <c r="J318" s="1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21" x14ac:dyDescent="0.35">
      <c r="A319" s="18"/>
      <c r="B319" s="18"/>
      <c r="C319" s="1"/>
      <c r="D319" s="1"/>
      <c r="E319" s="1"/>
      <c r="F319" s="19"/>
      <c r="G319" s="19"/>
      <c r="H319" s="19"/>
      <c r="I319" s="19"/>
      <c r="J319" s="1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21" x14ac:dyDescent="0.35">
      <c r="A320" s="18"/>
      <c r="B320" s="18"/>
      <c r="C320" s="1"/>
      <c r="D320" s="1"/>
      <c r="E320" s="1"/>
      <c r="F320" s="19"/>
      <c r="G320" s="19"/>
      <c r="H320" s="19"/>
      <c r="I320" s="19"/>
      <c r="J320" s="1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21" x14ac:dyDescent="0.35">
      <c r="A321" s="18"/>
      <c r="B321" s="18"/>
      <c r="C321" s="1"/>
      <c r="D321" s="1"/>
      <c r="E321" s="1"/>
      <c r="F321" s="19"/>
      <c r="G321" s="19"/>
      <c r="H321" s="19"/>
      <c r="I321" s="19"/>
      <c r="J321" s="1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21" x14ac:dyDescent="0.35">
      <c r="A322" s="18"/>
      <c r="B322" s="18"/>
      <c r="C322" s="1"/>
      <c r="D322" s="1"/>
      <c r="E322" s="1"/>
      <c r="F322" s="19"/>
      <c r="G322" s="19"/>
      <c r="H322" s="19"/>
      <c r="I322" s="19"/>
      <c r="J322" s="1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21" x14ac:dyDescent="0.35">
      <c r="A323" s="18"/>
      <c r="B323" s="18"/>
      <c r="C323" s="1"/>
      <c r="D323" s="1"/>
      <c r="E323" s="1"/>
      <c r="F323" s="19"/>
      <c r="G323" s="19"/>
      <c r="H323" s="19"/>
      <c r="I323" s="19"/>
      <c r="J323" s="1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21" x14ac:dyDescent="0.35">
      <c r="A324" s="18"/>
      <c r="B324" s="18"/>
      <c r="C324" s="1"/>
      <c r="D324" s="1"/>
      <c r="E324" s="1"/>
      <c r="F324" s="19"/>
      <c r="G324" s="19"/>
      <c r="H324" s="19"/>
      <c r="I324" s="19"/>
      <c r="J324" s="1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21" x14ac:dyDescent="0.35">
      <c r="A325" s="18"/>
      <c r="B325" s="18"/>
      <c r="C325" s="1"/>
      <c r="D325" s="1"/>
      <c r="E325" s="1"/>
      <c r="F325" s="19"/>
      <c r="G325" s="19"/>
      <c r="H325" s="19"/>
      <c r="I325" s="19"/>
      <c r="J325" s="1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21" x14ac:dyDescent="0.35">
      <c r="A326" s="18"/>
      <c r="B326" s="18"/>
      <c r="C326" s="1"/>
      <c r="D326" s="1"/>
      <c r="E326" s="1"/>
      <c r="F326" s="19"/>
      <c r="G326" s="19"/>
      <c r="H326" s="19"/>
      <c r="I326" s="19"/>
      <c r="J326" s="1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21" x14ac:dyDescent="0.35">
      <c r="A327" s="18"/>
      <c r="B327" s="18"/>
      <c r="C327" s="1"/>
      <c r="D327" s="1"/>
      <c r="E327" s="1"/>
      <c r="F327" s="19"/>
      <c r="G327" s="19"/>
      <c r="H327" s="19"/>
      <c r="I327" s="19"/>
      <c r="J327" s="1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21" x14ac:dyDescent="0.35">
      <c r="A328" s="18"/>
      <c r="B328" s="18"/>
      <c r="C328" s="1"/>
      <c r="D328" s="1"/>
      <c r="E328" s="1"/>
      <c r="F328" s="19"/>
      <c r="G328" s="19"/>
      <c r="H328" s="19"/>
      <c r="I328" s="19"/>
      <c r="J328" s="1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21" x14ac:dyDescent="0.35">
      <c r="A329" s="18"/>
      <c r="B329" s="18"/>
      <c r="C329" s="1"/>
      <c r="D329" s="1"/>
      <c r="E329" s="1"/>
      <c r="F329" s="19"/>
      <c r="G329" s="19"/>
      <c r="H329" s="19"/>
      <c r="I329" s="19"/>
      <c r="J329" s="1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21" x14ac:dyDescent="0.35">
      <c r="A330" s="18"/>
      <c r="B330" s="18"/>
      <c r="C330" s="1"/>
      <c r="D330" s="1"/>
      <c r="E330" s="1"/>
      <c r="F330" s="19"/>
      <c r="G330" s="19"/>
      <c r="H330" s="19"/>
      <c r="I330" s="19"/>
      <c r="J330" s="1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21" x14ac:dyDescent="0.35">
      <c r="A331" s="18"/>
      <c r="B331" s="18"/>
      <c r="C331" s="1"/>
      <c r="D331" s="1"/>
      <c r="E331" s="1"/>
      <c r="F331" s="19"/>
      <c r="G331" s="19"/>
      <c r="H331" s="19"/>
      <c r="I331" s="19"/>
      <c r="J331" s="1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21" x14ac:dyDescent="0.35">
      <c r="A332" s="18"/>
      <c r="B332" s="18"/>
      <c r="C332" s="1"/>
      <c r="D332" s="1"/>
      <c r="E332" s="1"/>
      <c r="F332" s="19"/>
      <c r="G332" s="19"/>
      <c r="H332" s="19"/>
      <c r="I332" s="19"/>
      <c r="J332" s="1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21" x14ac:dyDescent="0.35">
      <c r="A333" s="18"/>
      <c r="B333" s="18"/>
      <c r="C333" s="1"/>
      <c r="D333" s="1"/>
      <c r="E333" s="1"/>
      <c r="F333" s="19"/>
      <c r="G333" s="19"/>
      <c r="H333" s="19"/>
      <c r="I333" s="19"/>
      <c r="J333" s="1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21" x14ac:dyDescent="0.35">
      <c r="A334" s="18"/>
      <c r="B334" s="18"/>
      <c r="C334" s="1"/>
      <c r="D334" s="1"/>
      <c r="E334" s="1"/>
      <c r="F334" s="19"/>
      <c r="G334" s="19"/>
      <c r="H334" s="19"/>
      <c r="I334" s="19"/>
      <c r="J334" s="1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21" x14ac:dyDescent="0.35">
      <c r="A335" s="18"/>
      <c r="B335" s="18"/>
      <c r="C335" s="1"/>
      <c r="D335" s="1"/>
      <c r="E335" s="1"/>
      <c r="F335" s="19"/>
      <c r="G335" s="19"/>
      <c r="H335" s="19"/>
      <c r="I335" s="19"/>
      <c r="J335" s="1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21" x14ac:dyDescent="0.35">
      <c r="A336" s="18"/>
      <c r="B336" s="18"/>
      <c r="C336" s="1"/>
      <c r="D336" s="1"/>
      <c r="E336" s="1"/>
      <c r="F336" s="19"/>
      <c r="G336" s="19"/>
      <c r="H336" s="19"/>
      <c r="I336" s="19"/>
      <c r="J336" s="1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21" x14ac:dyDescent="0.35">
      <c r="A337" s="18"/>
      <c r="B337" s="18"/>
      <c r="C337" s="1"/>
      <c r="D337" s="1"/>
      <c r="E337" s="1"/>
      <c r="F337" s="19"/>
      <c r="G337" s="19"/>
      <c r="H337" s="19"/>
      <c r="I337" s="19"/>
      <c r="J337" s="1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21" x14ac:dyDescent="0.35">
      <c r="A338" s="18"/>
      <c r="B338" s="18"/>
      <c r="C338" s="1"/>
      <c r="D338" s="1"/>
      <c r="E338" s="1"/>
      <c r="F338" s="19"/>
      <c r="G338" s="19"/>
      <c r="H338" s="19"/>
      <c r="I338" s="19"/>
      <c r="J338" s="1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21" x14ac:dyDescent="0.35">
      <c r="A339" s="18"/>
      <c r="B339" s="18"/>
      <c r="C339" s="1"/>
      <c r="D339" s="1"/>
      <c r="E339" s="1"/>
      <c r="F339" s="19"/>
      <c r="G339" s="19"/>
      <c r="H339" s="19"/>
      <c r="I339" s="19"/>
      <c r="J339" s="1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21" x14ac:dyDescent="0.35">
      <c r="A340" s="18"/>
      <c r="B340" s="18"/>
      <c r="C340" s="1"/>
      <c r="D340" s="1"/>
      <c r="E340" s="1"/>
      <c r="F340" s="19"/>
      <c r="G340" s="19"/>
      <c r="H340" s="19"/>
      <c r="I340" s="19"/>
      <c r="J340" s="1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21" x14ac:dyDescent="0.35">
      <c r="A341" s="18"/>
      <c r="B341" s="18"/>
      <c r="C341" s="1"/>
      <c r="D341" s="1"/>
      <c r="E341" s="1"/>
      <c r="F341" s="19"/>
      <c r="G341" s="19"/>
      <c r="H341" s="19"/>
      <c r="I341" s="19"/>
      <c r="J341" s="1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21" x14ac:dyDescent="0.35">
      <c r="A342" s="18"/>
      <c r="B342" s="18"/>
      <c r="C342" s="1"/>
      <c r="D342" s="1"/>
      <c r="E342" s="1"/>
      <c r="F342" s="19"/>
      <c r="G342" s="19"/>
      <c r="H342" s="19"/>
      <c r="I342" s="19"/>
      <c r="J342" s="1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21" x14ac:dyDescent="0.35">
      <c r="A343" s="18"/>
      <c r="B343" s="18"/>
      <c r="C343" s="1"/>
      <c r="D343" s="1"/>
      <c r="E343" s="1"/>
      <c r="F343" s="19"/>
      <c r="G343" s="19"/>
      <c r="H343" s="19"/>
      <c r="I343" s="19"/>
      <c r="J343" s="1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21" x14ac:dyDescent="0.35">
      <c r="A344" s="18"/>
      <c r="B344" s="18"/>
      <c r="C344" s="1"/>
      <c r="D344" s="1"/>
      <c r="E344" s="1"/>
      <c r="F344" s="19"/>
      <c r="G344" s="19"/>
      <c r="H344" s="19"/>
      <c r="I344" s="19"/>
      <c r="J344" s="1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21" x14ac:dyDescent="0.35">
      <c r="A345" s="18"/>
      <c r="B345" s="18"/>
      <c r="C345" s="1"/>
      <c r="D345" s="1"/>
      <c r="E345" s="1"/>
      <c r="F345" s="19"/>
      <c r="G345" s="19"/>
      <c r="H345" s="19"/>
      <c r="I345" s="19"/>
      <c r="J345" s="1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21" x14ac:dyDescent="0.35">
      <c r="A346" s="18"/>
      <c r="B346" s="18"/>
      <c r="C346" s="1"/>
      <c r="D346" s="1"/>
      <c r="E346" s="1"/>
      <c r="F346" s="19"/>
      <c r="G346" s="19"/>
      <c r="H346" s="19"/>
      <c r="I346" s="19"/>
      <c r="J346" s="1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21" x14ac:dyDescent="0.35">
      <c r="A347" s="18"/>
      <c r="B347" s="18"/>
      <c r="C347" s="1"/>
      <c r="D347" s="1"/>
      <c r="E347" s="1"/>
      <c r="F347" s="19"/>
      <c r="G347" s="19"/>
      <c r="H347" s="19"/>
      <c r="I347" s="19"/>
      <c r="J347" s="1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21" x14ac:dyDescent="0.35">
      <c r="A348" s="18"/>
      <c r="B348" s="18"/>
      <c r="C348" s="1"/>
      <c r="D348" s="1"/>
      <c r="E348" s="1"/>
      <c r="F348" s="19"/>
      <c r="G348" s="19"/>
      <c r="H348" s="19"/>
      <c r="I348" s="19"/>
      <c r="J348" s="1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21" x14ac:dyDescent="0.35">
      <c r="A349" s="18"/>
      <c r="B349" s="18"/>
      <c r="C349" s="1"/>
      <c r="D349" s="1"/>
      <c r="E349" s="1"/>
      <c r="F349" s="19"/>
      <c r="G349" s="19"/>
      <c r="H349" s="19"/>
      <c r="I349" s="19"/>
      <c r="J349" s="1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21" x14ac:dyDescent="0.35">
      <c r="A350" s="18"/>
      <c r="B350" s="18"/>
      <c r="C350" s="1"/>
      <c r="D350" s="1"/>
      <c r="E350" s="1"/>
      <c r="F350" s="19"/>
      <c r="G350" s="19"/>
      <c r="H350" s="19"/>
      <c r="I350" s="19"/>
      <c r="J350" s="1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21" x14ac:dyDescent="0.35">
      <c r="A351" s="18"/>
      <c r="B351" s="18"/>
      <c r="C351" s="1"/>
      <c r="D351" s="1"/>
      <c r="E351" s="1"/>
      <c r="F351" s="19"/>
      <c r="G351" s="19"/>
      <c r="H351" s="19"/>
      <c r="I351" s="19"/>
      <c r="J351" s="1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21" x14ac:dyDescent="0.35">
      <c r="A352" s="18"/>
      <c r="B352" s="18"/>
      <c r="C352" s="1"/>
      <c r="D352" s="1"/>
      <c r="E352" s="1"/>
      <c r="F352" s="19"/>
      <c r="G352" s="19"/>
      <c r="H352" s="19"/>
      <c r="I352" s="19"/>
      <c r="J352" s="1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21" x14ac:dyDescent="0.35">
      <c r="A353" s="18"/>
      <c r="B353" s="18"/>
      <c r="C353" s="1"/>
      <c r="D353" s="1"/>
      <c r="E353" s="1"/>
      <c r="F353" s="19"/>
      <c r="G353" s="19"/>
      <c r="H353" s="19"/>
      <c r="I353" s="19"/>
      <c r="J353" s="1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21" x14ac:dyDescent="0.35">
      <c r="A354" s="18"/>
      <c r="B354" s="18"/>
      <c r="C354" s="1"/>
      <c r="D354" s="1"/>
      <c r="E354" s="1"/>
      <c r="F354" s="19"/>
      <c r="G354" s="19"/>
      <c r="H354" s="19"/>
      <c r="I354" s="19"/>
      <c r="J354" s="1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21" x14ac:dyDescent="0.35">
      <c r="A355" s="18"/>
      <c r="B355" s="18"/>
      <c r="C355" s="1"/>
      <c r="D355" s="1"/>
      <c r="E355" s="1"/>
      <c r="F355" s="19"/>
      <c r="G355" s="19"/>
      <c r="H355" s="19"/>
      <c r="I355" s="19"/>
      <c r="J355" s="1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21" x14ac:dyDescent="0.35">
      <c r="A356" s="18"/>
      <c r="B356" s="18"/>
      <c r="C356" s="1"/>
      <c r="D356" s="1"/>
      <c r="E356" s="1"/>
      <c r="F356" s="19"/>
      <c r="G356" s="19"/>
      <c r="H356" s="19"/>
      <c r="I356" s="19"/>
      <c r="J356" s="1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21" x14ac:dyDescent="0.35">
      <c r="A357" s="18"/>
      <c r="B357" s="18"/>
      <c r="C357" s="1"/>
      <c r="D357" s="1"/>
      <c r="E357" s="1"/>
      <c r="F357" s="19"/>
      <c r="G357" s="19"/>
      <c r="H357" s="19"/>
      <c r="I357" s="19"/>
      <c r="J357" s="1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21" x14ac:dyDescent="0.35">
      <c r="A358" s="18"/>
      <c r="B358" s="18"/>
      <c r="C358" s="1"/>
      <c r="D358" s="1"/>
      <c r="E358" s="1"/>
      <c r="F358" s="19"/>
      <c r="G358" s="19"/>
      <c r="H358" s="19"/>
      <c r="I358" s="19"/>
      <c r="J358" s="1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21" x14ac:dyDescent="0.35">
      <c r="A359" s="18"/>
      <c r="B359" s="18"/>
      <c r="C359" s="1"/>
      <c r="D359" s="1"/>
      <c r="E359" s="1"/>
      <c r="F359" s="19"/>
      <c r="G359" s="19"/>
      <c r="H359" s="19"/>
      <c r="I359" s="19"/>
      <c r="J359" s="1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21" x14ac:dyDescent="0.35">
      <c r="A360" s="18"/>
      <c r="B360" s="18"/>
      <c r="C360" s="1"/>
      <c r="D360" s="1"/>
      <c r="E360" s="1"/>
      <c r="F360" s="19"/>
      <c r="G360" s="19"/>
      <c r="H360" s="19"/>
      <c r="I360" s="19"/>
      <c r="J360" s="1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21" x14ac:dyDescent="0.35">
      <c r="A361" s="18"/>
      <c r="B361" s="18"/>
      <c r="C361" s="1"/>
      <c r="D361" s="1"/>
      <c r="E361" s="1"/>
      <c r="F361" s="19"/>
      <c r="G361" s="19"/>
      <c r="H361" s="19"/>
      <c r="I361" s="19"/>
      <c r="J361" s="1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21" x14ac:dyDescent="0.35">
      <c r="A362" s="18"/>
      <c r="B362" s="18"/>
      <c r="C362" s="1"/>
      <c r="D362" s="1"/>
      <c r="E362" s="1"/>
      <c r="F362" s="19"/>
      <c r="G362" s="19"/>
      <c r="H362" s="19"/>
      <c r="I362" s="19"/>
      <c r="J362" s="1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21" x14ac:dyDescent="0.35">
      <c r="A363" s="18"/>
      <c r="B363" s="18"/>
      <c r="C363" s="1"/>
      <c r="D363" s="1"/>
      <c r="E363" s="1"/>
      <c r="F363" s="19"/>
      <c r="G363" s="19"/>
      <c r="H363" s="19"/>
      <c r="I363" s="19"/>
      <c r="J363" s="1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21" x14ac:dyDescent="0.35">
      <c r="A364" s="18"/>
      <c r="B364" s="18"/>
      <c r="C364" s="1"/>
      <c r="D364" s="1"/>
      <c r="E364" s="1"/>
      <c r="F364" s="19"/>
      <c r="G364" s="19"/>
      <c r="H364" s="19"/>
      <c r="I364" s="19"/>
      <c r="J364" s="1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21" x14ac:dyDescent="0.35">
      <c r="A365" s="18"/>
      <c r="B365" s="18"/>
      <c r="C365" s="1"/>
      <c r="D365" s="1"/>
      <c r="E365" s="1"/>
      <c r="F365" s="19"/>
      <c r="G365" s="19"/>
      <c r="H365" s="19"/>
      <c r="I365" s="19"/>
      <c r="J365" s="1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21" x14ac:dyDescent="0.35">
      <c r="A366" s="18"/>
      <c r="B366" s="18"/>
      <c r="C366" s="1"/>
      <c r="D366" s="1"/>
      <c r="E366" s="1"/>
      <c r="F366" s="19"/>
      <c r="G366" s="19"/>
      <c r="H366" s="19"/>
      <c r="I366" s="19"/>
      <c r="J366" s="1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21" x14ac:dyDescent="0.35">
      <c r="A367" s="18"/>
      <c r="B367" s="18"/>
      <c r="C367" s="1"/>
      <c r="D367" s="1"/>
      <c r="E367" s="1"/>
      <c r="F367" s="19"/>
      <c r="G367" s="19"/>
      <c r="H367" s="19"/>
      <c r="I367" s="19"/>
      <c r="J367" s="1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21" x14ac:dyDescent="0.35">
      <c r="A368" s="18"/>
      <c r="B368" s="18"/>
      <c r="C368" s="1"/>
      <c r="D368" s="1"/>
      <c r="E368" s="1"/>
      <c r="F368" s="19"/>
      <c r="G368" s="19"/>
      <c r="H368" s="19"/>
      <c r="I368" s="19"/>
      <c r="J368" s="1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21" x14ac:dyDescent="0.35">
      <c r="A369" s="18"/>
      <c r="B369" s="18"/>
      <c r="C369" s="1"/>
      <c r="D369" s="1"/>
      <c r="E369" s="1"/>
      <c r="F369" s="19"/>
      <c r="G369" s="19"/>
      <c r="H369" s="19"/>
      <c r="I369" s="19"/>
      <c r="J369" s="1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21" x14ac:dyDescent="0.35">
      <c r="A370" s="18"/>
      <c r="B370" s="18"/>
      <c r="C370" s="1"/>
      <c r="D370" s="1"/>
      <c r="E370" s="1"/>
      <c r="F370" s="19"/>
      <c r="G370" s="19"/>
      <c r="H370" s="19"/>
      <c r="I370" s="19"/>
      <c r="J370" s="1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21" x14ac:dyDescent="0.35">
      <c r="A371" s="18"/>
      <c r="B371" s="18"/>
      <c r="C371" s="1"/>
      <c r="D371" s="1"/>
      <c r="E371" s="1"/>
      <c r="F371" s="19"/>
      <c r="G371" s="19"/>
      <c r="H371" s="19"/>
      <c r="I371" s="19"/>
      <c r="J371" s="1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21" x14ac:dyDescent="0.35">
      <c r="A372" s="18"/>
      <c r="B372" s="18"/>
      <c r="C372" s="1"/>
      <c r="D372" s="1"/>
      <c r="E372" s="1"/>
      <c r="F372" s="19"/>
      <c r="G372" s="19"/>
      <c r="H372" s="19"/>
      <c r="I372" s="19"/>
      <c r="J372" s="1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21" x14ac:dyDescent="0.35">
      <c r="A373" s="18"/>
      <c r="B373" s="18"/>
      <c r="C373" s="1"/>
      <c r="D373" s="1"/>
      <c r="E373" s="1"/>
      <c r="F373" s="19"/>
      <c r="G373" s="19"/>
      <c r="H373" s="19"/>
      <c r="I373" s="19"/>
      <c r="J373" s="1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21" x14ac:dyDescent="0.35">
      <c r="A374" s="18"/>
      <c r="B374" s="18"/>
      <c r="C374" s="1"/>
      <c r="D374" s="1"/>
      <c r="E374" s="1"/>
      <c r="F374" s="19"/>
      <c r="G374" s="19"/>
      <c r="H374" s="19"/>
      <c r="I374" s="19"/>
      <c r="J374" s="1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21" x14ac:dyDescent="0.35">
      <c r="A375" s="18"/>
      <c r="B375" s="18"/>
      <c r="C375" s="1"/>
      <c r="D375" s="1"/>
      <c r="E375" s="1"/>
      <c r="F375" s="19"/>
      <c r="G375" s="19"/>
      <c r="H375" s="19"/>
      <c r="I375" s="19"/>
      <c r="J375" s="1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21" x14ac:dyDescent="0.35">
      <c r="A376" s="18"/>
      <c r="B376" s="18"/>
      <c r="C376" s="1"/>
      <c r="D376" s="1"/>
      <c r="E376" s="1"/>
      <c r="F376" s="19"/>
      <c r="G376" s="19"/>
      <c r="H376" s="19"/>
      <c r="I376" s="19"/>
      <c r="J376" s="1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21" x14ac:dyDescent="0.35">
      <c r="A377" s="18"/>
      <c r="B377" s="18"/>
      <c r="C377" s="1"/>
      <c r="D377" s="1"/>
      <c r="E377" s="1"/>
      <c r="F377" s="19"/>
      <c r="G377" s="19"/>
      <c r="H377" s="19"/>
      <c r="I377" s="19"/>
      <c r="J377" s="1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21" x14ac:dyDescent="0.35">
      <c r="A378" s="18"/>
      <c r="B378" s="18"/>
      <c r="C378" s="1"/>
      <c r="D378" s="1"/>
      <c r="E378" s="1"/>
      <c r="F378" s="19"/>
      <c r="G378" s="19"/>
      <c r="H378" s="19"/>
      <c r="I378" s="19"/>
      <c r="J378" s="1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21" x14ac:dyDescent="0.35">
      <c r="A379" s="18"/>
      <c r="B379" s="18"/>
      <c r="C379" s="1"/>
      <c r="D379" s="1"/>
      <c r="E379" s="1"/>
      <c r="F379" s="19"/>
      <c r="G379" s="19"/>
      <c r="H379" s="19"/>
      <c r="I379" s="19"/>
      <c r="J379" s="1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21" x14ac:dyDescent="0.35">
      <c r="A380" s="18"/>
      <c r="B380" s="18"/>
      <c r="C380" s="1"/>
      <c r="D380" s="1"/>
      <c r="E380" s="1"/>
      <c r="F380" s="19"/>
      <c r="G380" s="19"/>
      <c r="H380" s="19"/>
      <c r="I380" s="19"/>
      <c r="J380" s="1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21" x14ac:dyDescent="0.35">
      <c r="A381" s="18"/>
      <c r="B381" s="18"/>
      <c r="C381" s="1"/>
      <c r="D381" s="1"/>
      <c r="E381" s="1"/>
      <c r="F381" s="19"/>
      <c r="G381" s="19"/>
      <c r="H381" s="19"/>
      <c r="I381" s="19"/>
      <c r="J381" s="1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21" x14ac:dyDescent="0.35">
      <c r="A382" s="18"/>
      <c r="B382" s="18"/>
      <c r="C382" s="1"/>
      <c r="D382" s="1"/>
      <c r="E382" s="1"/>
      <c r="F382" s="19"/>
      <c r="G382" s="19"/>
      <c r="H382" s="19"/>
      <c r="I382" s="19"/>
      <c r="J382" s="1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21" x14ac:dyDescent="0.35">
      <c r="A383" s="18"/>
      <c r="B383" s="18"/>
      <c r="C383" s="1"/>
      <c r="D383" s="1"/>
      <c r="E383" s="1"/>
      <c r="F383" s="19"/>
      <c r="G383" s="19"/>
      <c r="H383" s="19"/>
      <c r="I383" s="19"/>
      <c r="J383" s="1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21" x14ac:dyDescent="0.35">
      <c r="A384" s="18"/>
      <c r="B384" s="18"/>
      <c r="C384" s="1"/>
      <c r="D384" s="1"/>
      <c r="E384" s="1"/>
      <c r="F384" s="19"/>
      <c r="G384" s="19"/>
      <c r="H384" s="19"/>
      <c r="I384" s="19"/>
      <c r="J384" s="1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21" x14ac:dyDescent="0.35">
      <c r="A385" s="18"/>
      <c r="B385" s="18"/>
      <c r="C385" s="1"/>
      <c r="D385" s="1"/>
      <c r="E385" s="1"/>
      <c r="F385" s="19"/>
      <c r="G385" s="19"/>
      <c r="H385" s="19"/>
      <c r="I385" s="19"/>
      <c r="J385" s="1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21" x14ac:dyDescent="0.35">
      <c r="A386" s="18"/>
      <c r="B386" s="18"/>
      <c r="C386" s="1"/>
      <c r="D386" s="1"/>
      <c r="E386" s="1"/>
      <c r="F386" s="19"/>
      <c r="G386" s="19"/>
      <c r="H386" s="19"/>
      <c r="I386" s="19"/>
      <c r="J386" s="1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21" x14ac:dyDescent="0.35">
      <c r="A387" s="18"/>
      <c r="B387" s="18"/>
      <c r="C387" s="1"/>
      <c r="D387" s="1"/>
      <c r="E387" s="1"/>
      <c r="F387" s="19"/>
      <c r="G387" s="19"/>
      <c r="H387" s="19"/>
      <c r="I387" s="19"/>
      <c r="J387" s="1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21" x14ac:dyDescent="0.35">
      <c r="A388" s="18"/>
      <c r="B388" s="18"/>
      <c r="C388" s="1"/>
      <c r="D388" s="1"/>
      <c r="E388" s="1"/>
      <c r="F388" s="19"/>
      <c r="G388" s="19"/>
      <c r="H388" s="19"/>
      <c r="I388" s="19"/>
      <c r="J388" s="1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21" x14ac:dyDescent="0.35">
      <c r="A389" s="18"/>
      <c r="B389" s="18"/>
      <c r="C389" s="1"/>
      <c r="D389" s="1"/>
      <c r="E389" s="1"/>
      <c r="F389" s="19"/>
      <c r="G389" s="19"/>
      <c r="H389" s="19"/>
      <c r="I389" s="19"/>
      <c r="J389" s="1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21" x14ac:dyDescent="0.35">
      <c r="A390" s="18"/>
      <c r="B390" s="18"/>
      <c r="C390" s="1"/>
      <c r="D390" s="1"/>
      <c r="E390" s="1"/>
      <c r="F390" s="19"/>
      <c r="G390" s="19"/>
      <c r="H390" s="19"/>
      <c r="I390" s="19"/>
      <c r="J390" s="1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21" x14ac:dyDescent="0.35">
      <c r="A391" s="18"/>
      <c r="B391" s="18"/>
      <c r="C391" s="1"/>
      <c r="D391" s="1"/>
      <c r="E391" s="1"/>
      <c r="F391" s="19"/>
      <c r="G391" s="19"/>
      <c r="H391" s="19"/>
      <c r="I391" s="19"/>
      <c r="J391" s="1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21" x14ac:dyDescent="0.35">
      <c r="A392" s="18"/>
      <c r="B392" s="18"/>
      <c r="C392" s="1"/>
      <c r="D392" s="1"/>
      <c r="E392" s="1"/>
      <c r="F392" s="19"/>
      <c r="G392" s="19"/>
      <c r="H392" s="19"/>
      <c r="I392" s="19"/>
      <c r="J392" s="1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21" x14ac:dyDescent="0.35">
      <c r="A393" s="18"/>
      <c r="B393" s="18"/>
      <c r="C393" s="1"/>
      <c r="D393" s="1"/>
      <c r="E393" s="1"/>
      <c r="F393" s="19"/>
      <c r="G393" s="19"/>
      <c r="H393" s="19"/>
      <c r="I393" s="19"/>
      <c r="J393" s="1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21" x14ac:dyDescent="0.35">
      <c r="A394" s="18"/>
      <c r="B394" s="18"/>
      <c r="C394" s="1"/>
      <c r="D394" s="1"/>
      <c r="E394" s="1"/>
      <c r="F394" s="19"/>
      <c r="G394" s="19"/>
      <c r="H394" s="19"/>
      <c r="I394" s="19"/>
      <c r="J394" s="1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21" x14ac:dyDescent="0.35">
      <c r="A395" s="18"/>
      <c r="B395" s="18"/>
      <c r="C395" s="1"/>
      <c r="D395" s="1"/>
      <c r="E395" s="1"/>
      <c r="F395" s="19"/>
      <c r="G395" s="19"/>
      <c r="H395" s="19"/>
      <c r="I395" s="19"/>
      <c r="J395" s="1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21" x14ac:dyDescent="0.35">
      <c r="A396" s="18"/>
      <c r="B396" s="18"/>
      <c r="C396" s="1"/>
      <c r="D396" s="1"/>
      <c r="E396" s="1"/>
      <c r="F396" s="19"/>
      <c r="G396" s="19"/>
      <c r="H396" s="19"/>
      <c r="I396" s="19"/>
      <c r="J396" s="1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21" x14ac:dyDescent="0.35">
      <c r="A397" s="18"/>
      <c r="B397" s="18"/>
      <c r="C397" s="1"/>
      <c r="D397" s="1"/>
      <c r="E397" s="1"/>
      <c r="F397" s="19"/>
      <c r="G397" s="19"/>
      <c r="H397" s="19"/>
      <c r="I397" s="19"/>
      <c r="J397" s="1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21" x14ac:dyDescent="0.35">
      <c r="A398" s="18"/>
      <c r="B398" s="18"/>
      <c r="C398" s="1"/>
      <c r="D398" s="1"/>
      <c r="E398" s="1"/>
      <c r="F398" s="19"/>
      <c r="G398" s="19"/>
      <c r="H398" s="19"/>
      <c r="I398" s="19"/>
      <c r="J398" s="1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21" x14ac:dyDescent="0.35">
      <c r="A399" s="18"/>
      <c r="B399" s="18"/>
      <c r="C399" s="1"/>
      <c r="D399" s="1"/>
      <c r="E399" s="1"/>
      <c r="F399" s="19"/>
      <c r="G399" s="19"/>
      <c r="H399" s="19"/>
      <c r="I399" s="19"/>
      <c r="J399" s="1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21" x14ac:dyDescent="0.35">
      <c r="A400" s="18"/>
      <c r="B400" s="18"/>
      <c r="C400" s="1"/>
      <c r="D400" s="1"/>
      <c r="E400" s="1"/>
      <c r="F400" s="19"/>
      <c r="G400" s="19"/>
      <c r="H400" s="19"/>
      <c r="I400" s="19"/>
      <c r="J400" s="1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21" x14ac:dyDescent="0.35">
      <c r="A401" s="18"/>
      <c r="B401" s="18"/>
      <c r="C401" s="1"/>
      <c r="D401" s="1"/>
      <c r="E401" s="1"/>
      <c r="F401" s="19"/>
      <c r="G401" s="19"/>
      <c r="H401" s="19"/>
      <c r="I401" s="19"/>
      <c r="J401" s="1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21" x14ac:dyDescent="0.35">
      <c r="A402" s="18"/>
      <c r="B402" s="18"/>
      <c r="C402" s="1"/>
      <c r="D402" s="1"/>
      <c r="E402" s="1"/>
      <c r="F402" s="19"/>
      <c r="G402" s="19"/>
      <c r="H402" s="19"/>
      <c r="I402" s="19"/>
      <c r="J402" s="1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21" x14ac:dyDescent="0.35">
      <c r="A403" s="18"/>
      <c r="B403" s="18"/>
      <c r="C403" s="1"/>
      <c r="D403" s="1"/>
      <c r="E403" s="1"/>
      <c r="F403" s="19"/>
      <c r="G403" s="19"/>
      <c r="H403" s="19"/>
      <c r="I403" s="19"/>
      <c r="J403" s="1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21" x14ac:dyDescent="0.35">
      <c r="A404" s="18"/>
      <c r="B404" s="18"/>
      <c r="C404" s="1"/>
      <c r="D404" s="1"/>
      <c r="E404" s="1"/>
      <c r="F404" s="19"/>
      <c r="G404" s="19"/>
      <c r="H404" s="19"/>
      <c r="I404" s="19"/>
      <c r="J404" s="1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21" x14ac:dyDescent="0.35">
      <c r="A405" s="18"/>
      <c r="B405" s="18"/>
      <c r="C405" s="1"/>
      <c r="D405" s="1"/>
      <c r="E405" s="1"/>
      <c r="F405" s="19"/>
      <c r="G405" s="19"/>
      <c r="H405" s="19"/>
      <c r="I405" s="19"/>
      <c r="J405" s="1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21" x14ac:dyDescent="0.35">
      <c r="A406" s="18"/>
      <c r="B406" s="18"/>
      <c r="C406" s="1"/>
      <c r="D406" s="1"/>
      <c r="E406" s="1"/>
      <c r="F406" s="19"/>
      <c r="G406" s="19"/>
      <c r="H406" s="19"/>
      <c r="I406" s="19"/>
      <c r="J406" s="1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21" x14ac:dyDescent="0.35">
      <c r="A407" s="18"/>
      <c r="B407" s="18"/>
      <c r="C407" s="1"/>
      <c r="D407" s="1"/>
      <c r="E407" s="1"/>
      <c r="F407" s="19"/>
      <c r="G407" s="19"/>
      <c r="H407" s="19"/>
      <c r="I407" s="19"/>
      <c r="J407" s="1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21" x14ac:dyDescent="0.35">
      <c r="A408" s="18"/>
      <c r="B408" s="18"/>
      <c r="C408" s="1"/>
      <c r="D408" s="1"/>
      <c r="E408" s="1"/>
      <c r="F408" s="19"/>
      <c r="G408" s="19"/>
      <c r="H408" s="19"/>
      <c r="I408" s="19"/>
      <c r="J408" s="1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21" x14ac:dyDescent="0.35">
      <c r="A409" s="18"/>
      <c r="B409" s="18"/>
      <c r="C409" s="1"/>
      <c r="D409" s="1"/>
      <c r="E409" s="1"/>
      <c r="F409" s="19"/>
      <c r="G409" s="19"/>
      <c r="H409" s="19"/>
      <c r="I409" s="19"/>
      <c r="J409" s="1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21" x14ac:dyDescent="0.35">
      <c r="A410" s="18"/>
      <c r="B410" s="18"/>
      <c r="C410" s="1"/>
      <c r="D410" s="1"/>
      <c r="E410" s="1"/>
      <c r="F410" s="19"/>
      <c r="G410" s="19"/>
      <c r="H410" s="19"/>
      <c r="I410" s="19"/>
      <c r="J410" s="1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21" x14ac:dyDescent="0.35">
      <c r="A411" s="18"/>
      <c r="B411" s="18"/>
      <c r="C411" s="1"/>
      <c r="D411" s="1"/>
      <c r="E411" s="1"/>
      <c r="F411" s="19"/>
      <c r="G411" s="19"/>
      <c r="H411" s="19"/>
      <c r="I411" s="19"/>
      <c r="J411" s="1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21" x14ac:dyDescent="0.35">
      <c r="A412" s="18"/>
      <c r="B412" s="18"/>
      <c r="C412" s="1"/>
      <c r="D412" s="1"/>
      <c r="E412" s="1"/>
      <c r="F412" s="19"/>
      <c r="G412" s="19"/>
      <c r="H412" s="19"/>
      <c r="I412" s="19"/>
      <c r="J412" s="1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21" x14ac:dyDescent="0.35">
      <c r="A413" s="18"/>
      <c r="B413" s="18"/>
      <c r="C413" s="1"/>
      <c r="D413" s="1"/>
      <c r="E413" s="1"/>
      <c r="F413" s="19"/>
      <c r="G413" s="19"/>
      <c r="H413" s="19"/>
      <c r="I413" s="19"/>
      <c r="J413" s="1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21" x14ac:dyDescent="0.35">
      <c r="A414" s="18"/>
      <c r="B414" s="18"/>
      <c r="C414" s="1"/>
      <c r="D414" s="1"/>
      <c r="E414" s="1"/>
      <c r="F414" s="19"/>
      <c r="G414" s="19"/>
      <c r="H414" s="19"/>
      <c r="I414" s="19"/>
      <c r="J414" s="1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21" x14ac:dyDescent="0.35">
      <c r="A415" s="18"/>
      <c r="B415" s="18"/>
      <c r="C415" s="1"/>
      <c r="D415" s="1"/>
      <c r="E415" s="1"/>
      <c r="F415" s="19"/>
      <c r="G415" s="19"/>
      <c r="H415" s="19"/>
      <c r="I415" s="19"/>
      <c r="J415" s="1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21" x14ac:dyDescent="0.35">
      <c r="A416" s="18"/>
      <c r="B416" s="18"/>
      <c r="C416" s="1"/>
      <c r="D416" s="1"/>
      <c r="E416" s="1"/>
      <c r="F416" s="19"/>
      <c r="G416" s="19"/>
      <c r="H416" s="19"/>
      <c r="I416" s="19"/>
      <c r="J416" s="1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21" x14ac:dyDescent="0.35">
      <c r="A417" s="18"/>
      <c r="B417" s="18"/>
      <c r="C417" s="1"/>
      <c r="D417" s="1"/>
      <c r="E417" s="1"/>
      <c r="F417" s="19"/>
      <c r="G417" s="19"/>
      <c r="H417" s="19"/>
      <c r="I417" s="19"/>
      <c r="J417" s="1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21" x14ac:dyDescent="0.35">
      <c r="A418" s="18"/>
      <c r="B418" s="18"/>
      <c r="C418" s="1"/>
      <c r="D418" s="1"/>
      <c r="E418" s="1"/>
      <c r="F418" s="19"/>
      <c r="G418" s="19"/>
      <c r="H418" s="19"/>
      <c r="I418" s="19"/>
      <c r="J418" s="1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21" x14ac:dyDescent="0.35">
      <c r="A419" s="18"/>
      <c r="B419" s="18"/>
      <c r="C419" s="1"/>
      <c r="D419" s="1"/>
      <c r="E419" s="1"/>
      <c r="F419" s="19"/>
      <c r="G419" s="19"/>
      <c r="H419" s="19"/>
      <c r="I419" s="19"/>
      <c r="J419" s="1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21" x14ac:dyDescent="0.35">
      <c r="A420" s="18"/>
      <c r="B420" s="18"/>
      <c r="C420" s="1"/>
      <c r="D420" s="1"/>
      <c r="E420" s="1"/>
      <c r="F420" s="19"/>
      <c r="G420" s="19"/>
      <c r="H420" s="19"/>
      <c r="I420" s="19"/>
      <c r="J420" s="1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21" x14ac:dyDescent="0.35">
      <c r="A421" s="18"/>
      <c r="B421" s="18"/>
      <c r="C421" s="1"/>
      <c r="D421" s="1"/>
      <c r="E421" s="1"/>
      <c r="F421" s="19"/>
      <c r="G421" s="19"/>
      <c r="H421" s="19"/>
      <c r="I421" s="19"/>
      <c r="J421" s="1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21" x14ac:dyDescent="0.35">
      <c r="A422" s="18"/>
      <c r="B422" s="18"/>
      <c r="C422" s="1"/>
      <c r="D422" s="1"/>
      <c r="E422" s="1"/>
      <c r="F422" s="19"/>
      <c r="G422" s="19"/>
      <c r="H422" s="19"/>
      <c r="I422" s="19"/>
      <c r="J422" s="1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21" x14ac:dyDescent="0.35">
      <c r="A423" s="18"/>
      <c r="B423" s="18"/>
      <c r="C423" s="1"/>
      <c r="D423" s="1"/>
      <c r="E423" s="1"/>
      <c r="F423" s="19"/>
      <c r="G423" s="19"/>
      <c r="H423" s="19"/>
      <c r="I423" s="19"/>
      <c r="J423" s="1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21" x14ac:dyDescent="0.35">
      <c r="A424" s="18"/>
      <c r="B424" s="18"/>
      <c r="C424" s="1"/>
      <c r="D424" s="1"/>
      <c r="E424" s="1"/>
      <c r="F424" s="19"/>
      <c r="G424" s="19"/>
      <c r="H424" s="19"/>
      <c r="I424" s="19"/>
      <c r="J424" s="1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21" x14ac:dyDescent="0.35">
      <c r="A425" s="18"/>
      <c r="B425" s="18"/>
      <c r="C425" s="1"/>
      <c r="D425" s="1"/>
      <c r="E425" s="1"/>
      <c r="F425" s="19"/>
      <c r="G425" s="19"/>
      <c r="H425" s="19"/>
      <c r="I425" s="19"/>
      <c r="J425" s="1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21" x14ac:dyDescent="0.35">
      <c r="A426" s="18"/>
      <c r="B426" s="18"/>
      <c r="C426" s="1"/>
      <c r="D426" s="1"/>
      <c r="E426" s="1"/>
      <c r="F426" s="19"/>
      <c r="G426" s="19"/>
      <c r="H426" s="19"/>
      <c r="I426" s="19"/>
      <c r="J426" s="1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21" x14ac:dyDescent="0.35">
      <c r="A427" s="18"/>
      <c r="B427" s="18"/>
      <c r="C427" s="1"/>
      <c r="D427" s="1"/>
      <c r="E427" s="1"/>
      <c r="F427" s="19"/>
      <c r="G427" s="19"/>
      <c r="H427" s="19"/>
      <c r="I427" s="19"/>
      <c r="J427" s="1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21" x14ac:dyDescent="0.35">
      <c r="A428" s="18"/>
      <c r="B428" s="18"/>
      <c r="C428" s="1"/>
      <c r="D428" s="1"/>
      <c r="E428" s="1"/>
      <c r="F428" s="19"/>
      <c r="G428" s="19"/>
      <c r="H428" s="19"/>
      <c r="I428" s="19"/>
      <c r="J428" s="1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21" x14ac:dyDescent="0.35">
      <c r="A429" s="18"/>
      <c r="B429" s="18"/>
      <c r="C429" s="1"/>
      <c r="D429" s="1"/>
      <c r="E429" s="1"/>
      <c r="F429" s="19"/>
      <c r="G429" s="19"/>
      <c r="H429" s="19"/>
      <c r="I429" s="19"/>
      <c r="J429" s="1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21" x14ac:dyDescent="0.35">
      <c r="A430" s="18"/>
      <c r="B430" s="18"/>
      <c r="C430" s="1"/>
      <c r="D430" s="1"/>
      <c r="E430" s="1"/>
      <c r="F430" s="19"/>
      <c r="G430" s="19"/>
      <c r="H430" s="19"/>
      <c r="I430" s="19"/>
      <c r="J430" s="1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21" x14ac:dyDescent="0.35">
      <c r="A431" s="18"/>
      <c r="B431" s="18"/>
      <c r="C431" s="1"/>
      <c r="D431" s="1"/>
      <c r="E431" s="1"/>
      <c r="F431" s="19"/>
      <c r="G431" s="19"/>
      <c r="H431" s="19"/>
      <c r="I431" s="19"/>
      <c r="J431" s="1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21" x14ac:dyDescent="0.35">
      <c r="A432" s="18"/>
      <c r="B432" s="18"/>
      <c r="C432" s="1"/>
      <c r="D432" s="1"/>
      <c r="E432" s="1"/>
      <c r="F432" s="19"/>
      <c r="G432" s="19"/>
      <c r="H432" s="19"/>
      <c r="I432" s="19"/>
      <c r="J432" s="1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21" x14ac:dyDescent="0.35">
      <c r="A433" s="18"/>
      <c r="B433" s="18"/>
      <c r="C433" s="1"/>
      <c r="D433" s="1"/>
      <c r="E433" s="1"/>
      <c r="F433" s="19"/>
      <c r="G433" s="19"/>
      <c r="H433" s="19"/>
      <c r="I433" s="19"/>
      <c r="J433" s="1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21" x14ac:dyDescent="0.35">
      <c r="A434" s="18"/>
      <c r="B434" s="18"/>
      <c r="C434" s="1"/>
      <c r="D434" s="1"/>
      <c r="E434" s="1"/>
      <c r="F434" s="19"/>
      <c r="G434" s="19"/>
      <c r="H434" s="19"/>
      <c r="I434" s="19"/>
      <c r="J434" s="1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21" x14ac:dyDescent="0.35">
      <c r="A435" s="18"/>
      <c r="B435" s="18"/>
      <c r="C435" s="1"/>
      <c r="D435" s="1"/>
      <c r="E435" s="1"/>
      <c r="F435" s="19"/>
      <c r="G435" s="19"/>
      <c r="H435" s="19"/>
      <c r="I435" s="19"/>
      <c r="J435" s="1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21" x14ac:dyDescent="0.35">
      <c r="A436" s="18"/>
      <c r="B436" s="18"/>
      <c r="C436" s="1"/>
      <c r="D436" s="1"/>
      <c r="E436" s="1"/>
      <c r="F436" s="19"/>
      <c r="G436" s="19"/>
      <c r="H436" s="19"/>
      <c r="I436" s="19"/>
      <c r="J436" s="1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21" x14ac:dyDescent="0.35">
      <c r="A437" s="18"/>
      <c r="B437" s="18"/>
      <c r="C437" s="1"/>
      <c r="D437" s="1"/>
      <c r="E437" s="1"/>
      <c r="F437" s="19"/>
      <c r="G437" s="19"/>
      <c r="H437" s="19"/>
      <c r="I437" s="19"/>
      <c r="J437" s="1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21" x14ac:dyDescent="0.35">
      <c r="A438" s="18"/>
      <c r="B438" s="18"/>
      <c r="C438" s="1"/>
      <c r="D438" s="1"/>
      <c r="E438" s="1"/>
      <c r="F438" s="19"/>
      <c r="G438" s="19"/>
      <c r="H438" s="19"/>
      <c r="I438" s="19"/>
      <c r="J438" s="1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21" x14ac:dyDescent="0.35">
      <c r="A439" s="18"/>
      <c r="B439" s="18"/>
      <c r="C439" s="1"/>
      <c r="D439" s="1"/>
      <c r="E439" s="1"/>
      <c r="F439" s="19"/>
      <c r="G439" s="19"/>
      <c r="H439" s="19"/>
      <c r="I439" s="19"/>
      <c r="J439" s="1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21" x14ac:dyDescent="0.35">
      <c r="A440" s="18"/>
      <c r="B440" s="18"/>
      <c r="C440" s="1"/>
      <c r="D440" s="1"/>
      <c r="E440" s="1"/>
      <c r="F440" s="19"/>
      <c r="G440" s="19"/>
      <c r="H440" s="19"/>
      <c r="I440" s="19"/>
      <c r="J440" s="1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21" x14ac:dyDescent="0.35">
      <c r="A441" s="18"/>
      <c r="B441" s="18"/>
      <c r="C441" s="1"/>
      <c r="D441" s="1"/>
      <c r="E441" s="1"/>
      <c r="F441" s="19"/>
      <c r="G441" s="19"/>
      <c r="H441" s="19"/>
      <c r="I441" s="19"/>
      <c r="J441" s="1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21" x14ac:dyDescent="0.35">
      <c r="A442" s="18"/>
      <c r="B442" s="18"/>
      <c r="C442" s="1"/>
      <c r="D442" s="1"/>
      <c r="E442" s="1"/>
      <c r="F442" s="19"/>
      <c r="G442" s="19"/>
      <c r="H442" s="19"/>
      <c r="I442" s="19"/>
      <c r="J442" s="1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21" x14ac:dyDescent="0.35">
      <c r="A443" s="18"/>
      <c r="B443" s="18"/>
      <c r="C443" s="1"/>
      <c r="D443" s="1"/>
      <c r="E443" s="1"/>
      <c r="F443" s="19"/>
      <c r="G443" s="19"/>
      <c r="H443" s="19"/>
      <c r="I443" s="19"/>
      <c r="J443" s="1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21" x14ac:dyDescent="0.35">
      <c r="A444" s="18"/>
      <c r="B444" s="18"/>
      <c r="C444" s="1"/>
      <c r="D444" s="1"/>
      <c r="E444" s="1"/>
      <c r="F444" s="19"/>
      <c r="G444" s="19"/>
      <c r="H444" s="19"/>
      <c r="I444" s="19"/>
      <c r="J444" s="1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21" x14ac:dyDescent="0.35">
      <c r="A445" s="18"/>
      <c r="B445" s="18"/>
      <c r="C445" s="1"/>
      <c r="D445" s="1"/>
      <c r="E445" s="1"/>
      <c r="F445" s="19"/>
      <c r="G445" s="19"/>
      <c r="H445" s="19"/>
      <c r="I445" s="19"/>
      <c r="J445" s="1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21" x14ac:dyDescent="0.35">
      <c r="A446" s="18"/>
      <c r="B446" s="18"/>
      <c r="C446" s="1"/>
      <c r="D446" s="1"/>
      <c r="E446" s="1"/>
      <c r="F446" s="19"/>
      <c r="G446" s="19"/>
      <c r="H446" s="19"/>
      <c r="I446" s="19"/>
      <c r="J446" s="1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21" x14ac:dyDescent="0.35">
      <c r="A447" s="18"/>
      <c r="B447" s="18"/>
      <c r="C447" s="1"/>
      <c r="D447" s="1"/>
      <c r="E447" s="1"/>
      <c r="F447" s="19"/>
      <c r="G447" s="19"/>
      <c r="H447" s="19"/>
      <c r="I447" s="19"/>
      <c r="J447" s="1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21" x14ac:dyDescent="0.35">
      <c r="A448" s="18"/>
      <c r="B448" s="18"/>
      <c r="C448" s="1"/>
      <c r="D448" s="1"/>
      <c r="E448" s="1"/>
      <c r="F448" s="19"/>
      <c r="G448" s="19"/>
      <c r="H448" s="19"/>
      <c r="I448" s="19"/>
      <c r="J448" s="1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21" x14ac:dyDescent="0.35">
      <c r="A449" s="18"/>
      <c r="B449" s="18"/>
      <c r="C449" s="1"/>
      <c r="D449" s="1"/>
      <c r="E449" s="1"/>
      <c r="F449" s="19"/>
      <c r="G449" s="19"/>
      <c r="H449" s="19"/>
      <c r="I449" s="19"/>
      <c r="J449" s="1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21" x14ac:dyDescent="0.35">
      <c r="A450" s="18"/>
      <c r="B450" s="18"/>
      <c r="C450" s="1"/>
      <c r="D450" s="1"/>
      <c r="E450" s="1"/>
      <c r="F450" s="19"/>
      <c r="G450" s="19"/>
      <c r="H450" s="19"/>
      <c r="I450" s="19"/>
      <c r="J450" s="1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21" x14ac:dyDescent="0.35">
      <c r="A451" s="18"/>
      <c r="B451" s="18"/>
      <c r="C451" s="1"/>
      <c r="D451" s="1"/>
      <c r="E451" s="1"/>
      <c r="F451" s="19"/>
      <c r="G451" s="19"/>
      <c r="H451" s="19"/>
      <c r="I451" s="19"/>
      <c r="J451" s="1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21" x14ac:dyDescent="0.35">
      <c r="A452" s="18"/>
      <c r="B452" s="18"/>
      <c r="C452" s="1"/>
      <c r="D452" s="1"/>
      <c r="E452" s="1"/>
      <c r="F452" s="19"/>
      <c r="G452" s="19"/>
      <c r="H452" s="19"/>
      <c r="I452" s="19"/>
      <c r="J452" s="1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21" x14ac:dyDescent="0.35">
      <c r="A453" s="18"/>
      <c r="B453" s="18"/>
      <c r="C453" s="1"/>
      <c r="D453" s="1"/>
      <c r="E453" s="1"/>
      <c r="F453" s="19"/>
      <c r="G453" s="19"/>
      <c r="H453" s="19"/>
      <c r="I453" s="19"/>
      <c r="J453" s="1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21" x14ac:dyDescent="0.35">
      <c r="A454" s="18"/>
      <c r="B454" s="18"/>
      <c r="C454" s="1"/>
      <c r="D454" s="1"/>
      <c r="E454" s="1"/>
      <c r="F454" s="19"/>
      <c r="G454" s="19"/>
      <c r="H454" s="19"/>
      <c r="I454" s="19"/>
      <c r="J454" s="1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21" x14ac:dyDescent="0.35">
      <c r="A455" s="18"/>
      <c r="B455" s="18"/>
      <c r="C455" s="1"/>
      <c r="D455" s="1"/>
      <c r="E455" s="1"/>
      <c r="F455" s="19"/>
      <c r="G455" s="19"/>
      <c r="H455" s="19"/>
      <c r="I455" s="19"/>
      <c r="J455" s="1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21" x14ac:dyDescent="0.35">
      <c r="A456" s="18"/>
      <c r="B456" s="18"/>
      <c r="C456" s="1"/>
      <c r="D456" s="1"/>
      <c r="E456" s="1"/>
      <c r="F456" s="19"/>
      <c r="G456" s="19"/>
      <c r="H456" s="19"/>
      <c r="I456" s="19"/>
      <c r="J456" s="1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21" x14ac:dyDescent="0.35">
      <c r="A457" s="18"/>
      <c r="B457" s="18"/>
      <c r="C457" s="1"/>
      <c r="D457" s="1"/>
      <c r="E457" s="1"/>
      <c r="F457" s="19"/>
      <c r="G457" s="19"/>
      <c r="H457" s="19"/>
      <c r="I457" s="19"/>
      <c r="J457" s="1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21" x14ac:dyDescent="0.35">
      <c r="A458" s="18"/>
      <c r="B458" s="18"/>
      <c r="C458" s="1"/>
      <c r="D458" s="1"/>
      <c r="E458" s="1"/>
      <c r="F458" s="19"/>
      <c r="G458" s="19"/>
      <c r="H458" s="19"/>
      <c r="I458" s="19"/>
      <c r="J458" s="1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21" x14ac:dyDescent="0.35">
      <c r="A459" s="18"/>
      <c r="B459" s="18"/>
      <c r="C459" s="1"/>
      <c r="D459" s="1"/>
      <c r="E459" s="1"/>
      <c r="F459" s="19"/>
      <c r="G459" s="19"/>
      <c r="H459" s="19"/>
      <c r="I459" s="19"/>
      <c r="J459" s="1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21" x14ac:dyDescent="0.35">
      <c r="A460" s="18"/>
      <c r="B460" s="18"/>
      <c r="C460" s="1"/>
      <c r="D460" s="1"/>
      <c r="E460" s="1"/>
      <c r="F460" s="19"/>
      <c r="G460" s="19"/>
      <c r="H460" s="19"/>
      <c r="I460" s="19"/>
      <c r="J460" s="1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21" x14ac:dyDescent="0.35">
      <c r="A461" s="18"/>
      <c r="B461" s="18"/>
      <c r="C461" s="1"/>
      <c r="D461" s="1"/>
      <c r="E461" s="1"/>
      <c r="F461" s="19"/>
      <c r="G461" s="19"/>
      <c r="H461" s="19"/>
      <c r="I461" s="19"/>
      <c r="J461" s="1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21" x14ac:dyDescent="0.35">
      <c r="A462" s="18"/>
      <c r="B462" s="18"/>
      <c r="C462" s="1"/>
      <c r="D462" s="1"/>
      <c r="E462" s="1"/>
      <c r="F462" s="19"/>
      <c r="G462" s="19"/>
      <c r="H462" s="19"/>
      <c r="I462" s="19"/>
      <c r="J462" s="1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21" x14ac:dyDescent="0.35">
      <c r="A463" s="18"/>
      <c r="B463" s="18"/>
      <c r="C463" s="1"/>
      <c r="D463" s="1"/>
      <c r="E463" s="1"/>
      <c r="F463" s="19"/>
      <c r="G463" s="19"/>
      <c r="H463" s="19"/>
      <c r="I463" s="19"/>
      <c r="J463" s="1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21" x14ac:dyDescent="0.35">
      <c r="A464" s="18"/>
      <c r="B464" s="18"/>
      <c r="C464" s="1"/>
      <c r="D464" s="1"/>
      <c r="E464" s="1"/>
      <c r="F464" s="19"/>
      <c r="G464" s="19"/>
      <c r="H464" s="19"/>
      <c r="I464" s="19"/>
      <c r="J464" s="1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21" x14ac:dyDescent="0.35">
      <c r="A465" s="18"/>
      <c r="B465" s="18"/>
      <c r="C465" s="1"/>
      <c r="D465" s="1"/>
      <c r="E465" s="1"/>
      <c r="F465" s="19"/>
      <c r="G465" s="19"/>
      <c r="H465" s="19"/>
      <c r="I465" s="19"/>
      <c r="J465" s="1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21" x14ac:dyDescent="0.35">
      <c r="A466" s="18"/>
      <c r="B466" s="18"/>
      <c r="C466" s="1"/>
      <c r="D466" s="1"/>
      <c r="E466" s="1"/>
      <c r="F466" s="19"/>
      <c r="G466" s="19"/>
      <c r="H466" s="19"/>
      <c r="I466" s="19"/>
      <c r="J466" s="1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21" x14ac:dyDescent="0.35">
      <c r="A467" s="18"/>
      <c r="B467" s="18"/>
      <c r="C467" s="1"/>
      <c r="D467" s="1"/>
      <c r="E467" s="1"/>
      <c r="F467" s="19"/>
      <c r="G467" s="19"/>
      <c r="H467" s="19"/>
      <c r="I467" s="19"/>
      <c r="J467" s="1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21" x14ac:dyDescent="0.35">
      <c r="A468" s="18"/>
      <c r="B468" s="18"/>
      <c r="C468" s="1"/>
      <c r="D468" s="1"/>
      <c r="E468" s="1"/>
      <c r="F468" s="19"/>
      <c r="G468" s="19"/>
      <c r="H468" s="19"/>
      <c r="I468" s="19"/>
      <c r="J468" s="1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21" x14ac:dyDescent="0.35">
      <c r="A469" s="18"/>
      <c r="B469" s="18"/>
      <c r="C469" s="1"/>
      <c r="D469" s="1"/>
      <c r="E469" s="1"/>
      <c r="F469" s="19"/>
      <c r="G469" s="19"/>
      <c r="H469" s="19"/>
      <c r="I469" s="19"/>
      <c r="J469" s="1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21" x14ac:dyDescent="0.35">
      <c r="A470" s="18"/>
      <c r="B470" s="18"/>
      <c r="C470" s="1"/>
      <c r="D470" s="1"/>
      <c r="E470" s="1"/>
      <c r="F470" s="19"/>
      <c r="G470" s="19"/>
      <c r="H470" s="19"/>
      <c r="I470" s="19"/>
      <c r="J470" s="1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21" x14ac:dyDescent="0.35">
      <c r="A471" s="18"/>
      <c r="B471" s="18"/>
      <c r="C471" s="1"/>
      <c r="D471" s="1"/>
      <c r="E471" s="1"/>
      <c r="F471" s="19"/>
      <c r="G471" s="19"/>
      <c r="H471" s="19"/>
      <c r="I471" s="19"/>
      <c r="J471" s="1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21" x14ac:dyDescent="0.35">
      <c r="A472" s="18"/>
      <c r="B472" s="18"/>
      <c r="C472" s="1"/>
      <c r="D472" s="1"/>
      <c r="E472" s="1"/>
      <c r="F472" s="19"/>
      <c r="G472" s="19"/>
      <c r="H472" s="19"/>
      <c r="I472" s="19"/>
      <c r="J472" s="1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21" x14ac:dyDescent="0.35">
      <c r="A473" s="18"/>
      <c r="B473" s="18"/>
      <c r="C473" s="1"/>
      <c r="D473" s="1"/>
      <c r="E473" s="1"/>
      <c r="F473" s="19"/>
      <c r="G473" s="19"/>
      <c r="H473" s="19"/>
      <c r="I473" s="19"/>
      <c r="J473" s="1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21" x14ac:dyDescent="0.35">
      <c r="A474" s="18"/>
      <c r="B474" s="18"/>
      <c r="C474" s="1"/>
      <c r="D474" s="1"/>
      <c r="E474" s="1"/>
      <c r="F474" s="19"/>
      <c r="G474" s="19"/>
      <c r="H474" s="19"/>
      <c r="I474" s="19"/>
      <c r="J474" s="1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21" x14ac:dyDescent="0.35">
      <c r="A475" s="18"/>
      <c r="B475" s="18"/>
      <c r="C475" s="1"/>
      <c r="D475" s="1"/>
      <c r="E475" s="1"/>
      <c r="F475" s="19"/>
      <c r="G475" s="19"/>
      <c r="H475" s="19"/>
      <c r="I475" s="19"/>
      <c r="J475" s="1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21" x14ac:dyDescent="0.35">
      <c r="A476" s="18"/>
      <c r="B476" s="18"/>
      <c r="C476" s="1"/>
      <c r="D476" s="1"/>
      <c r="E476" s="1"/>
      <c r="F476" s="19"/>
      <c r="G476" s="19"/>
      <c r="H476" s="19"/>
      <c r="I476" s="19"/>
      <c r="J476" s="1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21" x14ac:dyDescent="0.35">
      <c r="A477" s="18"/>
      <c r="B477" s="18"/>
      <c r="C477" s="1"/>
      <c r="D477" s="1"/>
      <c r="E477" s="1"/>
      <c r="F477" s="19"/>
      <c r="G477" s="19"/>
      <c r="H477" s="19"/>
      <c r="I477" s="19"/>
      <c r="J477" s="1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21" x14ac:dyDescent="0.35">
      <c r="A478" s="18"/>
      <c r="B478" s="18"/>
      <c r="C478" s="1"/>
      <c r="D478" s="1"/>
      <c r="E478" s="1"/>
      <c r="F478" s="19"/>
      <c r="G478" s="19"/>
      <c r="H478" s="19"/>
      <c r="I478" s="19"/>
      <c r="J478" s="1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21" x14ac:dyDescent="0.35">
      <c r="A479" s="18"/>
      <c r="B479" s="18"/>
      <c r="C479" s="1"/>
      <c r="D479" s="1"/>
      <c r="E479" s="1"/>
      <c r="F479" s="19"/>
      <c r="G479" s="19"/>
      <c r="H479" s="19"/>
      <c r="I479" s="19"/>
      <c r="J479" s="1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21" x14ac:dyDescent="0.35">
      <c r="A480" s="18"/>
      <c r="B480" s="18"/>
      <c r="C480" s="1"/>
      <c r="D480" s="1"/>
      <c r="E480" s="1"/>
      <c r="F480" s="19"/>
      <c r="G480" s="19"/>
      <c r="H480" s="19"/>
      <c r="I480" s="19"/>
      <c r="J480" s="1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21" x14ac:dyDescent="0.35">
      <c r="A481" s="18"/>
      <c r="B481" s="18"/>
      <c r="C481" s="1"/>
      <c r="D481" s="1"/>
      <c r="E481" s="1"/>
      <c r="F481" s="19"/>
      <c r="G481" s="19"/>
      <c r="H481" s="19"/>
      <c r="I481" s="19"/>
      <c r="J481" s="1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21" x14ac:dyDescent="0.35">
      <c r="A482" s="18"/>
      <c r="B482" s="18"/>
      <c r="C482" s="1"/>
      <c r="D482" s="1"/>
      <c r="E482" s="1"/>
      <c r="F482" s="19"/>
      <c r="G482" s="19"/>
      <c r="H482" s="19"/>
      <c r="I482" s="19"/>
      <c r="J482" s="1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21" x14ac:dyDescent="0.35">
      <c r="A483" s="18"/>
      <c r="B483" s="18"/>
      <c r="C483" s="1"/>
      <c r="D483" s="1"/>
      <c r="E483" s="1"/>
      <c r="F483" s="19"/>
      <c r="G483" s="19"/>
      <c r="H483" s="19"/>
      <c r="I483" s="19"/>
      <c r="J483" s="1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21" x14ac:dyDescent="0.35">
      <c r="A484" s="18"/>
      <c r="B484" s="18"/>
      <c r="C484" s="1"/>
      <c r="D484" s="1"/>
      <c r="E484" s="1"/>
      <c r="F484" s="19"/>
      <c r="G484" s="19"/>
      <c r="H484" s="19"/>
      <c r="I484" s="19"/>
      <c r="J484" s="1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21" x14ac:dyDescent="0.35">
      <c r="A485" s="18"/>
      <c r="B485" s="18"/>
      <c r="C485" s="1"/>
      <c r="D485" s="1"/>
      <c r="E485" s="1"/>
      <c r="F485" s="19"/>
      <c r="G485" s="19"/>
      <c r="H485" s="19"/>
      <c r="I485" s="19"/>
      <c r="J485" s="1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21" x14ac:dyDescent="0.35">
      <c r="A486" s="18"/>
      <c r="B486" s="18"/>
      <c r="C486" s="1"/>
      <c r="D486" s="1"/>
      <c r="E486" s="1"/>
      <c r="F486" s="19"/>
      <c r="G486" s="19"/>
      <c r="H486" s="19"/>
      <c r="I486" s="19"/>
      <c r="J486" s="1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21" x14ac:dyDescent="0.35">
      <c r="A487" s="18"/>
      <c r="B487" s="18"/>
      <c r="C487" s="1"/>
      <c r="D487" s="1"/>
      <c r="E487" s="1"/>
      <c r="F487" s="19"/>
      <c r="G487" s="19"/>
      <c r="H487" s="19"/>
      <c r="I487" s="19"/>
      <c r="J487" s="1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21" x14ac:dyDescent="0.35">
      <c r="A488" s="18"/>
      <c r="B488" s="18"/>
      <c r="C488" s="1"/>
      <c r="D488" s="1"/>
      <c r="E488" s="1"/>
      <c r="F488" s="19"/>
      <c r="G488" s="19"/>
      <c r="H488" s="19"/>
      <c r="I488" s="19"/>
      <c r="J488" s="1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21" x14ac:dyDescent="0.35">
      <c r="A489" s="18"/>
      <c r="B489" s="18"/>
      <c r="C489" s="1"/>
      <c r="D489" s="1"/>
      <c r="E489" s="1"/>
      <c r="F489" s="19"/>
      <c r="G489" s="19"/>
      <c r="H489" s="19"/>
      <c r="I489" s="19"/>
      <c r="J489" s="1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21" x14ac:dyDescent="0.35">
      <c r="A490" s="18"/>
      <c r="B490" s="18"/>
      <c r="C490" s="1"/>
      <c r="D490" s="1"/>
      <c r="E490" s="1"/>
      <c r="F490" s="19"/>
      <c r="G490" s="19"/>
      <c r="H490" s="19"/>
      <c r="I490" s="19"/>
      <c r="J490" s="1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21" x14ac:dyDescent="0.35">
      <c r="A491" s="18"/>
      <c r="B491" s="18"/>
      <c r="C491" s="1"/>
      <c r="D491" s="1"/>
      <c r="E491" s="1"/>
      <c r="F491" s="19"/>
      <c r="G491" s="19"/>
      <c r="H491" s="19"/>
      <c r="I491" s="19"/>
      <c r="J491" s="1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21" x14ac:dyDescent="0.35">
      <c r="A492" s="18"/>
      <c r="B492" s="18"/>
      <c r="C492" s="1"/>
      <c r="D492" s="1"/>
      <c r="E492" s="1"/>
      <c r="F492" s="19"/>
      <c r="G492" s="19"/>
      <c r="H492" s="19"/>
      <c r="I492" s="19"/>
      <c r="J492" s="1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21" x14ac:dyDescent="0.35">
      <c r="A493" s="18"/>
      <c r="B493" s="18"/>
      <c r="C493" s="1"/>
      <c r="D493" s="1"/>
      <c r="E493" s="1"/>
      <c r="F493" s="19"/>
      <c r="G493" s="19"/>
      <c r="H493" s="19"/>
      <c r="I493" s="19"/>
      <c r="J493" s="1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21" x14ac:dyDescent="0.35">
      <c r="A494" s="18"/>
      <c r="B494" s="18"/>
      <c r="C494" s="1"/>
      <c r="D494" s="1"/>
      <c r="E494" s="1"/>
      <c r="F494" s="19"/>
      <c r="G494" s="19"/>
      <c r="H494" s="19"/>
      <c r="I494" s="19"/>
      <c r="J494" s="1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21" x14ac:dyDescent="0.35">
      <c r="A495" s="18"/>
      <c r="B495" s="18"/>
      <c r="C495" s="1"/>
      <c r="D495" s="1"/>
      <c r="E495" s="1"/>
      <c r="F495" s="19"/>
      <c r="G495" s="19"/>
      <c r="H495" s="19"/>
      <c r="I495" s="19"/>
      <c r="J495" s="1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21" x14ac:dyDescent="0.35">
      <c r="A496" s="18"/>
      <c r="B496" s="18"/>
      <c r="C496" s="1"/>
      <c r="D496" s="1"/>
      <c r="E496" s="1"/>
      <c r="F496" s="19"/>
      <c r="G496" s="19"/>
      <c r="H496" s="19"/>
      <c r="I496" s="19"/>
      <c r="J496" s="1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21" x14ac:dyDescent="0.35">
      <c r="A497" s="18"/>
      <c r="B497" s="18"/>
      <c r="C497" s="1"/>
      <c r="D497" s="1"/>
      <c r="E497" s="1"/>
      <c r="F497" s="19"/>
      <c r="G497" s="19"/>
      <c r="H497" s="19"/>
      <c r="I497" s="19"/>
      <c r="J497" s="1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21" x14ac:dyDescent="0.35">
      <c r="A498" s="18"/>
      <c r="B498" s="18"/>
      <c r="C498" s="1"/>
      <c r="D498" s="1"/>
      <c r="E498" s="1"/>
      <c r="F498" s="19"/>
      <c r="G498" s="19"/>
      <c r="H498" s="19"/>
      <c r="I498" s="19"/>
      <c r="J498" s="1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21" x14ac:dyDescent="0.35">
      <c r="A499" s="18"/>
      <c r="B499" s="18"/>
      <c r="C499" s="1"/>
      <c r="D499" s="1"/>
      <c r="E499" s="1"/>
      <c r="F499" s="19"/>
      <c r="G499" s="19"/>
      <c r="H499" s="19"/>
      <c r="I499" s="19"/>
      <c r="J499" s="1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21" x14ac:dyDescent="0.35">
      <c r="A500" s="18"/>
      <c r="B500" s="18"/>
      <c r="C500" s="1"/>
      <c r="D500" s="1"/>
      <c r="E500" s="1"/>
      <c r="F500" s="19"/>
      <c r="G500" s="19"/>
      <c r="H500" s="19"/>
      <c r="I500" s="19"/>
      <c r="J500" s="1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21" x14ac:dyDescent="0.35">
      <c r="A501" s="18"/>
      <c r="B501" s="18"/>
      <c r="C501" s="1"/>
      <c r="D501" s="1"/>
      <c r="E501" s="1"/>
      <c r="F501" s="19"/>
      <c r="G501" s="19"/>
      <c r="H501" s="19"/>
      <c r="I501" s="19"/>
      <c r="J501" s="1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21" x14ac:dyDescent="0.35">
      <c r="A502" s="18"/>
      <c r="B502" s="18"/>
      <c r="C502" s="1"/>
      <c r="D502" s="1"/>
      <c r="E502" s="1"/>
      <c r="F502" s="19"/>
      <c r="G502" s="19"/>
      <c r="H502" s="19"/>
      <c r="I502" s="19"/>
      <c r="J502" s="1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21" x14ac:dyDescent="0.35">
      <c r="A503" s="18"/>
      <c r="B503" s="18"/>
      <c r="C503" s="1"/>
      <c r="D503" s="1"/>
      <c r="E503" s="1"/>
      <c r="F503" s="19"/>
      <c r="G503" s="19"/>
      <c r="H503" s="19"/>
      <c r="I503" s="19"/>
      <c r="J503" s="1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21" x14ac:dyDescent="0.35">
      <c r="A504" s="18"/>
      <c r="B504" s="18"/>
      <c r="C504" s="1"/>
      <c r="D504" s="1"/>
      <c r="E504" s="1"/>
      <c r="F504" s="19"/>
      <c r="G504" s="19"/>
      <c r="H504" s="19"/>
      <c r="I504" s="19"/>
      <c r="J504" s="1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21" x14ac:dyDescent="0.35">
      <c r="A505" s="18"/>
      <c r="B505" s="18"/>
      <c r="C505" s="1"/>
      <c r="D505" s="1"/>
      <c r="E505" s="1"/>
      <c r="F505" s="19"/>
      <c r="G505" s="19"/>
      <c r="H505" s="19"/>
      <c r="I505" s="19"/>
      <c r="J505" s="1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21" x14ac:dyDescent="0.35">
      <c r="A506" s="18"/>
      <c r="B506" s="18"/>
      <c r="C506" s="1"/>
      <c r="D506" s="1"/>
      <c r="E506" s="1"/>
      <c r="F506" s="19"/>
      <c r="G506" s="19"/>
      <c r="H506" s="19"/>
      <c r="I506" s="19"/>
      <c r="J506" s="1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21" x14ac:dyDescent="0.35">
      <c r="A507" s="18"/>
      <c r="B507" s="18"/>
      <c r="C507" s="1"/>
      <c r="D507" s="1"/>
      <c r="E507" s="1"/>
      <c r="F507" s="19"/>
      <c r="G507" s="19"/>
      <c r="H507" s="19"/>
      <c r="I507" s="19"/>
      <c r="J507" s="1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21" x14ac:dyDescent="0.35">
      <c r="A508" s="18"/>
      <c r="B508" s="18"/>
      <c r="C508" s="1"/>
      <c r="D508" s="1"/>
      <c r="E508" s="1"/>
      <c r="F508" s="19"/>
      <c r="G508" s="19"/>
      <c r="H508" s="19"/>
      <c r="I508" s="19"/>
      <c r="J508" s="1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21" x14ac:dyDescent="0.35">
      <c r="A509" s="18"/>
      <c r="B509" s="18"/>
      <c r="C509" s="1"/>
      <c r="D509" s="1"/>
      <c r="E509" s="1"/>
      <c r="F509" s="19"/>
      <c r="G509" s="19"/>
      <c r="H509" s="19"/>
      <c r="I509" s="19"/>
      <c r="J509" s="1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21" x14ac:dyDescent="0.35">
      <c r="A510" s="18"/>
      <c r="B510" s="18"/>
      <c r="C510" s="1"/>
      <c r="D510" s="1"/>
      <c r="E510" s="1"/>
      <c r="F510" s="19"/>
      <c r="G510" s="19"/>
      <c r="H510" s="19"/>
      <c r="I510" s="19"/>
      <c r="J510" s="1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21" x14ac:dyDescent="0.35">
      <c r="A511" s="18"/>
      <c r="B511" s="18"/>
      <c r="C511" s="1"/>
      <c r="D511" s="1"/>
      <c r="E511" s="1"/>
      <c r="F511" s="19"/>
      <c r="G511" s="19"/>
      <c r="H511" s="19"/>
      <c r="I511" s="19"/>
      <c r="J511" s="1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21" x14ac:dyDescent="0.35">
      <c r="A512" s="18"/>
      <c r="B512" s="18"/>
      <c r="C512" s="1"/>
      <c r="D512" s="1"/>
      <c r="E512" s="1"/>
      <c r="F512" s="19"/>
      <c r="G512" s="19"/>
      <c r="H512" s="19"/>
      <c r="I512" s="19"/>
      <c r="J512" s="1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21" x14ac:dyDescent="0.35">
      <c r="A513" s="18"/>
      <c r="B513" s="18"/>
      <c r="C513" s="1"/>
      <c r="D513" s="1"/>
      <c r="E513" s="1"/>
      <c r="F513" s="19"/>
      <c r="G513" s="19"/>
      <c r="H513" s="19"/>
      <c r="I513" s="19"/>
      <c r="J513" s="1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21" x14ac:dyDescent="0.35">
      <c r="A514" s="18"/>
      <c r="B514" s="18"/>
      <c r="C514" s="1"/>
      <c r="D514" s="1"/>
      <c r="E514" s="1"/>
      <c r="F514" s="19"/>
      <c r="G514" s="19"/>
      <c r="H514" s="19"/>
      <c r="I514" s="19"/>
      <c r="J514" s="1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21" x14ac:dyDescent="0.35">
      <c r="A515" s="18"/>
      <c r="B515" s="18"/>
      <c r="C515" s="1"/>
      <c r="D515" s="1"/>
      <c r="E515" s="1"/>
      <c r="F515" s="19"/>
      <c r="G515" s="19"/>
      <c r="H515" s="19"/>
      <c r="I515" s="19"/>
      <c r="J515" s="1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21" x14ac:dyDescent="0.35">
      <c r="A516" s="18"/>
      <c r="B516" s="18"/>
      <c r="C516" s="1"/>
      <c r="D516" s="1"/>
      <c r="E516" s="1"/>
      <c r="F516" s="19"/>
      <c r="G516" s="19"/>
      <c r="H516" s="19"/>
      <c r="I516" s="19"/>
      <c r="J516" s="1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21" x14ac:dyDescent="0.35">
      <c r="A517" s="18"/>
      <c r="B517" s="18"/>
      <c r="C517" s="1"/>
      <c r="D517" s="1"/>
      <c r="E517" s="1"/>
      <c r="F517" s="19"/>
      <c r="G517" s="19"/>
      <c r="H517" s="19"/>
      <c r="I517" s="19"/>
      <c r="J517" s="1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21" x14ac:dyDescent="0.35">
      <c r="A518" s="18"/>
      <c r="B518" s="18"/>
      <c r="C518" s="1"/>
      <c r="D518" s="1"/>
      <c r="E518" s="1"/>
      <c r="F518" s="19"/>
      <c r="G518" s="19"/>
      <c r="H518" s="19"/>
      <c r="I518" s="19"/>
      <c r="J518" s="1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21" x14ac:dyDescent="0.35">
      <c r="A519" s="18"/>
      <c r="B519" s="18"/>
      <c r="C519" s="1"/>
      <c r="D519" s="1"/>
      <c r="E519" s="1"/>
      <c r="F519" s="19"/>
      <c r="G519" s="19"/>
      <c r="H519" s="19"/>
      <c r="I519" s="19"/>
      <c r="J519" s="1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21" x14ac:dyDescent="0.35">
      <c r="A520" s="18"/>
      <c r="B520" s="18"/>
      <c r="C520" s="1"/>
      <c r="D520" s="1"/>
      <c r="E520" s="1"/>
      <c r="F520" s="19"/>
      <c r="G520" s="19"/>
      <c r="H520" s="19"/>
      <c r="I520" s="19"/>
      <c r="J520" s="1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21" x14ac:dyDescent="0.35">
      <c r="A521" s="18"/>
      <c r="B521" s="18"/>
      <c r="C521" s="1"/>
      <c r="D521" s="1"/>
      <c r="E521" s="1"/>
      <c r="F521" s="19"/>
      <c r="G521" s="19"/>
      <c r="H521" s="19"/>
      <c r="I521" s="19"/>
      <c r="J521" s="1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21" x14ac:dyDescent="0.35">
      <c r="A522" s="18"/>
      <c r="B522" s="18"/>
      <c r="C522" s="1"/>
      <c r="D522" s="1"/>
      <c r="E522" s="1"/>
      <c r="F522" s="19"/>
      <c r="G522" s="19"/>
      <c r="H522" s="19"/>
      <c r="I522" s="19"/>
      <c r="J522" s="1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21" x14ac:dyDescent="0.35">
      <c r="A523" s="18"/>
      <c r="B523" s="18"/>
      <c r="C523" s="1"/>
      <c r="D523" s="1"/>
      <c r="E523" s="1"/>
      <c r="F523" s="19"/>
      <c r="G523" s="19"/>
      <c r="H523" s="19"/>
      <c r="I523" s="19"/>
      <c r="J523" s="1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21" x14ac:dyDescent="0.35">
      <c r="A524" s="18"/>
      <c r="B524" s="18"/>
      <c r="C524" s="1"/>
      <c r="D524" s="1"/>
      <c r="E524" s="1"/>
      <c r="F524" s="19"/>
      <c r="G524" s="19"/>
      <c r="H524" s="19"/>
      <c r="I524" s="19"/>
      <c r="J524" s="1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21" x14ac:dyDescent="0.35">
      <c r="A525" s="18"/>
      <c r="B525" s="18"/>
      <c r="C525" s="1"/>
      <c r="D525" s="1"/>
      <c r="E525" s="1"/>
      <c r="F525" s="19"/>
      <c r="G525" s="19"/>
      <c r="H525" s="19"/>
      <c r="I525" s="19"/>
      <c r="J525" s="1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21" x14ac:dyDescent="0.35">
      <c r="A526" s="18"/>
      <c r="B526" s="18"/>
      <c r="C526" s="1"/>
      <c r="D526" s="1"/>
      <c r="E526" s="1"/>
      <c r="F526" s="19"/>
      <c r="G526" s="19"/>
      <c r="H526" s="19"/>
      <c r="I526" s="19"/>
      <c r="J526" s="1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21" x14ac:dyDescent="0.35">
      <c r="A527" s="18"/>
      <c r="B527" s="18"/>
      <c r="C527" s="1"/>
      <c r="D527" s="1"/>
      <c r="E527" s="1"/>
      <c r="F527" s="19"/>
      <c r="G527" s="19"/>
      <c r="H527" s="19"/>
      <c r="I527" s="19"/>
      <c r="J527" s="1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21" x14ac:dyDescent="0.35">
      <c r="A528" s="18"/>
      <c r="B528" s="18"/>
      <c r="C528" s="1"/>
      <c r="D528" s="1"/>
      <c r="E528" s="1"/>
      <c r="F528" s="19"/>
      <c r="G528" s="19"/>
      <c r="H528" s="19"/>
      <c r="I528" s="19"/>
      <c r="J528" s="1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21" x14ac:dyDescent="0.35">
      <c r="A529" s="18"/>
      <c r="B529" s="18"/>
      <c r="C529" s="1"/>
      <c r="D529" s="1"/>
      <c r="E529" s="1"/>
      <c r="F529" s="19"/>
      <c r="G529" s="19"/>
      <c r="H529" s="19"/>
      <c r="I529" s="19"/>
      <c r="J529" s="1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21" x14ac:dyDescent="0.35">
      <c r="A530" s="18"/>
      <c r="B530" s="18"/>
      <c r="C530" s="1"/>
      <c r="D530" s="1"/>
      <c r="E530" s="1"/>
      <c r="F530" s="19"/>
      <c r="G530" s="19"/>
      <c r="H530" s="19"/>
      <c r="I530" s="19"/>
      <c r="J530" s="1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21" x14ac:dyDescent="0.35">
      <c r="A531" s="18"/>
      <c r="B531" s="18"/>
      <c r="C531" s="1"/>
      <c r="D531" s="1"/>
      <c r="E531" s="1"/>
      <c r="F531" s="19"/>
      <c r="G531" s="19"/>
      <c r="H531" s="19"/>
      <c r="I531" s="19"/>
      <c r="J531" s="1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21" x14ac:dyDescent="0.35">
      <c r="A532" s="18"/>
      <c r="B532" s="18"/>
      <c r="C532" s="1"/>
      <c r="D532" s="1"/>
      <c r="E532" s="1"/>
      <c r="F532" s="19"/>
      <c r="G532" s="19"/>
      <c r="H532" s="19"/>
      <c r="I532" s="19"/>
      <c r="J532" s="1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21" x14ac:dyDescent="0.35">
      <c r="A533" s="18"/>
      <c r="B533" s="18"/>
      <c r="C533" s="1"/>
      <c r="D533" s="1"/>
      <c r="E533" s="1"/>
      <c r="F533" s="19"/>
      <c r="G533" s="19"/>
      <c r="H533" s="19"/>
      <c r="I533" s="19"/>
      <c r="J533" s="1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21" x14ac:dyDescent="0.35">
      <c r="A534" s="18"/>
      <c r="B534" s="18"/>
      <c r="C534" s="1"/>
      <c r="D534" s="1"/>
      <c r="E534" s="1"/>
      <c r="F534" s="19"/>
      <c r="G534" s="19"/>
      <c r="H534" s="19"/>
      <c r="I534" s="19"/>
      <c r="J534" s="1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21" x14ac:dyDescent="0.35">
      <c r="A535" s="18"/>
      <c r="B535" s="18"/>
      <c r="C535" s="1"/>
      <c r="D535" s="1"/>
      <c r="E535" s="1"/>
      <c r="F535" s="19"/>
      <c r="G535" s="19"/>
      <c r="H535" s="19"/>
      <c r="I535" s="19"/>
      <c r="J535" s="1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21" x14ac:dyDescent="0.35">
      <c r="A536" s="18"/>
      <c r="B536" s="18"/>
      <c r="C536" s="1"/>
      <c r="D536" s="1"/>
      <c r="E536" s="1"/>
      <c r="F536" s="19"/>
      <c r="G536" s="19"/>
      <c r="H536" s="19"/>
      <c r="I536" s="19"/>
      <c r="J536" s="1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21" x14ac:dyDescent="0.35">
      <c r="A537" s="18"/>
      <c r="B537" s="18"/>
      <c r="C537" s="1"/>
      <c r="D537" s="1"/>
      <c r="E537" s="1"/>
      <c r="F537" s="19"/>
      <c r="G537" s="19"/>
      <c r="H537" s="19"/>
      <c r="I537" s="19"/>
      <c r="J537" s="1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21" x14ac:dyDescent="0.35">
      <c r="A538" s="18"/>
      <c r="B538" s="18"/>
      <c r="C538" s="1"/>
      <c r="D538" s="1"/>
      <c r="E538" s="1"/>
      <c r="F538" s="19"/>
      <c r="G538" s="19"/>
      <c r="H538" s="19"/>
      <c r="I538" s="19"/>
      <c r="J538" s="1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21" x14ac:dyDescent="0.35">
      <c r="A539" s="18"/>
      <c r="B539" s="18"/>
      <c r="C539" s="1"/>
      <c r="D539" s="1"/>
      <c r="E539" s="1"/>
      <c r="F539" s="19"/>
      <c r="G539" s="19"/>
      <c r="H539" s="19"/>
      <c r="I539" s="19"/>
      <c r="J539" s="1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21" x14ac:dyDescent="0.35">
      <c r="A540" s="18"/>
      <c r="B540" s="18"/>
      <c r="C540" s="1"/>
      <c r="D540" s="1"/>
      <c r="E540" s="1"/>
      <c r="F540" s="19"/>
      <c r="G540" s="19"/>
      <c r="H540" s="19"/>
      <c r="I540" s="19"/>
      <c r="J540" s="1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21" x14ac:dyDescent="0.35">
      <c r="A541" s="18"/>
      <c r="B541" s="18"/>
      <c r="C541" s="1"/>
      <c r="D541" s="1"/>
      <c r="E541" s="1"/>
      <c r="F541" s="19"/>
      <c r="G541" s="19"/>
      <c r="H541" s="19"/>
      <c r="I541" s="19"/>
      <c r="J541" s="1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21" x14ac:dyDescent="0.35">
      <c r="A542" s="18"/>
      <c r="B542" s="18"/>
      <c r="C542" s="1"/>
      <c r="D542" s="1"/>
      <c r="E542" s="1"/>
      <c r="F542" s="19"/>
      <c r="G542" s="19"/>
      <c r="H542" s="19"/>
      <c r="I542" s="19"/>
      <c r="J542" s="1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21" x14ac:dyDescent="0.35">
      <c r="A543" s="18"/>
      <c r="B543" s="18"/>
      <c r="C543" s="1"/>
      <c r="D543" s="1"/>
      <c r="E543" s="1"/>
      <c r="F543" s="19"/>
      <c r="G543" s="19"/>
      <c r="H543" s="19"/>
      <c r="I543" s="19"/>
      <c r="J543" s="1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21" x14ac:dyDescent="0.35">
      <c r="A544" s="18"/>
      <c r="B544" s="18"/>
      <c r="C544" s="1"/>
      <c r="D544" s="1"/>
      <c r="E544" s="1"/>
      <c r="F544" s="19"/>
      <c r="G544" s="19"/>
      <c r="H544" s="19"/>
      <c r="I544" s="19"/>
      <c r="J544" s="1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21" x14ac:dyDescent="0.35">
      <c r="A545" s="18"/>
      <c r="B545" s="18"/>
      <c r="C545" s="1"/>
      <c r="D545" s="1"/>
      <c r="E545" s="1"/>
      <c r="F545" s="19"/>
      <c r="G545" s="19"/>
      <c r="H545" s="19"/>
      <c r="I545" s="19"/>
      <c r="J545" s="1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21" x14ac:dyDescent="0.35">
      <c r="A546" s="18"/>
      <c r="B546" s="18"/>
      <c r="C546" s="1"/>
      <c r="D546" s="1"/>
      <c r="E546" s="1"/>
      <c r="F546" s="19"/>
      <c r="G546" s="19"/>
      <c r="H546" s="19"/>
      <c r="I546" s="19"/>
      <c r="J546" s="1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21" x14ac:dyDescent="0.35">
      <c r="A547" s="18"/>
      <c r="B547" s="18"/>
      <c r="C547" s="1"/>
      <c r="D547" s="1"/>
      <c r="E547" s="1"/>
      <c r="F547" s="19"/>
      <c r="G547" s="19"/>
      <c r="H547" s="19"/>
      <c r="I547" s="19"/>
      <c r="J547" s="1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21" x14ac:dyDescent="0.35">
      <c r="A548" s="18"/>
      <c r="B548" s="18"/>
      <c r="C548" s="1"/>
      <c r="D548" s="1"/>
      <c r="E548" s="1"/>
      <c r="F548" s="19"/>
      <c r="G548" s="19"/>
      <c r="H548" s="19"/>
      <c r="I548" s="19"/>
      <c r="J548" s="1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21" x14ac:dyDescent="0.35">
      <c r="A549" s="18"/>
      <c r="B549" s="18"/>
      <c r="C549" s="1"/>
      <c r="D549" s="1"/>
      <c r="E549" s="1"/>
      <c r="F549" s="19"/>
      <c r="G549" s="19"/>
      <c r="H549" s="19"/>
      <c r="I549" s="19"/>
      <c r="J549" s="1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21" x14ac:dyDescent="0.35">
      <c r="A550" s="18"/>
      <c r="B550" s="18"/>
      <c r="C550" s="1"/>
      <c r="D550" s="1"/>
      <c r="E550" s="1"/>
      <c r="F550" s="19"/>
      <c r="G550" s="19"/>
      <c r="H550" s="19"/>
      <c r="I550" s="19"/>
      <c r="J550" s="1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21" x14ac:dyDescent="0.35">
      <c r="A551" s="18"/>
      <c r="B551" s="18"/>
      <c r="C551" s="1"/>
      <c r="D551" s="1"/>
      <c r="E551" s="1"/>
      <c r="F551" s="19"/>
      <c r="G551" s="19"/>
      <c r="H551" s="19"/>
      <c r="I551" s="19"/>
      <c r="J551" s="1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21" x14ac:dyDescent="0.35">
      <c r="A552" s="18"/>
      <c r="B552" s="18"/>
      <c r="C552" s="1"/>
      <c r="D552" s="1"/>
      <c r="E552" s="1"/>
      <c r="F552" s="19"/>
      <c r="G552" s="19"/>
      <c r="H552" s="19"/>
      <c r="I552" s="19"/>
      <c r="J552" s="1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21" x14ac:dyDescent="0.35">
      <c r="A553" s="18"/>
      <c r="B553" s="18"/>
      <c r="C553" s="1"/>
      <c r="D553" s="1"/>
      <c r="E553" s="1"/>
      <c r="F553" s="19"/>
      <c r="G553" s="19"/>
      <c r="H553" s="19"/>
      <c r="I553" s="19"/>
      <c r="J553" s="1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21" x14ac:dyDescent="0.35">
      <c r="A554" s="18"/>
      <c r="B554" s="18"/>
      <c r="C554" s="1"/>
      <c r="D554" s="1"/>
      <c r="E554" s="1"/>
      <c r="F554" s="19"/>
      <c r="G554" s="19"/>
      <c r="H554" s="19"/>
      <c r="I554" s="19"/>
      <c r="J554" s="1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21" x14ac:dyDescent="0.35">
      <c r="A555" s="18"/>
      <c r="B555" s="18"/>
      <c r="C555" s="1"/>
      <c r="D555" s="1"/>
      <c r="E555" s="1"/>
      <c r="F555" s="19"/>
      <c r="G555" s="19"/>
      <c r="H555" s="19"/>
      <c r="I555" s="19"/>
      <c r="J555" s="1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21" x14ac:dyDescent="0.35">
      <c r="A556" s="18"/>
      <c r="B556" s="18"/>
      <c r="C556" s="1"/>
      <c r="D556" s="1"/>
      <c r="E556" s="1"/>
      <c r="F556" s="19"/>
      <c r="G556" s="19"/>
      <c r="H556" s="19"/>
      <c r="I556" s="19"/>
      <c r="J556" s="1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21" x14ac:dyDescent="0.35">
      <c r="A557" s="18"/>
      <c r="B557" s="18"/>
      <c r="C557" s="1"/>
      <c r="D557" s="1"/>
      <c r="E557" s="1"/>
      <c r="F557" s="19"/>
      <c r="G557" s="19"/>
      <c r="H557" s="19"/>
      <c r="I557" s="19"/>
      <c r="J557" s="1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21" x14ac:dyDescent="0.35">
      <c r="A558" s="18"/>
      <c r="B558" s="18"/>
      <c r="C558" s="1"/>
      <c r="D558" s="1"/>
      <c r="E558" s="1"/>
      <c r="F558" s="19"/>
      <c r="G558" s="19"/>
      <c r="H558" s="19"/>
      <c r="I558" s="19"/>
      <c r="J558" s="1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21" x14ac:dyDescent="0.35">
      <c r="A559" s="18"/>
      <c r="B559" s="18"/>
      <c r="C559" s="1"/>
      <c r="D559" s="1"/>
      <c r="E559" s="1"/>
      <c r="F559" s="19"/>
      <c r="G559" s="19"/>
      <c r="H559" s="19"/>
      <c r="I559" s="19"/>
      <c r="J559" s="1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21" x14ac:dyDescent="0.35">
      <c r="A560" s="18"/>
      <c r="B560" s="18"/>
      <c r="C560" s="1"/>
      <c r="D560" s="1"/>
      <c r="E560" s="1"/>
      <c r="F560" s="19"/>
      <c r="G560" s="19"/>
      <c r="H560" s="19"/>
      <c r="I560" s="19"/>
      <c r="J560" s="1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21" x14ac:dyDescent="0.35">
      <c r="A561" s="18"/>
      <c r="B561" s="18"/>
      <c r="C561" s="1"/>
      <c r="D561" s="1"/>
      <c r="E561" s="1"/>
      <c r="F561" s="19"/>
      <c r="G561" s="19"/>
      <c r="H561" s="19"/>
      <c r="I561" s="19"/>
      <c r="J561" s="1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21" x14ac:dyDescent="0.35">
      <c r="A562" s="18"/>
      <c r="B562" s="18"/>
      <c r="C562" s="1"/>
      <c r="D562" s="1"/>
      <c r="E562" s="1"/>
      <c r="F562" s="19"/>
      <c r="G562" s="19"/>
      <c r="H562" s="19"/>
      <c r="I562" s="19"/>
      <c r="J562" s="1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21" x14ac:dyDescent="0.35">
      <c r="A563" s="18"/>
      <c r="B563" s="18"/>
      <c r="C563" s="1"/>
      <c r="D563" s="1"/>
      <c r="E563" s="1"/>
      <c r="F563" s="19"/>
      <c r="G563" s="19"/>
      <c r="H563" s="19"/>
      <c r="I563" s="19"/>
      <c r="J563" s="1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21" x14ac:dyDescent="0.35">
      <c r="A564" s="18"/>
      <c r="B564" s="18"/>
      <c r="C564" s="1"/>
      <c r="D564" s="1"/>
      <c r="E564" s="1"/>
      <c r="F564" s="19"/>
      <c r="G564" s="19"/>
      <c r="H564" s="19"/>
      <c r="I564" s="19"/>
      <c r="J564" s="1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21" x14ac:dyDescent="0.35">
      <c r="A565" s="18"/>
      <c r="B565" s="18"/>
      <c r="C565" s="1"/>
      <c r="D565" s="1"/>
      <c r="E565" s="1"/>
      <c r="F565" s="19"/>
      <c r="G565" s="19"/>
      <c r="H565" s="19"/>
      <c r="I565" s="19"/>
      <c r="J565" s="1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21" x14ac:dyDescent="0.35">
      <c r="A566" s="18"/>
      <c r="B566" s="18"/>
      <c r="C566" s="1"/>
      <c r="D566" s="1"/>
      <c r="E566" s="1"/>
      <c r="F566" s="19"/>
      <c r="G566" s="19"/>
      <c r="H566" s="19"/>
      <c r="I566" s="19"/>
      <c r="J566" s="1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21" x14ac:dyDescent="0.35">
      <c r="A567" s="18"/>
      <c r="B567" s="18"/>
      <c r="C567" s="1"/>
      <c r="D567" s="1"/>
      <c r="E567" s="1"/>
      <c r="F567" s="19"/>
      <c r="G567" s="19"/>
      <c r="H567" s="19"/>
      <c r="I567" s="19"/>
      <c r="J567" s="1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21" x14ac:dyDescent="0.35">
      <c r="A568" s="18"/>
      <c r="B568" s="18"/>
      <c r="C568" s="1"/>
      <c r="D568" s="1"/>
      <c r="E568" s="1"/>
      <c r="F568" s="19"/>
      <c r="G568" s="19"/>
      <c r="H568" s="19"/>
      <c r="I568" s="19"/>
      <c r="J568" s="1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21" x14ac:dyDescent="0.35">
      <c r="A569" s="18"/>
      <c r="B569" s="18"/>
      <c r="C569" s="1"/>
      <c r="D569" s="1"/>
      <c r="E569" s="1"/>
      <c r="F569" s="19"/>
      <c r="G569" s="19"/>
      <c r="H569" s="19"/>
      <c r="I569" s="19"/>
      <c r="J569" s="1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21" x14ac:dyDescent="0.35">
      <c r="A570" s="18"/>
      <c r="B570" s="18"/>
      <c r="C570" s="1"/>
      <c r="D570" s="1"/>
      <c r="E570" s="1"/>
      <c r="F570" s="19"/>
      <c r="G570" s="19"/>
      <c r="H570" s="19"/>
      <c r="I570" s="19"/>
      <c r="J570" s="1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21" x14ac:dyDescent="0.35">
      <c r="A571" s="18"/>
      <c r="B571" s="18"/>
      <c r="C571" s="1"/>
      <c r="D571" s="1"/>
      <c r="E571" s="1"/>
      <c r="F571" s="19"/>
      <c r="G571" s="19"/>
      <c r="H571" s="19"/>
      <c r="I571" s="19"/>
      <c r="J571" s="1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21" x14ac:dyDescent="0.35">
      <c r="A572" s="18"/>
      <c r="B572" s="18"/>
      <c r="C572" s="1"/>
      <c r="D572" s="1"/>
      <c r="E572" s="1"/>
      <c r="F572" s="19"/>
      <c r="G572" s="19"/>
      <c r="H572" s="19"/>
      <c r="I572" s="19"/>
      <c r="J572" s="1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21" x14ac:dyDescent="0.35">
      <c r="A573" s="18"/>
      <c r="B573" s="18"/>
      <c r="C573" s="1"/>
      <c r="D573" s="1"/>
      <c r="E573" s="1"/>
      <c r="F573" s="19"/>
      <c r="G573" s="19"/>
      <c r="H573" s="19"/>
      <c r="I573" s="19"/>
      <c r="J573" s="1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21" x14ac:dyDescent="0.35">
      <c r="A574" s="18"/>
      <c r="B574" s="18"/>
      <c r="C574" s="1"/>
      <c r="D574" s="1"/>
      <c r="E574" s="1"/>
      <c r="F574" s="19"/>
      <c r="G574" s="19"/>
      <c r="H574" s="19"/>
      <c r="I574" s="19"/>
      <c r="J574" s="1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21" x14ac:dyDescent="0.35">
      <c r="A575" s="18"/>
      <c r="B575" s="18"/>
      <c r="C575" s="1"/>
      <c r="D575" s="1"/>
      <c r="E575" s="1"/>
      <c r="F575" s="19"/>
      <c r="G575" s="19"/>
      <c r="H575" s="19"/>
      <c r="I575" s="19"/>
      <c r="J575" s="1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21" x14ac:dyDescent="0.35">
      <c r="A576" s="18"/>
      <c r="B576" s="18"/>
      <c r="C576" s="1"/>
      <c r="D576" s="1"/>
      <c r="E576" s="1"/>
      <c r="F576" s="19"/>
      <c r="G576" s="19"/>
      <c r="H576" s="19"/>
      <c r="I576" s="19"/>
      <c r="J576" s="1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21" x14ac:dyDescent="0.35">
      <c r="A577" s="18"/>
      <c r="B577" s="18"/>
      <c r="C577" s="1"/>
      <c r="D577" s="1"/>
      <c r="E577" s="1"/>
      <c r="F577" s="19"/>
      <c r="G577" s="19"/>
      <c r="H577" s="19"/>
      <c r="I577" s="19"/>
      <c r="J577" s="1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21" x14ac:dyDescent="0.35">
      <c r="A578" s="18"/>
      <c r="B578" s="18"/>
      <c r="C578" s="1"/>
      <c r="D578" s="1"/>
      <c r="E578" s="1"/>
      <c r="F578" s="19"/>
      <c r="G578" s="19"/>
      <c r="H578" s="19"/>
      <c r="I578" s="19"/>
      <c r="J578" s="1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21" x14ac:dyDescent="0.35">
      <c r="A579" s="18"/>
      <c r="B579" s="18"/>
      <c r="C579" s="1"/>
      <c r="D579" s="1"/>
      <c r="E579" s="1"/>
      <c r="F579" s="19"/>
      <c r="G579" s="19"/>
      <c r="H579" s="19"/>
      <c r="I579" s="19"/>
      <c r="J579" s="1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21" x14ac:dyDescent="0.35">
      <c r="A580" s="18"/>
      <c r="B580" s="18"/>
      <c r="C580" s="1"/>
      <c r="D580" s="1"/>
      <c r="E580" s="1"/>
      <c r="F580" s="19"/>
      <c r="G580" s="19"/>
      <c r="H580" s="19"/>
      <c r="I580" s="19"/>
      <c r="J580" s="1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21" x14ac:dyDescent="0.35">
      <c r="A581" s="18"/>
      <c r="B581" s="18"/>
      <c r="C581" s="1"/>
      <c r="D581" s="1"/>
      <c r="E581" s="1"/>
      <c r="F581" s="19"/>
      <c r="G581" s="19"/>
      <c r="H581" s="19"/>
      <c r="I581" s="19"/>
      <c r="J581" s="1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21" x14ac:dyDescent="0.35">
      <c r="A582" s="18"/>
      <c r="B582" s="18"/>
      <c r="C582" s="1"/>
      <c r="D582" s="1"/>
      <c r="E582" s="1"/>
      <c r="F582" s="19"/>
      <c r="G582" s="19"/>
      <c r="H582" s="19"/>
      <c r="I582" s="19"/>
      <c r="J582" s="1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21" x14ac:dyDescent="0.35">
      <c r="A583" s="18"/>
      <c r="B583" s="18"/>
      <c r="C583" s="1"/>
      <c r="D583" s="1"/>
      <c r="E583" s="1"/>
      <c r="F583" s="19"/>
      <c r="G583" s="19"/>
      <c r="H583" s="19"/>
      <c r="I583" s="19"/>
      <c r="J583" s="1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21" x14ac:dyDescent="0.35">
      <c r="A584" s="18"/>
      <c r="B584" s="18"/>
      <c r="C584" s="1"/>
      <c r="D584" s="1"/>
      <c r="E584" s="1"/>
      <c r="F584" s="19"/>
      <c r="G584" s="19"/>
      <c r="H584" s="19"/>
      <c r="I584" s="19"/>
      <c r="J584" s="1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21" x14ac:dyDescent="0.35">
      <c r="A585" s="18"/>
      <c r="B585" s="18"/>
      <c r="C585" s="1"/>
      <c r="D585" s="1"/>
      <c r="E585" s="1"/>
      <c r="F585" s="19"/>
      <c r="G585" s="19"/>
      <c r="H585" s="19"/>
      <c r="I585" s="19"/>
      <c r="J585" s="1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21" x14ac:dyDescent="0.35">
      <c r="A586" s="18"/>
      <c r="B586" s="18"/>
      <c r="C586" s="1"/>
      <c r="D586" s="1"/>
      <c r="E586" s="1"/>
      <c r="F586" s="19"/>
      <c r="G586" s="19"/>
      <c r="H586" s="19"/>
      <c r="I586" s="19"/>
      <c r="J586" s="1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21" x14ac:dyDescent="0.35">
      <c r="A587" s="18"/>
      <c r="B587" s="18"/>
      <c r="C587" s="1"/>
      <c r="D587" s="1"/>
      <c r="E587" s="1"/>
      <c r="F587" s="19"/>
      <c r="G587" s="19"/>
      <c r="H587" s="19"/>
      <c r="I587" s="19"/>
      <c r="J587" s="1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21" x14ac:dyDescent="0.35">
      <c r="A588" s="18"/>
      <c r="B588" s="18"/>
      <c r="C588" s="1"/>
      <c r="D588" s="1"/>
      <c r="E588" s="1"/>
      <c r="F588" s="19"/>
      <c r="G588" s="19"/>
      <c r="H588" s="19"/>
      <c r="I588" s="19"/>
      <c r="J588" s="1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21" x14ac:dyDescent="0.35">
      <c r="A589" s="18"/>
      <c r="B589" s="18"/>
      <c r="C589" s="1"/>
      <c r="D589" s="1"/>
      <c r="E589" s="1"/>
      <c r="F589" s="19"/>
      <c r="G589" s="19"/>
      <c r="H589" s="19"/>
      <c r="I589" s="19"/>
      <c r="J589" s="1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21" x14ac:dyDescent="0.35">
      <c r="A590" s="18"/>
      <c r="B590" s="18"/>
      <c r="C590" s="1"/>
      <c r="D590" s="1"/>
      <c r="E590" s="1"/>
      <c r="F590" s="19"/>
      <c r="G590" s="19"/>
      <c r="H590" s="19"/>
      <c r="I590" s="19"/>
      <c r="J590" s="1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21" x14ac:dyDescent="0.35">
      <c r="A591" s="18"/>
      <c r="B591" s="18"/>
      <c r="C591" s="1"/>
      <c r="D591" s="1"/>
      <c r="E591" s="1"/>
      <c r="F591" s="19"/>
      <c r="G591" s="19"/>
      <c r="H591" s="19"/>
      <c r="I591" s="19"/>
      <c r="J591" s="1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21" x14ac:dyDescent="0.35">
      <c r="A592" s="18"/>
      <c r="B592" s="18"/>
      <c r="C592" s="1"/>
      <c r="D592" s="1"/>
      <c r="E592" s="1"/>
      <c r="F592" s="19"/>
      <c r="G592" s="19"/>
      <c r="H592" s="19"/>
      <c r="I592" s="19"/>
      <c r="J592" s="1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21" x14ac:dyDescent="0.35">
      <c r="A593" s="18"/>
      <c r="B593" s="18"/>
      <c r="C593" s="1"/>
      <c r="D593" s="1"/>
      <c r="E593" s="1"/>
      <c r="F593" s="19"/>
      <c r="G593" s="19"/>
      <c r="H593" s="19"/>
      <c r="I593" s="19"/>
      <c r="J593" s="1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21" x14ac:dyDescent="0.35">
      <c r="A594" s="18"/>
      <c r="B594" s="18"/>
      <c r="C594" s="1"/>
      <c r="D594" s="1"/>
      <c r="E594" s="1"/>
      <c r="F594" s="19"/>
      <c r="G594" s="19"/>
      <c r="H594" s="19"/>
      <c r="I594" s="19"/>
      <c r="J594" s="1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21" x14ac:dyDescent="0.35">
      <c r="A595" s="18"/>
      <c r="B595" s="18"/>
      <c r="C595" s="1"/>
      <c r="D595" s="1"/>
      <c r="E595" s="1"/>
      <c r="F595" s="19"/>
      <c r="G595" s="19"/>
      <c r="H595" s="19"/>
      <c r="I595" s="19"/>
      <c r="J595" s="1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21" x14ac:dyDescent="0.35">
      <c r="A596" s="18"/>
      <c r="B596" s="18"/>
      <c r="C596" s="1"/>
      <c r="D596" s="1"/>
      <c r="E596" s="1"/>
      <c r="F596" s="19"/>
      <c r="G596" s="19"/>
      <c r="H596" s="19"/>
      <c r="I596" s="19"/>
      <c r="J596" s="1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21" x14ac:dyDescent="0.35">
      <c r="A597" s="18"/>
      <c r="B597" s="18"/>
      <c r="C597" s="1"/>
      <c r="D597" s="1"/>
      <c r="E597" s="1"/>
      <c r="F597" s="19"/>
      <c r="G597" s="19"/>
      <c r="H597" s="19"/>
      <c r="I597" s="19"/>
      <c r="J597" s="1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21" x14ac:dyDescent="0.35">
      <c r="A598" s="18"/>
      <c r="B598" s="18"/>
      <c r="C598" s="1"/>
      <c r="D598" s="1"/>
      <c r="E598" s="1"/>
      <c r="F598" s="19"/>
      <c r="G598" s="19"/>
      <c r="H598" s="19"/>
      <c r="I598" s="19"/>
      <c r="J598" s="1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21" x14ac:dyDescent="0.35">
      <c r="A599" s="18"/>
      <c r="B599" s="18"/>
      <c r="C599" s="1"/>
      <c r="D599" s="1"/>
      <c r="E599" s="1"/>
      <c r="F599" s="19"/>
      <c r="G599" s="19"/>
      <c r="H599" s="19"/>
      <c r="I599" s="19"/>
      <c r="J599" s="1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21" x14ac:dyDescent="0.35">
      <c r="A600" s="18"/>
      <c r="B600" s="18"/>
      <c r="C600" s="1"/>
      <c r="D600" s="1"/>
      <c r="E600" s="1"/>
      <c r="F600" s="19"/>
      <c r="G600" s="19"/>
      <c r="H600" s="19"/>
      <c r="I600" s="19"/>
      <c r="J600" s="1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21" x14ac:dyDescent="0.35">
      <c r="A601" s="18"/>
      <c r="B601" s="18"/>
      <c r="C601" s="1"/>
      <c r="D601" s="1"/>
      <c r="E601" s="1"/>
      <c r="F601" s="19"/>
      <c r="G601" s="19"/>
      <c r="H601" s="19"/>
      <c r="I601" s="19"/>
      <c r="J601" s="1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21" x14ac:dyDescent="0.35">
      <c r="A602" s="18"/>
      <c r="B602" s="18"/>
      <c r="C602" s="1"/>
      <c r="D602" s="1"/>
      <c r="E602" s="1"/>
      <c r="F602" s="19"/>
      <c r="G602" s="19"/>
      <c r="H602" s="19"/>
      <c r="I602" s="19"/>
      <c r="J602" s="1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21" x14ac:dyDescent="0.35">
      <c r="A603" s="18"/>
      <c r="B603" s="18"/>
      <c r="C603" s="1"/>
      <c r="D603" s="1"/>
      <c r="E603" s="1"/>
      <c r="F603" s="19"/>
      <c r="G603" s="19"/>
      <c r="H603" s="19"/>
      <c r="I603" s="19"/>
      <c r="J603" s="1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21" x14ac:dyDescent="0.35">
      <c r="A604" s="18"/>
      <c r="B604" s="18"/>
      <c r="C604" s="1"/>
      <c r="D604" s="1"/>
      <c r="E604" s="1"/>
      <c r="F604" s="19"/>
      <c r="G604" s="19"/>
      <c r="H604" s="19"/>
      <c r="I604" s="19"/>
      <c r="J604" s="1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21" x14ac:dyDescent="0.35">
      <c r="A605" s="18"/>
      <c r="B605" s="18"/>
      <c r="C605" s="1"/>
      <c r="D605" s="1"/>
      <c r="E605" s="1"/>
      <c r="F605" s="19"/>
      <c r="G605" s="19"/>
      <c r="H605" s="19"/>
      <c r="I605" s="19"/>
      <c r="J605" s="1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21" x14ac:dyDescent="0.35">
      <c r="A606" s="18"/>
      <c r="B606" s="18"/>
      <c r="C606" s="1"/>
      <c r="D606" s="1"/>
      <c r="E606" s="1"/>
      <c r="F606" s="19"/>
      <c r="G606" s="19"/>
      <c r="H606" s="19"/>
      <c r="I606" s="19"/>
      <c r="J606" s="1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21" x14ac:dyDescent="0.35">
      <c r="A607" s="18"/>
      <c r="B607" s="18"/>
      <c r="C607" s="1"/>
      <c r="D607" s="1"/>
      <c r="E607" s="1"/>
      <c r="F607" s="19"/>
      <c r="G607" s="19"/>
      <c r="H607" s="19"/>
      <c r="I607" s="19"/>
      <c r="J607" s="1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21" x14ac:dyDescent="0.35">
      <c r="A608" s="18"/>
      <c r="B608" s="18"/>
      <c r="C608" s="1"/>
      <c r="D608" s="1"/>
      <c r="E608" s="1"/>
      <c r="F608" s="19"/>
      <c r="G608" s="19"/>
      <c r="H608" s="19"/>
      <c r="I608" s="19"/>
      <c r="J608" s="1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21" x14ac:dyDescent="0.35">
      <c r="A609" s="18"/>
      <c r="B609" s="18"/>
      <c r="C609" s="1"/>
      <c r="D609" s="1"/>
      <c r="E609" s="1"/>
      <c r="F609" s="19"/>
      <c r="G609" s="19"/>
      <c r="H609" s="19"/>
      <c r="I609" s="19"/>
      <c r="J609" s="1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21" x14ac:dyDescent="0.35">
      <c r="A610" s="18"/>
      <c r="B610" s="18"/>
      <c r="C610" s="1"/>
      <c r="D610" s="1"/>
      <c r="E610" s="1"/>
      <c r="F610" s="19"/>
      <c r="G610" s="19"/>
      <c r="H610" s="19"/>
      <c r="I610" s="19"/>
      <c r="J610" s="1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21" x14ac:dyDescent="0.35">
      <c r="A611" s="18"/>
      <c r="B611" s="18"/>
      <c r="C611" s="1"/>
      <c r="D611" s="1"/>
      <c r="E611" s="1"/>
      <c r="F611" s="19"/>
      <c r="G611" s="19"/>
      <c r="H611" s="19"/>
      <c r="I611" s="19"/>
      <c r="J611" s="1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21" x14ac:dyDescent="0.35">
      <c r="A612" s="18"/>
      <c r="B612" s="18"/>
      <c r="C612" s="1"/>
      <c r="D612" s="1"/>
      <c r="E612" s="1"/>
      <c r="F612" s="19"/>
      <c r="G612" s="19"/>
      <c r="H612" s="19"/>
      <c r="I612" s="19"/>
      <c r="J612" s="1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21" x14ac:dyDescent="0.35">
      <c r="A613" s="18"/>
      <c r="B613" s="18"/>
      <c r="C613" s="1"/>
      <c r="D613" s="1"/>
      <c r="E613" s="1"/>
      <c r="F613" s="19"/>
      <c r="G613" s="19"/>
      <c r="H613" s="19"/>
      <c r="I613" s="19"/>
      <c r="J613" s="1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21" x14ac:dyDescent="0.35">
      <c r="A614" s="18"/>
      <c r="B614" s="18"/>
      <c r="C614" s="1"/>
      <c r="D614" s="1"/>
      <c r="E614" s="1"/>
      <c r="F614" s="19"/>
      <c r="G614" s="19"/>
      <c r="H614" s="19"/>
      <c r="I614" s="19"/>
      <c r="J614" s="1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21" x14ac:dyDescent="0.35">
      <c r="A615" s="18"/>
      <c r="B615" s="18"/>
      <c r="C615" s="1"/>
      <c r="D615" s="1"/>
      <c r="E615" s="1"/>
      <c r="F615" s="19"/>
      <c r="G615" s="19"/>
      <c r="H615" s="19"/>
      <c r="I615" s="19"/>
      <c r="J615" s="1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21" x14ac:dyDescent="0.35">
      <c r="A616" s="18"/>
      <c r="B616" s="18"/>
      <c r="C616" s="1"/>
      <c r="D616" s="1"/>
      <c r="E616" s="1"/>
      <c r="F616" s="19"/>
      <c r="G616" s="19"/>
      <c r="H616" s="19"/>
      <c r="I616" s="19"/>
      <c r="J616" s="1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21" x14ac:dyDescent="0.35">
      <c r="A617" s="18"/>
      <c r="B617" s="18"/>
      <c r="C617" s="1"/>
      <c r="D617" s="1"/>
      <c r="E617" s="1"/>
      <c r="F617" s="19"/>
      <c r="G617" s="19"/>
      <c r="H617" s="19"/>
      <c r="I617" s="19"/>
      <c r="J617" s="1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21" x14ac:dyDescent="0.35">
      <c r="A618" s="18"/>
      <c r="B618" s="18"/>
      <c r="C618" s="1"/>
      <c r="D618" s="1"/>
      <c r="E618" s="1"/>
      <c r="F618" s="19"/>
      <c r="G618" s="19"/>
      <c r="H618" s="19"/>
      <c r="I618" s="19"/>
      <c r="J618" s="1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21" x14ac:dyDescent="0.35">
      <c r="A619" s="18"/>
      <c r="B619" s="18"/>
      <c r="C619" s="1"/>
      <c r="D619" s="1"/>
      <c r="E619" s="1"/>
      <c r="F619" s="19"/>
      <c r="G619" s="19"/>
      <c r="H619" s="19"/>
      <c r="I619" s="19"/>
      <c r="J619" s="1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21" x14ac:dyDescent="0.35">
      <c r="A620" s="18"/>
      <c r="B620" s="18"/>
      <c r="C620" s="1"/>
      <c r="D620" s="1"/>
      <c r="E620" s="1"/>
      <c r="F620" s="19"/>
      <c r="G620" s="19"/>
      <c r="H620" s="19"/>
      <c r="I620" s="19"/>
      <c r="J620" s="1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21" x14ac:dyDescent="0.35">
      <c r="A621" s="18"/>
      <c r="B621" s="18"/>
      <c r="C621" s="1"/>
      <c r="D621" s="1"/>
      <c r="E621" s="1"/>
      <c r="F621" s="19"/>
      <c r="G621" s="19"/>
      <c r="H621" s="19"/>
      <c r="I621" s="19"/>
      <c r="J621" s="1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21" x14ac:dyDescent="0.35">
      <c r="A622" s="18"/>
      <c r="B622" s="18"/>
      <c r="C622" s="1"/>
      <c r="D622" s="1"/>
      <c r="E622" s="1"/>
      <c r="F622" s="19"/>
      <c r="G622" s="19"/>
      <c r="H622" s="19"/>
      <c r="I622" s="19"/>
      <c r="J622" s="1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21" x14ac:dyDescent="0.35">
      <c r="A623" s="18"/>
      <c r="B623" s="18"/>
      <c r="C623" s="1"/>
      <c r="D623" s="1"/>
      <c r="E623" s="1"/>
      <c r="F623" s="19"/>
      <c r="G623" s="19"/>
      <c r="H623" s="19"/>
      <c r="I623" s="19"/>
      <c r="J623" s="1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21" x14ac:dyDescent="0.35">
      <c r="A624" s="18"/>
      <c r="B624" s="18"/>
      <c r="C624" s="1"/>
      <c r="D624" s="1"/>
      <c r="E624" s="1"/>
      <c r="F624" s="19"/>
      <c r="G624" s="19"/>
      <c r="H624" s="19"/>
      <c r="I624" s="19"/>
      <c r="J624" s="1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21" x14ac:dyDescent="0.35">
      <c r="A625" s="18"/>
      <c r="B625" s="18"/>
      <c r="C625" s="1"/>
      <c r="D625" s="1"/>
      <c r="E625" s="1"/>
      <c r="F625" s="19"/>
      <c r="G625" s="19"/>
      <c r="H625" s="19"/>
      <c r="I625" s="19"/>
      <c r="J625" s="1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21" x14ac:dyDescent="0.35">
      <c r="A626" s="18"/>
      <c r="B626" s="18"/>
      <c r="C626" s="1"/>
      <c r="D626" s="1"/>
      <c r="E626" s="1"/>
      <c r="F626" s="19"/>
      <c r="G626" s="19"/>
      <c r="H626" s="19"/>
      <c r="I626" s="19"/>
      <c r="J626" s="1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21" x14ac:dyDescent="0.35">
      <c r="A627" s="18"/>
      <c r="B627" s="18"/>
      <c r="C627" s="1"/>
      <c r="D627" s="1"/>
      <c r="E627" s="1"/>
      <c r="F627" s="19"/>
      <c r="G627" s="19"/>
      <c r="H627" s="19"/>
      <c r="I627" s="19"/>
      <c r="J627" s="1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21" x14ac:dyDescent="0.35">
      <c r="A628" s="18"/>
      <c r="B628" s="18"/>
      <c r="C628" s="1"/>
      <c r="D628" s="1"/>
      <c r="E628" s="1"/>
      <c r="F628" s="19"/>
      <c r="G628" s="19"/>
      <c r="H628" s="19"/>
      <c r="I628" s="19"/>
      <c r="J628" s="1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21" x14ac:dyDescent="0.35">
      <c r="A629" s="18"/>
      <c r="B629" s="18"/>
      <c r="C629" s="1"/>
      <c r="D629" s="1"/>
      <c r="E629" s="1"/>
      <c r="F629" s="19"/>
      <c r="G629" s="19"/>
      <c r="H629" s="19"/>
      <c r="I629" s="19"/>
      <c r="J629" s="1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21" x14ac:dyDescent="0.35">
      <c r="A630" s="18"/>
      <c r="B630" s="18"/>
      <c r="C630" s="1"/>
      <c r="D630" s="1"/>
      <c r="E630" s="1"/>
      <c r="F630" s="19"/>
      <c r="G630" s="19"/>
      <c r="H630" s="19"/>
      <c r="I630" s="19"/>
      <c r="J630" s="1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21" x14ac:dyDescent="0.35">
      <c r="A631" s="18"/>
      <c r="B631" s="18"/>
      <c r="C631" s="1"/>
      <c r="D631" s="1"/>
      <c r="E631" s="1"/>
      <c r="F631" s="19"/>
      <c r="G631" s="19"/>
      <c r="H631" s="19"/>
      <c r="I631" s="19"/>
      <c r="J631" s="1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21" x14ac:dyDescent="0.35">
      <c r="A632" s="18"/>
      <c r="B632" s="18"/>
      <c r="C632" s="1"/>
      <c r="D632" s="1"/>
      <c r="E632" s="1"/>
      <c r="F632" s="19"/>
      <c r="G632" s="19"/>
      <c r="H632" s="19"/>
      <c r="I632" s="19"/>
      <c r="J632" s="1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21" x14ac:dyDescent="0.35">
      <c r="A633" s="18"/>
      <c r="B633" s="18"/>
      <c r="C633" s="1"/>
      <c r="D633" s="1"/>
      <c r="E633" s="1"/>
      <c r="F633" s="19"/>
      <c r="G633" s="19"/>
      <c r="H633" s="19"/>
      <c r="I633" s="19"/>
      <c r="J633" s="1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21" x14ac:dyDescent="0.35">
      <c r="A634" s="18"/>
      <c r="B634" s="18"/>
      <c r="C634" s="1"/>
      <c r="D634" s="1"/>
      <c r="E634" s="1"/>
      <c r="F634" s="19"/>
      <c r="G634" s="19"/>
      <c r="H634" s="19"/>
      <c r="I634" s="19"/>
      <c r="J634" s="1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21" x14ac:dyDescent="0.35">
      <c r="A635" s="18"/>
      <c r="B635" s="18"/>
      <c r="C635" s="1"/>
      <c r="D635" s="1"/>
      <c r="E635" s="1"/>
      <c r="F635" s="19"/>
      <c r="G635" s="19"/>
      <c r="H635" s="19"/>
      <c r="I635" s="19"/>
      <c r="J635" s="1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21" x14ac:dyDescent="0.35">
      <c r="A636" s="18"/>
      <c r="B636" s="18"/>
      <c r="C636" s="1"/>
      <c r="D636" s="1"/>
      <c r="E636" s="1"/>
      <c r="F636" s="19"/>
      <c r="G636" s="19"/>
      <c r="H636" s="19"/>
      <c r="I636" s="19"/>
      <c r="J636" s="1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21" x14ac:dyDescent="0.35">
      <c r="A637" s="18"/>
      <c r="B637" s="18"/>
      <c r="C637" s="1"/>
      <c r="D637" s="1"/>
      <c r="E637" s="1"/>
      <c r="F637" s="19"/>
      <c r="G637" s="19"/>
      <c r="H637" s="19"/>
      <c r="I637" s="19"/>
      <c r="J637" s="1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21" x14ac:dyDescent="0.35">
      <c r="A638" s="18"/>
      <c r="B638" s="18"/>
      <c r="C638" s="1"/>
      <c r="D638" s="1"/>
      <c r="E638" s="1"/>
      <c r="F638" s="19"/>
      <c r="G638" s="19"/>
      <c r="H638" s="19"/>
      <c r="I638" s="19"/>
      <c r="J638" s="1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21" x14ac:dyDescent="0.35">
      <c r="A639" s="18"/>
      <c r="B639" s="18"/>
      <c r="C639" s="1"/>
      <c r="D639" s="1"/>
      <c r="E639" s="1"/>
      <c r="F639" s="19"/>
      <c r="G639" s="19"/>
      <c r="H639" s="19"/>
      <c r="I639" s="19"/>
      <c r="J639" s="1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21" x14ac:dyDescent="0.35">
      <c r="A640" s="18"/>
      <c r="B640" s="18"/>
      <c r="C640" s="1"/>
      <c r="D640" s="1"/>
      <c r="E640" s="1"/>
      <c r="F640" s="19"/>
      <c r="G640" s="19"/>
      <c r="H640" s="19"/>
      <c r="I640" s="19"/>
      <c r="J640" s="1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21" x14ac:dyDescent="0.35">
      <c r="A641" s="18"/>
      <c r="B641" s="18"/>
      <c r="C641" s="1"/>
      <c r="D641" s="1"/>
      <c r="E641" s="1"/>
      <c r="F641" s="19"/>
      <c r="G641" s="19"/>
      <c r="H641" s="19"/>
      <c r="I641" s="19"/>
      <c r="J641" s="1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21" x14ac:dyDescent="0.35">
      <c r="A642" s="18"/>
      <c r="B642" s="18"/>
      <c r="C642" s="1"/>
      <c r="D642" s="1"/>
      <c r="E642" s="1"/>
      <c r="F642" s="19"/>
      <c r="G642" s="19"/>
      <c r="H642" s="19"/>
      <c r="I642" s="19"/>
      <c r="J642" s="1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21" x14ac:dyDescent="0.35">
      <c r="A643" s="18"/>
      <c r="B643" s="18"/>
      <c r="C643" s="1"/>
      <c r="D643" s="1"/>
      <c r="E643" s="1"/>
      <c r="F643" s="19"/>
      <c r="G643" s="19"/>
      <c r="H643" s="19"/>
      <c r="I643" s="19"/>
      <c r="J643" s="1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21" x14ac:dyDescent="0.35">
      <c r="A644" s="18"/>
      <c r="B644" s="18"/>
      <c r="C644" s="1"/>
      <c r="D644" s="1"/>
      <c r="E644" s="1"/>
      <c r="F644" s="19"/>
      <c r="G644" s="19"/>
      <c r="H644" s="19"/>
      <c r="I644" s="19"/>
      <c r="J644" s="1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21" x14ac:dyDescent="0.35">
      <c r="A645" s="18"/>
      <c r="B645" s="18"/>
      <c r="C645" s="1"/>
      <c r="D645" s="1"/>
      <c r="E645" s="1"/>
      <c r="F645" s="19"/>
      <c r="G645" s="19"/>
      <c r="H645" s="19"/>
      <c r="I645" s="19"/>
      <c r="J645" s="1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21" x14ac:dyDescent="0.35">
      <c r="A646" s="18"/>
      <c r="B646" s="18"/>
      <c r="C646" s="1"/>
      <c r="D646" s="1"/>
      <c r="E646" s="1"/>
      <c r="F646" s="19"/>
      <c r="G646" s="19"/>
      <c r="H646" s="19"/>
      <c r="I646" s="19"/>
      <c r="J646" s="1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21" x14ac:dyDescent="0.35">
      <c r="A647" s="18"/>
      <c r="B647" s="18"/>
      <c r="C647" s="1"/>
      <c r="D647" s="1"/>
      <c r="E647" s="1"/>
      <c r="F647" s="19"/>
      <c r="G647" s="19"/>
      <c r="H647" s="19"/>
      <c r="I647" s="19"/>
      <c r="J647" s="1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21" x14ac:dyDescent="0.35">
      <c r="A648" s="18"/>
      <c r="B648" s="18"/>
      <c r="C648" s="1"/>
      <c r="D648" s="1"/>
      <c r="E648" s="1"/>
      <c r="F648" s="19"/>
      <c r="G648" s="19"/>
      <c r="H648" s="19"/>
      <c r="I648" s="19"/>
      <c r="J648" s="1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21" x14ac:dyDescent="0.35">
      <c r="A649" s="18"/>
      <c r="B649" s="18"/>
      <c r="C649" s="1"/>
      <c r="D649" s="1"/>
      <c r="E649" s="1"/>
      <c r="F649" s="19"/>
      <c r="G649" s="19"/>
      <c r="H649" s="19"/>
      <c r="I649" s="19"/>
      <c r="J649" s="1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21" x14ac:dyDescent="0.35">
      <c r="A650" s="18"/>
      <c r="B650" s="18"/>
      <c r="C650" s="1"/>
      <c r="D650" s="1"/>
      <c r="E650" s="1"/>
      <c r="F650" s="19"/>
      <c r="G650" s="19"/>
      <c r="H650" s="19"/>
      <c r="I650" s="19"/>
      <c r="J650" s="1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21" x14ac:dyDescent="0.35">
      <c r="A651" s="18"/>
      <c r="B651" s="18"/>
      <c r="C651" s="1"/>
      <c r="D651" s="1"/>
      <c r="E651" s="1"/>
      <c r="F651" s="19"/>
      <c r="G651" s="19"/>
      <c r="H651" s="19"/>
      <c r="I651" s="19"/>
      <c r="J651" s="1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21" x14ac:dyDescent="0.35">
      <c r="A652" s="18"/>
      <c r="B652" s="18"/>
      <c r="C652" s="1"/>
      <c r="D652" s="1"/>
      <c r="E652" s="1"/>
      <c r="F652" s="19"/>
      <c r="G652" s="19"/>
      <c r="H652" s="19"/>
      <c r="I652" s="19"/>
      <c r="J652" s="1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21" x14ac:dyDescent="0.35">
      <c r="A653" s="18"/>
      <c r="B653" s="18"/>
      <c r="C653" s="1"/>
      <c r="D653" s="1"/>
      <c r="E653" s="1"/>
      <c r="F653" s="19"/>
      <c r="G653" s="19"/>
      <c r="H653" s="19"/>
      <c r="I653" s="19"/>
      <c r="J653" s="1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21" x14ac:dyDescent="0.35">
      <c r="A654" s="18"/>
      <c r="B654" s="18"/>
      <c r="C654" s="1"/>
      <c r="D654" s="1"/>
      <c r="E654" s="1"/>
      <c r="F654" s="19"/>
      <c r="G654" s="19"/>
      <c r="H654" s="19"/>
      <c r="I654" s="19"/>
      <c r="J654" s="1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21" x14ac:dyDescent="0.35">
      <c r="A655" s="18"/>
      <c r="B655" s="18"/>
      <c r="C655" s="1"/>
      <c r="D655" s="1"/>
      <c r="E655" s="1"/>
      <c r="F655" s="19"/>
      <c r="G655" s="19"/>
      <c r="H655" s="19"/>
      <c r="I655" s="19"/>
      <c r="J655" s="1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21" x14ac:dyDescent="0.35">
      <c r="A656" s="18"/>
      <c r="B656" s="18"/>
      <c r="C656" s="1"/>
      <c r="D656" s="1"/>
      <c r="E656" s="1"/>
      <c r="F656" s="19"/>
      <c r="G656" s="19"/>
      <c r="H656" s="19"/>
      <c r="I656" s="19"/>
      <c r="J656" s="1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21" x14ac:dyDescent="0.35">
      <c r="A657" s="18"/>
      <c r="B657" s="18"/>
      <c r="C657" s="1"/>
      <c r="D657" s="1"/>
      <c r="E657" s="1"/>
      <c r="F657" s="19"/>
      <c r="G657" s="19"/>
      <c r="H657" s="19"/>
      <c r="I657" s="19"/>
      <c r="J657" s="1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21" x14ac:dyDescent="0.35">
      <c r="A658" s="18"/>
      <c r="B658" s="18"/>
      <c r="C658" s="1"/>
      <c r="D658" s="1"/>
      <c r="E658" s="1"/>
      <c r="F658" s="19"/>
      <c r="G658" s="19"/>
      <c r="H658" s="19"/>
      <c r="I658" s="19"/>
      <c r="J658" s="1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21" x14ac:dyDescent="0.35">
      <c r="A659" s="18"/>
      <c r="B659" s="18"/>
      <c r="C659" s="1"/>
      <c r="D659" s="1"/>
      <c r="E659" s="1"/>
      <c r="F659" s="19"/>
      <c r="G659" s="19"/>
      <c r="H659" s="19"/>
      <c r="I659" s="19"/>
      <c r="J659" s="1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21" x14ac:dyDescent="0.35">
      <c r="A660" s="18"/>
      <c r="B660" s="18"/>
      <c r="C660" s="1"/>
      <c r="D660" s="1"/>
      <c r="E660" s="1"/>
      <c r="F660" s="19"/>
      <c r="G660" s="19"/>
      <c r="H660" s="19"/>
      <c r="I660" s="19"/>
      <c r="J660" s="1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21" x14ac:dyDescent="0.35">
      <c r="A661" s="18"/>
      <c r="B661" s="18"/>
      <c r="C661" s="1"/>
      <c r="D661" s="1"/>
      <c r="E661" s="1"/>
      <c r="F661" s="19"/>
      <c r="G661" s="19"/>
      <c r="H661" s="19"/>
      <c r="I661" s="19"/>
      <c r="J661" s="1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21" x14ac:dyDescent="0.35">
      <c r="A662" s="18"/>
      <c r="B662" s="18"/>
      <c r="C662" s="1"/>
      <c r="D662" s="1"/>
      <c r="E662" s="1"/>
      <c r="F662" s="19"/>
      <c r="G662" s="19"/>
      <c r="H662" s="19"/>
      <c r="I662" s="19"/>
      <c r="J662" s="1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21" x14ac:dyDescent="0.35">
      <c r="A663" s="18"/>
      <c r="B663" s="18"/>
      <c r="C663" s="1"/>
      <c r="D663" s="1"/>
      <c r="E663" s="1"/>
      <c r="F663" s="19"/>
      <c r="G663" s="19"/>
      <c r="H663" s="19"/>
      <c r="I663" s="19"/>
      <c r="J663" s="1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21" x14ac:dyDescent="0.35">
      <c r="A664" s="18"/>
      <c r="B664" s="18"/>
      <c r="C664" s="1"/>
      <c r="D664" s="1"/>
      <c r="E664" s="1"/>
      <c r="F664" s="19"/>
      <c r="G664" s="19"/>
      <c r="H664" s="19"/>
      <c r="I664" s="19"/>
      <c r="J664" s="1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21" x14ac:dyDescent="0.35">
      <c r="A665" s="18"/>
      <c r="B665" s="18"/>
      <c r="C665" s="1"/>
      <c r="D665" s="1"/>
      <c r="E665" s="1"/>
      <c r="F665" s="19"/>
      <c r="G665" s="19"/>
      <c r="H665" s="19"/>
      <c r="I665" s="19"/>
      <c r="J665" s="1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21" x14ac:dyDescent="0.35">
      <c r="A666" s="18"/>
      <c r="B666" s="18"/>
      <c r="C666" s="1"/>
      <c r="D666" s="1"/>
      <c r="E666" s="1"/>
      <c r="F666" s="19"/>
      <c r="G666" s="19"/>
      <c r="H666" s="19"/>
      <c r="I666" s="19"/>
      <c r="J666" s="1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21" x14ac:dyDescent="0.35">
      <c r="A667" s="18"/>
      <c r="B667" s="18"/>
      <c r="C667" s="1"/>
      <c r="D667" s="1"/>
      <c r="E667" s="1"/>
      <c r="F667" s="19"/>
      <c r="G667" s="19"/>
      <c r="H667" s="19"/>
      <c r="I667" s="19"/>
      <c r="J667" s="1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21" x14ac:dyDescent="0.35">
      <c r="A668" s="18"/>
      <c r="B668" s="18"/>
      <c r="C668" s="1"/>
      <c r="D668" s="1"/>
      <c r="E668" s="1"/>
      <c r="F668" s="19"/>
      <c r="G668" s="19"/>
      <c r="H668" s="19"/>
      <c r="I668" s="19"/>
      <c r="J668" s="1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21" x14ac:dyDescent="0.35">
      <c r="A669" s="18"/>
      <c r="B669" s="18"/>
      <c r="C669" s="1"/>
      <c r="D669" s="1"/>
      <c r="E669" s="1"/>
      <c r="F669" s="19"/>
      <c r="G669" s="19"/>
      <c r="H669" s="19"/>
      <c r="I669" s="19"/>
      <c r="J669" s="1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21" x14ac:dyDescent="0.35">
      <c r="A670" s="18"/>
      <c r="B670" s="18"/>
      <c r="C670" s="1"/>
      <c r="D670" s="1"/>
      <c r="E670" s="1"/>
      <c r="F670" s="19"/>
      <c r="G670" s="19"/>
      <c r="H670" s="19"/>
      <c r="I670" s="19"/>
      <c r="J670" s="1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21" x14ac:dyDescent="0.35">
      <c r="A671" s="18"/>
      <c r="B671" s="18"/>
      <c r="C671" s="1"/>
      <c r="D671" s="1"/>
      <c r="E671" s="1"/>
      <c r="F671" s="19"/>
      <c r="G671" s="19"/>
      <c r="H671" s="19"/>
      <c r="I671" s="19"/>
      <c r="J671" s="1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21" x14ac:dyDescent="0.35">
      <c r="A672" s="18"/>
      <c r="B672" s="18"/>
      <c r="C672" s="1"/>
      <c r="D672" s="1"/>
      <c r="E672" s="1"/>
      <c r="F672" s="19"/>
      <c r="G672" s="19"/>
      <c r="H672" s="19"/>
      <c r="I672" s="19"/>
      <c r="J672" s="1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21" x14ac:dyDescent="0.35">
      <c r="A673" s="18"/>
      <c r="B673" s="18"/>
      <c r="C673" s="1"/>
      <c r="D673" s="1"/>
      <c r="E673" s="1"/>
      <c r="F673" s="19"/>
      <c r="G673" s="19"/>
      <c r="H673" s="19"/>
      <c r="I673" s="19"/>
      <c r="J673" s="1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21" x14ac:dyDescent="0.35">
      <c r="A674" s="18"/>
      <c r="B674" s="18"/>
      <c r="C674" s="1"/>
      <c r="D674" s="1"/>
      <c r="E674" s="1"/>
      <c r="F674" s="19"/>
      <c r="G674" s="19"/>
      <c r="H674" s="19"/>
      <c r="I674" s="19"/>
      <c r="J674" s="1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21" x14ac:dyDescent="0.35">
      <c r="A675" s="18"/>
      <c r="B675" s="18"/>
      <c r="C675" s="1"/>
      <c r="D675" s="1"/>
      <c r="E675" s="1"/>
      <c r="F675" s="19"/>
      <c r="G675" s="19"/>
      <c r="H675" s="19"/>
      <c r="I675" s="19"/>
      <c r="J675" s="1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21" x14ac:dyDescent="0.35">
      <c r="A676" s="18"/>
      <c r="B676" s="18"/>
      <c r="C676" s="1"/>
      <c r="D676" s="1"/>
      <c r="E676" s="1"/>
      <c r="F676" s="19"/>
      <c r="G676" s="19"/>
      <c r="H676" s="19"/>
      <c r="I676" s="19"/>
      <c r="J676" s="1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21" x14ac:dyDescent="0.35">
      <c r="A677" s="18"/>
      <c r="B677" s="18"/>
      <c r="C677" s="1"/>
      <c r="D677" s="1"/>
      <c r="E677" s="1"/>
      <c r="F677" s="19"/>
      <c r="G677" s="19"/>
      <c r="H677" s="19"/>
      <c r="I677" s="19"/>
      <c r="J677" s="1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21" x14ac:dyDescent="0.35">
      <c r="A678" s="18"/>
      <c r="B678" s="18"/>
      <c r="C678" s="1"/>
      <c r="D678" s="1"/>
      <c r="E678" s="1"/>
      <c r="F678" s="19"/>
      <c r="G678" s="19"/>
      <c r="H678" s="19"/>
      <c r="I678" s="19"/>
      <c r="J678" s="1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21" x14ac:dyDescent="0.35">
      <c r="A679" s="18"/>
      <c r="B679" s="18"/>
      <c r="C679" s="1"/>
      <c r="D679" s="1"/>
      <c r="E679" s="1"/>
      <c r="F679" s="19"/>
      <c r="G679" s="19"/>
      <c r="H679" s="19"/>
      <c r="I679" s="19"/>
      <c r="J679" s="1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21" x14ac:dyDescent="0.35">
      <c r="A680" s="18"/>
      <c r="B680" s="18"/>
      <c r="C680" s="1"/>
      <c r="D680" s="1"/>
      <c r="E680" s="1"/>
      <c r="F680" s="19"/>
      <c r="G680" s="19"/>
      <c r="H680" s="19"/>
      <c r="I680" s="19"/>
      <c r="J680" s="1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21" x14ac:dyDescent="0.35">
      <c r="A681" s="18"/>
      <c r="B681" s="18"/>
      <c r="C681" s="1"/>
      <c r="D681" s="1"/>
      <c r="E681" s="1"/>
      <c r="F681" s="19"/>
      <c r="G681" s="19"/>
      <c r="H681" s="19"/>
      <c r="I681" s="19"/>
      <c r="J681" s="1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21" x14ac:dyDescent="0.35">
      <c r="A682" s="18"/>
      <c r="B682" s="18"/>
      <c r="C682" s="1"/>
      <c r="D682" s="1"/>
      <c r="E682" s="1"/>
      <c r="F682" s="19"/>
      <c r="G682" s="19"/>
      <c r="H682" s="19"/>
      <c r="I682" s="19"/>
      <c r="J682" s="1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21" x14ac:dyDescent="0.35">
      <c r="A683" s="18"/>
      <c r="B683" s="18"/>
      <c r="C683" s="1"/>
      <c r="D683" s="1"/>
      <c r="E683" s="1"/>
      <c r="F683" s="19"/>
      <c r="G683" s="19"/>
      <c r="H683" s="19"/>
      <c r="I683" s="19"/>
      <c r="J683" s="1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21" x14ac:dyDescent="0.35">
      <c r="A684" s="18"/>
      <c r="B684" s="18"/>
      <c r="C684" s="1"/>
      <c r="D684" s="1"/>
      <c r="E684" s="1"/>
      <c r="F684" s="19"/>
      <c r="G684" s="19"/>
      <c r="H684" s="19"/>
      <c r="I684" s="19"/>
      <c r="J684" s="1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21" x14ac:dyDescent="0.35">
      <c r="A685" s="18"/>
      <c r="B685" s="18"/>
      <c r="C685" s="1"/>
      <c r="D685" s="1"/>
      <c r="E685" s="1"/>
      <c r="F685" s="19"/>
      <c r="G685" s="19"/>
      <c r="H685" s="19"/>
      <c r="I685" s="19"/>
      <c r="J685" s="1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21" x14ac:dyDescent="0.35">
      <c r="A686" s="18"/>
      <c r="B686" s="18"/>
      <c r="C686" s="1"/>
      <c r="D686" s="1"/>
      <c r="E686" s="1"/>
      <c r="F686" s="19"/>
      <c r="G686" s="19"/>
      <c r="H686" s="19"/>
      <c r="I686" s="19"/>
      <c r="J686" s="1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21" x14ac:dyDescent="0.35">
      <c r="A687" s="18"/>
      <c r="B687" s="18"/>
      <c r="C687" s="1"/>
      <c r="D687" s="1"/>
      <c r="E687" s="1"/>
      <c r="F687" s="19"/>
      <c r="G687" s="19"/>
      <c r="H687" s="19"/>
      <c r="I687" s="19"/>
      <c r="J687" s="1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21" x14ac:dyDescent="0.35">
      <c r="A688" s="18"/>
      <c r="B688" s="18"/>
      <c r="C688" s="1"/>
      <c r="D688" s="1"/>
      <c r="E688" s="1"/>
      <c r="F688" s="19"/>
      <c r="G688" s="19"/>
      <c r="H688" s="19"/>
      <c r="I688" s="19"/>
      <c r="J688" s="1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21" x14ac:dyDescent="0.35">
      <c r="A689" s="18"/>
      <c r="B689" s="18"/>
      <c r="C689" s="1"/>
      <c r="D689" s="1"/>
      <c r="E689" s="1"/>
      <c r="F689" s="19"/>
      <c r="G689" s="19"/>
      <c r="H689" s="19"/>
      <c r="I689" s="19"/>
      <c r="J689" s="1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21" x14ac:dyDescent="0.35">
      <c r="A690" s="18"/>
      <c r="B690" s="18"/>
      <c r="C690" s="1"/>
      <c r="D690" s="1"/>
      <c r="E690" s="1"/>
      <c r="F690" s="19"/>
      <c r="G690" s="19"/>
      <c r="H690" s="19"/>
      <c r="I690" s="19"/>
      <c r="J690" s="1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21" x14ac:dyDescent="0.35">
      <c r="A691" s="18"/>
      <c r="B691" s="18"/>
      <c r="C691" s="1"/>
      <c r="D691" s="1"/>
      <c r="E691" s="1"/>
      <c r="F691" s="19"/>
      <c r="G691" s="19"/>
      <c r="H691" s="19"/>
      <c r="I691" s="19"/>
      <c r="J691" s="1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21" x14ac:dyDescent="0.35">
      <c r="A692" s="18"/>
      <c r="B692" s="18"/>
      <c r="C692" s="1"/>
      <c r="D692" s="1"/>
      <c r="E692" s="1"/>
      <c r="F692" s="19"/>
      <c r="G692" s="19"/>
      <c r="H692" s="19"/>
      <c r="I692" s="19"/>
      <c r="J692" s="1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21" x14ac:dyDescent="0.35">
      <c r="A693" s="18"/>
      <c r="B693" s="18"/>
      <c r="C693" s="1"/>
      <c r="D693" s="1"/>
      <c r="E693" s="1"/>
      <c r="F693" s="19"/>
      <c r="G693" s="19"/>
      <c r="H693" s="19"/>
      <c r="I693" s="19"/>
      <c r="J693" s="1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21" x14ac:dyDescent="0.35">
      <c r="A694" s="18"/>
      <c r="B694" s="18"/>
      <c r="C694" s="1"/>
      <c r="D694" s="1"/>
      <c r="E694" s="1"/>
      <c r="F694" s="19"/>
      <c r="G694" s="19"/>
      <c r="H694" s="19"/>
      <c r="I694" s="19"/>
      <c r="J694" s="1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21" x14ac:dyDescent="0.35">
      <c r="A695" s="18"/>
      <c r="B695" s="18"/>
      <c r="C695" s="1"/>
      <c r="D695" s="1"/>
      <c r="E695" s="1"/>
      <c r="F695" s="19"/>
      <c r="G695" s="19"/>
      <c r="H695" s="19"/>
      <c r="I695" s="19"/>
      <c r="J695" s="1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21" x14ac:dyDescent="0.35">
      <c r="A696" s="18"/>
      <c r="B696" s="18"/>
      <c r="C696" s="1"/>
      <c r="D696" s="1"/>
      <c r="E696" s="1"/>
      <c r="F696" s="19"/>
      <c r="G696" s="19"/>
      <c r="H696" s="19"/>
      <c r="I696" s="19"/>
      <c r="J696" s="1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21" x14ac:dyDescent="0.35">
      <c r="A697" s="18"/>
      <c r="B697" s="18"/>
      <c r="C697" s="1"/>
      <c r="D697" s="1"/>
      <c r="E697" s="1"/>
      <c r="F697" s="19"/>
      <c r="G697" s="19"/>
      <c r="H697" s="19"/>
      <c r="I697" s="19"/>
      <c r="J697" s="1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21" x14ac:dyDescent="0.35">
      <c r="A698" s="18"/>
      <c r="B698" s="18"/>
      <c r="C698" s="1"/>
      <c r="D698" s="1"/>
      <c r="E698" s="1"/>
      <c r="F698" s="19"/>
      <c r="G698" s="19"/>
      <c r="H698" s="19"/>
      <c r="I698" s="19"/>
      <c r="J698" s="1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21" x14ac:dyDescent="0.35">
      <c r="A699" s="18"/>
      <c r="B699" s="18"/>
      <c r="C699" s="1"/>
      <c r="D699" s="1"/>
      <c r="E699" s="1"/>
      <c r="F699" s="19"/>
      <c r="G699" s="19"/>
      <c r="H699" s="19"/>
      <c r="I699" s="19"/>
      <c r="J699" s="1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21" x14ac:dyDescent="0.35">
      <c r="A700" s="18"/>
      <c r="B700" s="18"/>
      <c r="C700" s="1"/>
      <c r="D700" s="1"/>
      <c r="E700" s="1"/>
      <c r="F700" s="19"/>
      <c r="G700" s="19"/>
      <c r="H700" s="19"/>
      <c r="I700" s="19"/>
      <c r="J700" s="1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21" x14ac:dyDescent="0.35">
      <c r="A701" s="18"/>
      <c r="B701" s="18"/>
      <c r="C701" s="1"/>
      <c r="D701" s="1"/>
      <c r="E701" s="1"/>
      <c r="F701" s="19"/>
      <c r="G701" s="19"/>
      <c r="H701" s="19"/>
      <c r="I701" s="19"/>
      <c r="J701" s="1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21" x14ac:dyDescent="0.35">
      <c r="A702" s="18"/>
      <c r="B702" s="18"/>
      <c r="C702" s="1"/>
      <c r="D702" s="1"/>
      <c r="E702" s="1"/>
      <c r="F702" s="19"/>
      <c r="G702" s="19"/>
      <c r="H702" s="19"/>
      <c r="I702" s="19"/>
      <c r="J702" s="1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21" x14ac:dyDescent="0.35">
      <c r="A703" s="18"/>
      <c r="B703" s="18"/>
      <c r="C703" s="1"/>
      <c r="D703" s="1"/>
      <c r="E703" s="1"/>
      <c r="F703" s="19"/>
      <c r="G703" s="19"/>
      <c r="H703" s="19"/>
      <c r="I703" s="19"/>
      <c r="J703" s="1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21" x14ac:dyDescent="0.35">
      <c r="A704" s="18"/>
      <c r="B704" s="18"/>
      <c r="C704" s="1"/>
      <c r="D704" s="1"/>
      <c r="E704" s="1"/>
      <c r="F704" s="19"/>
      <c r="G704" s="19"/>
      <c r="H704" s="19"/>
      <c r="I704" s="19"/>
      <c r="J704" s="1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21" x14ac:dyDescent="0.35">
      <c r="A705" s="18"/>
      <c r="B705" s="18"/>
      <c r="C705" s="1"/>
      <c r="D705" s="1"/>
      <c r="E705" s="1"/>
      <c r="F705" s="19"/>
      <c r="G705" s="19"/>
      <c r="H705" s="19"/>
      <c r="I705" s="19"/>
      <c r="J705" s="1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21" x14ac:dyDescent="0.35">
      <c r="A706" s="18"/>
      <c r="B706" s="18"/>
      <c r="C706" s="1"/>
      <c r="D706" s="1"/>
      <c r="E706" s="1"/>
      <c r="F706" s="19"/>
      <c r="G706" s="19"/>
      <c r="H706" s="19"/>
      <c r="I706" s="19"/>
      <c r="J706" s="1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21" x14ac:dyDescent="0.35">
      <c r="A707" s="18"/>
      <c r="B707" s="18"/>
      <c r="C707" s="1"/>
      <c r="D707" s="1"/>
      <c r="E707" s="1"/>
      <c r="F707" s="19"/>
      <c r="G707" s="19"/>
      <c r="H707" s="19"/>
      <c r="I707" s="19"/>
      <c r="J707" s="1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21" x14ac:dyDescent="0.35">
      <c r="A708" s="18"/>
      <c r="B708" s="18"/>
      <c r="C708" s="1"/>
      <c r="D708" s="1"/>
      <c r="E708" s="1"/>
      <c r="F708" s="19"/>
      <c r="G708" s="19"/>
      <c r="H708" s="19"/>
      <c r="I708" s="19"/>
      <c r="J708" s="1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21" x14ac:dyDescent="0.35">
      <c r="A709" s="18"/>
      <c r="B709" s="18"/>
      <c r="C709" s="1"/>
      <c r="D709" s="1"/>
      <c r="E709" s="1"/>
      <c r="F709" s="19"/>
      <c r="G709" s="19"/>
      <c r="H709" s="19"/>
      <c r="I709" s="19"/>
      <c r="J709" s="1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21" x14ac:dyDescent="0.35">
      <c r="A710" s="18"/>
      <c r="B710" s="18"/>
      <c r="C710" s="1"/>
      <c r="D710" s="1"/>
      <c r="E710" s="1"/>
      <c r="F710" s="19"/>
      <c r="G710" s="19"/>
      <c r="H710" s="19"/>
      <c r="I710" s="19"/>
      <c r="J710" s="1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21" x14ac:dyDescent="0.35">
      <c r="A711" s="18"/>
      <c r="B711" s="18"/>
      <c r="C711" s="1"/>
      <c r="D711" s="1"/>
      <c r="E711" s="1"/>
      <c r="F711" s="19"/>
      <c r="G711" s="19"/>
      <c r="H711" s="19"/>
      <c r="I711" s="19"/>
      <c r="J711" s="1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21" x14ac:dyDescent="0.35">
      <c r="A712" s="18"/>
      <c r="B712" s="18"/>
      <c r="C712" s="1"/>
      <c r="D712" s="1"/>
      <c r="E712" s="1"/>
      <c r="F712" s="19"/>
      <c r="G712" s="19"/>
      <c r="H712" s="19"/>
      <c r="I712" s="19"/>
      <c r="J712" s="1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21" x14ac:dyDescent="0.35">
      <c r="A713" s="18"/>
      <c r="B713" s="18"/>
      <c r="C713" s="1"/>
      <c r="D713" s="1"/>
      <c r="E713" s="1"/>
      <c r="F713" s="19"/>
      <c r="G713" s="19"/>
      <c r="H713" s="19"/>
      <c r="I713" s="19"/>
      <c r="J713" s="1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21" x14ac:dyDescent="0.35">
      <c r="A714" s="18"/>
      <c r="B714" s="18"/>
      <c r="C714" s="1"/>
      <c r="D714" s="1"/>
      <c r="E714" s="1"/>
      <c r="F714" s="19"/>
      <c r="G714" s="19"/>
      <c r="H714" s="19"/>
      <c r="I714" s="19"/>
      <c r="J714" s="1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21" x14ac:dyDescent="0.35">
      <c r="A715" s="18"/>
      <c r="B715" s="18"/>
      <c r="C715" s="1"/>
      <c r="D715" s="1"/>
      <c r="E715" s="1"/>
      <c r="F715" s="19"/>
      <c r="G715" s="19"/>
      <c r="H715" s="19"/>
      <c r="I715" s="19"/>
      <c r="J715" s="1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21" x14ac:dyDescent="0.35">
      <c r="A716" s="18"/>
      <c r="B716" s="18"/>
      <c r="C716" s="1"/>
      <c r="D716" s="1"/>
      <c r="E716" s="1"/>
      <c r="F716" s="19"/>
      <c r="G716" s="19"/>
      <c r="H716" s="19"/>
      <c r="I716" s="19"/>
      <c r="J716" s="1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21" x14ac:dyDescent="0.35">
      <c r="A717" s="18"/>
      <c r="B717" s="18"/>
      <c r="C717" s="1"/>
      <c r="D717" s="1"/>
      <c r="E717" s="1"/>
      <c r="F717" s="19"/>
      <c r="G717" s="19"/>
      <c r="H717" s="19"/>
      <c r="I717" s="19"/>
      <c r="J717" s="1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21" x14ac:dyDescent="0.35">
      <c r="A718" s="18"/>
      <c r="B718" s="18"/>
      <c r="C718" s="1"/>
      <c r="D718" s="1"/>
      <c r="E718" s="1"/>
      <c r="F718" s="19"/>
      <c r="G718" s="19"/>
      <c r="H718" s="19"/>
      <c r="I718" s="19"/>
      <c r="J718" s="1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21" x14ac:dyDescent="0.35">
      <c r="A719" s="18"/>
      <c r="B719" s="18"/>
      <c r="C719" s="1"/>
      <c r="D719" s="1"/>
      <c r="E719" s="1"/>
      <c r="F719" s="19"/>
      <c r="G719" s="19"/>
      <c r="H719" s="19"/>
      <c r="I719" s="19"/>
      <c r="J719" s="1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21" x14ac:dyDescent="0.35">
      <c r="A720" s="18"/>
      <c r="B720" s="18"/>
      <c r="C720" s="1"/>
      <c r="D720" s="1"/>
      <c r="E720" s="1"/>
      <c r="F720" s="19"/>
      <c r="G720" s="19"/>
      <c r="H720" s="19"/>
      <c r="I720" s="19"/>
      <c r="J720" s="1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21" x14ac:dyDescent="0.35">
      <c r="A721" s="18"/>
      <c r="B721" s="18"/>
      <c r="C721" s="1"/>
      <c r="D721" s="1"/>
      <c r="E721" s="1"/>
      <c r="F721" s="19"/>
      <c r="G721" s="19"/>
      <c r="H721" s="19"/>
      <c r="I721" s="19"/>
      <c r="J721" s="1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21" x14ac:dyDescent="0.35">
      <c r="A722" s="18"/>
      <c r="B722" s="18"/>
      <c r="C722" s="1"/>
      <c r="D722" s="1"/>
      <c r="E722" s="1"/>
      <c r="F722" s="19"/>
      <c r="G722" s="19"/>
      <c r="H722" s="19"/>
      <c r="I722" s="19"/>
      <c r="J722" s="1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21" x14ac:dyDescent="0.35">
      <c r="A723" s="18"/>
      <c r="B723" s="18"/>
      <c r="C723" s="1"/>
      <c r="D723" s="1"/>
      <c r="E723" s="1"/>
      <c r="F723" s="19"/>
      <c r="G723" s="19"/>
      <c r="H723" s="19"/>
      <c r="I723" s="19"/>
      <c r="J723" s="1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21" x14ac:dyDescent="0.35">
      <c r="A724" s="18"/>
      <c r="B724" s="18"/>
      <c r="C724" s="1"/>
      <c r="D724" s="1"/>
      <c r="E724" s="1"/>
      <c r="F724" s="19"/>
      <c r="G724" s="19"/>
      <c r="H724" s="19"/>
      <c r="I724" s="19"/>
      <c r="J724" s="1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21" x14ac:dyDescent="0.35">
      <c r="A725" s="18"/>
      <c r="B725" s="18"/>
      <c r="C725" s="1"/>
      <c r="D725" s="1"/>
      <c r="E725" s="1"/>
      <c r="F725" s="19"/>
      <c r="G725" s="19"/>
      <c r="H725" s="19"/>
      <c r="I725" s="19"/>
      <c r="J725" s="1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21" x14ac:dyDescent="0.35">
      <c r="A726" s="18"/>
      <c r="B726" s="18"/>
      <c r="C726" s="1"/>
      <c r="D726" s="1"/>
      <c r="E726" s="1"/>
      <c r="F726" s="19"/>
      <c r="G726" s="19"/>
      <c r="H726" s="19"/>
      <c r="I726" s="19"/>
      <c r="J726" s="1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21" x14ac:dyDescent="0.35">
      <c r="A727" s="18"/>
      <c r="B727" s="18"/>
      <c r="C727" s="1"/>
      <c r="D727" s="1"/>
      <c r="E727" s="1"/>
      <c r="F727" s="19"/>
      <c r="G727" s="19"/>
      <c r="H727" s="19"/>
      <c r="I727" s="19"/>
      <c r="J727" s="1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21" x14ac:dyDescent="0.35">
      <c r="A728" s="18"/>
      <c r="B728" s="18"/>
      <c r="C728" s="1"/>
      <c r="D728" s="1"/>
      <c r="E728" s="1"/>
      <c r="F728" s="19"/>
      <c r="G728" s="19"/>
      <c r="H728" s="19"/>
      <c r="I728" s="19"/>
      <c r="J728" s="1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21" x14ac:dyDescent="0.35">
      <c r="A729" s="18"/>
      <c r="B729" s="18"/>
      <c r="C729" s="1"/>
      <c r="D729" s="1"/>
      <c r="E729" s="1"/>
      <c r="F729" s="19"/>
      <c r="G729" s="19"/>
      <c r="H729" s="19"/>
      <c r="I729" s="19"/>
      <c r="J729" s="1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21" x14ac:dyDescent="0.35">
      <c r="A730" s="18"/>
      <c r="B730" s="18"/>
      <c r="C730" s="1"/>
      <c r="D730" s="1"/>
      <c r="E730" s="1"/>
      <c r="F730" s="19"/>
      <c r="G730" s="19"/>
      <c r="H730" s="19"/>
      <c r="I730" s="19"/>
      <c r="J730" s="1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21" x14ac:dyDescent="0.35">
      <c r="A731" s="18"/>
      <c r="B731" s="18"/>
      <c r="C731" s="1"/>
      <c r="D731" s="1"/>
      <c r="E731" s="1"/>
      <c r="F731" s="19"/>
      <c r="G731" s="19"/>
      <c r="H731" s="19"/>
      <c r="I731" s="19"/>
      <c r="J731" s="1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21" x14ac:dyDescent="0.35">
      <c r="A732" s="18"/>
      <c r="B732" s="18"/>
      <c r="C732" s="1"/>
      <c r="D732" s="1"/>
      <c r="E732" s="1"/>
      <c r="F732" s="19"/>
      <c r="G732" s="19"/>
      <c r="H732" s="19"/>
      <c r="I732" s="19"/>
      <c r="J732" s="1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21" x14ac:dyDescent="0.35">
      <c r="A733" s="18"/>
      <c r="B733" s="18"/>
      <c r="C733" s="1"/>
      <c r="D733" s="1"/>
      <c r="E733" s="1"/>
      <c r="F733" s="19"/>
      <c r="G733" s="19"/>
      <c r="H733" s="19"/>
      <c r="I733" s="19"/>
      <c r="J733" s="1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21" x14ac:dyDescent="0.35">
      <c r="A734" s="18"/>
      <c r="B734" s="18"/>
      <c r="C734" s="1"/>
      <c r="D734" s="1"/>
      <c r="E734" s="1"/>
      <c r="F734" s="19"/>
      <c r="G734" s="19"/>
      <c r="H734" s="19"/>
      <c r="I734" s="19"/>
      <c r="J734" s="1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21" x14ac:dyDescent="0.35">
      <c r="A735" s="18"/>
      <c r="B735" s="18"/>
      <c r="C735" s="1"/>
      <c r="D735" s="1"/>
      <c r="E735" s="1"/>
      <c r="F735" s="19"/>
      <c r="G735" s="19"/>
      <c r="H735" s="19"/>
      <c r="I735" s="19"/>
      <c r="J735" s="1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21" x14ac:dyDescent="0.35">
      <c r="A736" s="18"/>
      <c r="B736" s="18"/>
      <c r="C736" s="1"/>
      <c r="D736" s="1"/>
      <c r="E736" s="1"/>
      <c r="F736" s="19"/>
      <c r="G736" s="19"/>
      <c r="H736" s="19"/>
      <c r="I736" s="19"/>
      <c r="J736" s="1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21" x14ac:dyDescent="0.35">
      <c r="A737" s="18"/>
      <c r="B737" s="18"/>
      <c r="C737" s="1"/>
      <c r="D737" s="1"/>
      <c r="E737" s="1"/>
      <c r="F737" s="19"/>
      <c r="G737" s="19"/>
      <c r="H737" s="19"/>
      <c r="I737" s="19"/>
      <c r="J737" s="1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21" x14ac:dyDescent="0.35">
      <c r="A738" s="18"/>
      <c r="B738" s="18"/>
      <c r="C738" s="1"/>
      <c r="D738" s="1"/>
      <c r="E738" s="1"/>
      <c r="F738" s="19"/>
      <c r="G738" s="19"/>
      <c r="H738" s="19"/>
      <c r="I738" s="19"/>
      <c r="J738" s="1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21" x14ac:dyDescent="0.35">
      <c r="A739" s="18"/>
      <c r="B739" s="18"/>
      <c r="C739" s="1"/>
      <c r="D739" s="1"/>
      <c r="E739" s="1"/>
      <c r="F739" s="19"/>
      <c r="G739" s="19"/>
      <c r="H739" s="19"/>
      <c r="I739" s="19"/>
      <c r="J739" s="1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21" x14ac:dyDescent="0.35">
      <c r="A740" s="18"/>
      <c r="B740" s="18"/>
      <c r="C740" s="1"/>
      <c r="D740" s="1"/>
      <c r="E740" s="1"/>
      <c r="F740" s="19"/>
      <c r="G740" s="19"/>
      <c r="H740" s="19"/>
      <c r="I740" s="19"/>
      <c r="J740" s="1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21" x14ac:dyDescent="0.35">
      <c r="A741" s="18"/>
      <c r="B741" s="18"/>
      <c r="C741" s="1"/>
      <c r="D741" s="1"/>
      <c r="E741" s="1"/>
      <c r="F741" s="19"/>
      <c r="G741" s="19"/>
      <c r="H741" s="19"/>
      <c r="I741" s="19"/>
      <c r="J741" s="1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21" x14ac:dyDescent="0.35">
      <c r="A742" s="18"/>
      <c r="B742" s="18"/>
      <c r="C742" s="1"/>
      <c r="D742" s="1"/>
      <c r="E742" s="1"/>
      <c r="F742" s="19"/>
      <c r="G742" s="19"/>
      <c r="H742" s="19"/>
      <c r="I742" s="19"/>
      <c r="J742" s="1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21" x14ac:dyDescent="0.35">
      <c r="A743" s="18"/>
      <c r="B743" s="18"/>
      <c r="C743" s="1"/>
      <c r="D743" s="1"/>
      <c r="E743" s="1"/>
      <c r="F743" s="19"/>
      <c r="G743" s="19"/>
      <c r="H743" s="19"/>
      <c r="I743" s="19"/>
      <c r="J743" s="1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21" x14ac:dyDescent="0.35">
      <c r="A744" s="18"/>
      <c r="B744" s="18"/>
      <c r="C744" s="1"/>
      <c r="D744" s="1"/>
      <c r="E744" s="1"/>
      <c r="F744" s="19"/>
      <c r="G744" s="19"/>
      <c r="H744" s="19"/>
      <c r="I744" s="19"/>
      <c r="J744" s="1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21" x14ac:dyDescent="0.35">
      <c r="A745" s="18"/>
      <c r="B745" s="18"/>
      <c r="C745" s="1"/>
      <c r="D745" s="1"/>
      <c r="E745" s="1"/>
      <c r="F745" s="19"/>
      <c r="G745" s="19"/>
      <c r="H745" s="19"/>
      <c r="I745" s="19"/>
      <c r="J745" s="1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21" x14ac:dyDescent="0.35">
      <c r="A746" s="18"/>
      <c r="B746" s="18"/>
      <c r="C746" s="1"/>
      <c r="D746" s="1"/>
      <c r="E746" s="1"/>
      <c r="F746" s="19"/>
      <c r="G746" s="19"/>
      <c r="H746" s="19"/>
      <c r="I746" s="19"/>
      <c r="J746" s="1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21" x14ac:dyDescent="0.35">
      <c r="A747" s="18"/>
      <c r="B747" s="18"/>
      <c r="C747" s="1"/>
      <c r="D747" s="1"/>
      <c r="E747" s="1"/>
      <c r="F747" s="19"/>
      <c r="G747" s="19"/>
      <c r="H747" s="19"/>
      <c r="I747" s="19"/>
      <c r="J747" s="1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21" x14ac:dyDescent="0.35">
      <c r="A748" s="18"/>
      <c r="B748" s="18"/>
      <c r="C748" s="1"/>
      <c r="D748" s="1"/>
      <c r="E748" s="1"/>
      <c r="F748" s="19"/>
      <c r="G748" s="19"/>
      <c r="H748" s="19"/>
      <c r="I748" s="19"/>
      <c r="J748" s="1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21" x14ac:dyDescent="0.35">
      <c r="A749" s="18"/>
      <c r="B749" s="18"/>
      <c r="C749" s="1"/>
      <c r="D749" s="1"/>
      <c r="E749" s="1"/>
      <c r="F749" s="19"/>
      <c r="G749" s="19"/>
      <c r="H749" s="19"/>
      <c r="I749" s="19"/>
      <c r="J749" s="1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21" x14ac:dyDescent="0.35">
      <c r="A750" s="18"/>
      <c r="B750" s="18"/>
      <c r="C750" s="1"/>
      <c r="D750" s="1"/>
      <c r="E750" s="1"/>
      <c r="F750" s="19"/>
      <c r="G750" s="19"/>
      <c r="H750" s="19"/>
      <c r="I750" s="19"/>
      <c r="J750" s="1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21" x14ac:dyDescent="0.35">
      <c r="A751" s="18"/>
      <c r="B751" s="18"/>
      <c r="C751" s="1"/>
      <c r="D751" s="1"/>
      <c r="E751" s="1"/>
      <c r="F751" s="19"/>
      <c r="G751" s="19"/>
      <c r="H751" s="19"/>
      <c r="I751" s="19"/>
      <c r="J751" s="1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21" x14ac:dyDescent="0.35">
      <c r="A752" s="18"/>
      <c r="B752" s="18"/>
      <c r="C752" s="1"/>
      <c r="D752" s="1"/>
      <c r="E752" s="1"/>
      <c r="F752" s="19"/>
      <c r="G752" s="19"/>
      <c r="H752" s="19"/>
      <c r="I752" s="19"/>
      <c r="J752" s="1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21" x14ac:dyDescent="0.35">
      <c r="A753" s="18"/>
      <c r="B753" s="18"/>
      <c r="C753" s="1"/>
      <c r="D753" s="1"/>
      <c r="E753" s="1"/>
      <c r="F753" s="19"/>
      <c r="G753" s="19"/>
      <c r="H753" s="19"/>
      <c r="I753" s="19"/>
      <c r="J753" s="1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21" x14ac:dyDescent="0.35">
      <c r="A754" s="18"/>
      <c r="B754" s="18"/>
      <c r="C754" s="1"/>
      <c r="D754" s="1"/>
      <c r="E754" s="1"/>
      <c r="F754" s="19"/>
      <c r="G754" s="19"/>
      <c r="H754" s="19"/>
      <c r="I754" s="19"/>
      <c r="J754" s="1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21" x14ac:dyDescent="0.35">
      <c r="A755" s="18"/>
      <c r="B755" s="18"/>
      <c r="C755" s="1"/>
      <c r="D755" s="1"/>
      <c r="E755" s="1"/>
      <c r="F755" s="19"/>
      <c r="G755" s="19"/>
      <c r="H755" s="19"/>
      <c r="I755" s="19"/>
      <c r="J755" s="1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21" x14ac:dyDescent="0.35">
      <c r="A756" s="18"/>
      <c r="B756" s="18"/>
      <c r="C756" s="1"/>
      <c r="D756" s="1"/>
      <c r="E756" s="1"/>
      <c r="F756" s="19"/>
      <c r="G756" s="19"/>
      <c r="H756" s="19"/>
      <c r="I756" s="19"/>
      <c r="J756" s="1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21" x14ac:dyDescent="0.35">
      <c r="A757" s="18"/>
      <c r="B757" s="18"/>
      <c r="C757" s="1"/>
      <c r="D757" s="1"/>
      <c r="E757" s="1"/>
      <c r="F757" s="19"/>
      <c r="G757" s="19"/>
      <c r="H757" s="19"/>
      <c r="I757" s="19"/>
      <c r="J757" s="1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21" x14ac:dyDescent="0.35">
      <c r="A758" s="18"/>
      <c r="B758" s="18"/>
      <c r="C758" s="1"/>
      <c r="D758" s="1"/>
      <c r="E758" s="1"/>
      <c r="F758" s="19"/>
      <c r="G758" s="19"/>
      <c r="H758" s="19"/>
      <c r="I758" s="19"/>
      <c r="J758" s="1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21" x14ac:dyDescent="0.35">
      <c r="A759" s="18"/>
      <c r="B759" s="18"/>
      <c r="C759" s="1"/>
      <c r="D759" s="1"/>
      <c r="E759" s="1"/>
      <c r="F759" s="19"/>
      <c r="G759" s="19"/>
      <c r="H759" s="19"/>
      <c r="I759" s="19"/>
      <c r="J759" s="1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21" x14ac:dyDescent="0.35">
      <c r="A760" s="18"/>
      <c r="B760" s="18"/>
      <c r="C760" s="1"/>
      <c r="D760" s="1"/>
      <c r="E760" s="1"/>
      <c r="F760" s="19"/>
      <c r="G760" s="19"/>
      <c r="H760" s="19"/>
      <c r="I760" s="19"/>
      <c r="J760" s="1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21" x14ac:dyDescent="0.35">
      <c r="A761" s="18"/>
      <c r="B761" s="18"/>
      <c r="C761" s="1"/>
      <c r="D761" s="1"/>
      <c r="E761" s="1"/>
      <c r="F761" s="19"/>
      <c r="G761" s="19"/>
      <c r="H761" s="19"/>
      <c r="I761" s="19"/>
      <c r="J761" s="1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21" x14ac:dyDescent="0.35">
      <c r="A762" s="18"/>
      <c r="B762" s="18"/>
      <c r="C762" s="1"/>
      <c r="D762" s="1"/>
      <c r="E762" s="1"/>
      <c r="F762" s="19"/>
      <c r="G762" s="19"/>
      <c r="H762" s="19"/>
      <c r="I762" s="19"/>
      <c r="J762" s="1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21" x14ac:dyDescent="0.35">
      <c r="A763" s="18"/>
      <c r="B763" s="18"/>
      <c r="C763" s="1"/>
      <c r="D763" s="1"/>
      <c r="E763" s="1"/>
      <c r="F763" s="19"/>
      <c r="G763" s="19"/>
      <c r="H763" s="19"/>
      <c r="I763" s="19"/>
      <c r="J763" s="1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21" x14ac:dyDescent="0.35">
      <c r="A764" s="18"/>
      <c r="B764" s="18"/>
      <c r="C764" s="1"/>
      <c r="D764" s="1"/>
      <c r="E764" s="1"/>
      <c r="F764" s="19"/>
      <c r="G764" s="19"/>
      <c r="H764" s="19"/>
      <c r="I764" s="19"/>
      <c r="J764" s="1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21" x14ac:dyDescent="0.35">
      <c r="A765" s="18"/>
      <c r="B765" s="18"/>
      <c r="C765" s="1"/>
      <c r="D765" s="1"/>
      <c r="E765" s="1"/>
      <c r="F765" s="19"/>
      <c r="G765" s="19"/>
      <c r="H765" s="19"/>
      <c r="I765" s="19"/>
      <c r="J765" s="1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21" x14ac:dyDescent="0.35">
      <c r="A766" s="18"/>
      <c r="B766" s="18"/>
      <c r="C766" s="1"/>
      <c r="D766" s="1"/>
      <c r="E766" s="1"/>
      <c r="F766" s="19"/>
      <c r="G766" s="19"/>
      <c r="H766" s="19"/>
      <c r="I766" s="19"/>
      <c r="J766" s="1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21" x14ac:dyDescent="0.35">
      <c r="A767" s="18"/>
      <c r="B767" s="18"/>
      <c r="C767" s="1"/>
      <c r="D767" s="1"/>
      <c r="E767" s="1"/>
      <c r="F767" s="19"/>
      <c r="G767" s="19"/>
      <c r="H767" s="19"/>
      <c r="I767" s="19"/>
      <c r="J767" s="1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21" x14ac:dyDescent="0.35">
      <c r="A768" s="18"/>
      <c r="B768" s="18"/>
      <c r="C768" s="1"/>
      <c r="D768" s="1"/>
      <c r="E768" s="1"/>
      <c r="F768" s="19"/>
      <c r="G768" s="19"/>
      <c r="H768" s="19"/>
      <c r="I768" s="19"/>
      <c r="J768" s="1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21" x14ac:dyDescent="0.35">
      <c r="A769" s="18"/>
      <c r="B769" s="18"/>
      <c r="C769" s="1"/>
      <c r="D769" s="1"/>
      <c r="E769" s="1"/>
      <c r="F769" s="19"/>
      <c r="G769" s="19"/>
      <c r="H769" s="19"/>
      <c r="I769" s="19"/>
      <c r="J769" s="1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21" x14ac:dyDescent="0.35">
      <c r="A770" s="18"/>
      <c r="B770" s="18"/>
      <c r="C770" s="1"/>
      <c r="D770" s="1"/>
      <c r="E770" s="1"/>
      <c r="F770" s="19"/>
      <c r="G770" s="19"/>
      <c r="H770" s="19"/>
      <c r="I770" s="19"/>
      <c r="J770" s="1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21" x14ac:dyDescent="0.35">
      <c r="A771" s="18"/>
      <c r="B771" s="18"/>
      <c r="C771" s="1"/>
      <c r="D771" s="1"/>
      <c r="E771" s="1"/>
      <c r="F771" s="19"/>
      <c r="G771" s="19"/>
      <c r="H771" s="19"/>
      <c r="I771" s="19"/>
      <c r="J771" s="1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21" x14ac:dyDescent="0.35">
      <c r="A772" s="18"/>
      <c r="B772" s="18"/>
      <c r="C772" s="1"/>
      <c r="D772" s="1"/>
      <c r="E772" s="1"/>
      <c r="F772" s="19"/>
      <c r="G772" s="19"/>
      <c r="H772" s="19"/>
      <c r="I772" s="19"/>
      <c r="J772" s="1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21" x14ac:dyDescent="0.35">
      <c r="A773" s="18"/>
      <c r="B773" s="18"/>
      <c r="C773" s="1"/>
      <c r="D773" s="1"/>
      <c r="E773" s="1"/>
      <c r="F773" s="19"/>
      <c r="G773" s="19"/>
      <c r="H773" s="19"/>
      <c r="I773" s="19"/>
      <c r="J773" s="1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21" x14ac:dyDescent="0.35">
      <c r="A774" s="18"/>
      <c r="B774" s="18"/>
      <c r="C774" s="1"/>
      <c r="D774" s="1"/>
      <c r="E774" s="1"/>
      <c r="F774" s="19"/>
      <c r="G774" s="19"/>
      <c r="H774" s="19"/>
      <c r="I774" s="19"/>
      <c r="J774" s="1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21" x14ac:dyDescent="0.35">
      <c r="A775" s="18"/>
      <c r="B775" s="18"/>
      <c r="C775" s="1"/>
      <c r="D775" s="1"/>
      <c r="E775" s="1"/>
      <c r="F775" s="19"/>
      <c r="G775" s="19"/>
      <c r="H775" s="19"/>
      <c r="I775" s="19"/>
      <c r="J775" s="1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21" x14ac:dyDescent="0.35">
      <c r="A776" s="18"/>
      <c r="B776" s="18"/>
      <c r="C776" s="1"/>
      <c r="D776" s="1"/>
      <c r="E776" s="1"/>
      <c r="F776" s="19"/>
      <c r="G776" s="19"/>
      <c r="H776" s="19"/>
      <c r="I776" s="19"/>
      <c r="J776" s="1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21" x14ac:dyDescent="0.35">
      <c r="A777" s="18"/>
      <c r="B777" s="18"/>
      <c r="C777" s="1"/>
      <c r="D777" s="1"/>
      <c r="E777" s="1"/>
      <c r="F777" s="19"/>
      <c r="G777" s="19"/>
      <c r="H777" s="19"/>
      <c r="I777" s="19"/>
      <c r="J777" s="1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21" x14ac:dyDescent="0.35">
      <c r="A778" s="18"/>
      <c r="B778" s="18"/>
      <c r="C778" s="1"/>
      <c r="D778" s="1"/>
      <c r="E778" s="1"/>
      <c r="F778" s="19"/>
      <c r="G778" s="19"/>
      <c r="H778" s="19"/>
      <c r="I778" s="19"/>
      <c r="J778" s="1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21" x14ac:dyDescent="0.35">
      <c r="A779" s="18"/>
      <c r="B779" s="18"/>
      <c r="C779" s="1"/>
      <c r="D779" s="1"/>
      <c r="E779" s="1"/>
      <c r="F779" s="19"/>
      <c r="G779" s="19"/>
      <c r="H779" s="19"/>
      <c r="I779" s="19"/>
      <c r="J779" s="1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21" x14ac:dyDescent="0.35">
      <c r="A780" s="18"/>
      <c r="B780" s="18"/>
      <c r="C780" s="1"/>
      <c r="D780" s="1"/>
      <c r="E780" s="1"/>
      <c r="F780" s="19"/>
      <c r="G780" s="19"/>
      <c r="H780" s="19"/>
      <c r="I780" s="19"/>
      <c r="J780" s="1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21" x14ac:dyDescent="0.35">
      <c r="A781" s="18"/>
      <c r="B781" s="18"/>
      <c r="C781" s="1"/>
      <c r="D781" s="1"/>
      <c r="E781" s="1"/>
      <c r="F781" s="19"/>
      <c r="G781" s="19"/>
      <c r="H781" s="19"/>
      <c r="I781" s="19"/>
      <c r="J781" s="1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21" x14ac:dyDescent="0.35">
      <c r="A782" s="18"/>
      <c r="B782" s="18"/>
      <c r="C782" s="1"/>
      <c r="D782" s="1"/>
      <c r="E782" s="1"/>
      <c r="F782" s="19"/>
      <c r="G782" s="19"/>
      <c r="H782" s="19"/>
      <c r="I782" s="19"/>
      <c r="J782" s="1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21" x14ac:dyDescent="0.35">
      <c r="A783" s="18"/>
      <c r="B783" s="18"/>
      <c r="C783" s="1"/>
      <c r="D783" s="1"/>
      <c r="E783" s="1"/>
      <c r="F783" s="19"/>
      <c r="G783" s="19"/>
      <c r="H783" s="19"/>
      <c r="I783" s="19"/>
      <c r="J783" s="1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21" x14ac:dyDescent="0.35">
      <c r="A784" s="18"/>
      <c r="B784" s="18"/>
      <c r="C784" s="1"/>
      <c r="D784" s="1"/>
      <c r="E784" s="1"/>
      <c r="F784" s="19"/>
      <c r="G784" s="19"/>
      <c r="H784" s="19"/>
      <c r="I784" s="19"/>
      <c r="J784" s="1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21" x14ac:dyDescent="0.35">
      <c r="A785" s="18"/>
      <c r="B785" s="18"/>
      <c r="C785" s="1"/>
      <c r="D785" s="1"/>
      <c r="E785" s="1"/>
      <c r="F785" s="19"/>
      <c r="G785" s="19"/>
      <c r="H785" s="19"/>
      <c r="I785" s="19"/>
      <c r="J785" s="1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21" x14ac:dyDescent="0.35">
      <c r="A786" s="18"/>
      <c r="B786" s="18"/>
      <c r="C786" s="1"/>
      <c r="D786" s="1"/>
      <c r="E786" s="1"/>
      <c r="F786" s="19"/>
      <c r="G786" s="19"/>
      <c r="H786" s="19"/>
      <c r="I786" s="19"/>
      <c r="J786" s="1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21" x14ac:dyDescent="0.35">
      <c r="A787" s="18"/>
      <c r="B787" s="18"/>
      <c r="C787" s="1"/>
      <c r="D787" s="1"/>
      <c r="E787" s="1"/>
      <c r="F787" s="19"/>
      <c r="G787" s="19"/>
      <c r="H787" s="19"/>
      <c r="I787" s="19"/>
      <c r="J787" s="1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21" x14ac:dyDescent="0.35">
      <c r="A788" s="18"/>
      <c r="B788" s="18"/>
      <c r="C788" s="1"/>
      <c r="D788" s="1"/>
      <c r="E788" s="1"/>
      <c r="F788" s="19"/>
      <c r="G788" s="19"/>
      <c r="H788" s="19"/>
      <c r="I788" s="19"/>
      <c r="J788" s="1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21" x14ac:dyDescent="0.35">
      <c r="A789" s="18"/>
      <c r="B789" s="18"/>
      <c r="C789" s="1"/>
      <c r="D789" s="1"/>
      <c r="E789" s="1"/>
      <c r="F789" s="19"/>
      <c r="G789" s="19"/>
      <c r="H789" s="19"/>
      <c r="I789" s="19"/>
      <c r="J789" s="1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21" x14ac:dyDescent="0.35">
      <c r="A790" s="18"/>
      <c r="B790" s="18"/>
      <c r="C790" s="1"/>
      <c r="D790" s="1"/>
      <c r="E790" s="1"/>
      <c r="F790" s="19"/>
      <c r="G790" s="19"/>
      <c r="H790" s="19"/>
      <c r="I790" s="19"/>
      <c r="J790" s="1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21" x14ac:dyDescent="0.35">
      <c r="A791" s="18"/>
      <c r="B791" s="18"/>
      <c r="C791" s="1"/>
      <c r="D791" s="1"/>
      <c r="E791" s="1"/>
      <c r="F791" s="19"/>
      <c r="G791" s="19"/>
      <c r="H791" s="19"/>
      <c r="I791" s="19"/>
      <c r="J791" s="1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21" x14ac:dyDescent="0.35">
      <c r="A792" s="18"/>
      <c r="B792" s="18"/>
      <c r="C792" s="1"/>
      <c r="D792" s="1"/>
      <c r="E792" s="1"/>
      <c r="F792" s="19"/>
      <c r="G792" s="19"/>
      <c r="H792" s="19"/>
      <c r="I792" s="19"/>
      <c r="J792" s="1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21" x14ac:dyDescent="0.35">
      <c r="A793" s="18"/>
      <c r="B793" s="18"/>
      <c r="C793" s="1"/>
      <c r="D793" s="1"/>
      <c r="E793" s="1"/>
      <c r="F793" s="19"/>
      <c r="G793" s="19"/>
      <c r="H793" s="19"/>
      <c r="I793" s="19"/>
      <c r="J793" s="1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21" x14ac:dyDescent="0.35">
      <c r="A794" s="18"/>
      <c r="B794" s="18"/>
      <c r="C794" s="1"/>
      <c r="D794" s="1"/>
      <c r="E794" s="1"/>
      <c r="F794" s="19"/>
      <c r="G794" s="19"/>
      <c r="H794" s="19"/>
      <c r="I794" s="19"/>
      <c r="J794" s="1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21" x14ac:dyDescent="0.35">
      <c r="A795" s="18"/>
      <c r="B795" s="18"/>
      <c r="C795" s="1"/>
      <c r="D795" s="1"/>
      <c r="E795" s="1"/>
      <c r="F795" s="19"/>
      <c r="G795" s="19"/>
      <c r="H795" s="19"/>
      <c r="I795" s="19"/>
      <c r="J795" s="1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21" x14ac:dyDescent="0.35">
      <c r="A796" s="18"/>
      <c r="B796" s="18"/>
      <c r="C796" s="1"/>
      <c r="D796" s="1"/>
      <c r="E796" s="1"/>
      <c r="F796" s="19"/>
      <c r="G796" s="19"/>
      <c r="H796" s="19"/>
      <c r="I796" s="19"/>
      <c r="J796" s="1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21" x14ac:dyDescent="0.35">
      <c r="A797" s="18"/>
      <c r="B797" s="18"/>
      <c r="C797" s="1"/>
      <c r="D797" s="1"/>
      <c r="E797" s="1"/>
      <c r="F797" s="19"/>
      <c r="G797" s="19"/>
      <c r="H797" s="19"/>
      <c r="I797" s="19"/>
      <c r="J797" s="1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21" x14ac:dyDescent="0.35">
      <c r="A798" s="18"/>
      <c r="B798" s="18"/>
      <c r="C798" s="1"/>
      <c r="D798" s="1"/>
      <c r="E798" s="1"/>
      <c r="F798" s="19"/>
      <c r="G798" s="19"/>
      <c r="H798" s="19"/>
      <c r="I798" s="19"/>
      <c r="J798" s="1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21" x14ac:dyDescent="0.35">
      <c r="A799" s="18"/>
      <c r="B799" s="18"/>
      <c r="C799" s="1"/>
      <c r="D799" s="1"/>
      <c r="E799" s="1"/>
      <c r="F799" s="19"/>
      <c r="G799" s="19"/>
      <c r="H799" s="19"/>
      <c r="I799" s="19"/>
      <c r="J799" s="1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21" x14ac:dyDescent="0.35">
      <c r="A800" s="18"/>
      <c r="B800" s="18"/>
      <c r="C800" s="1"/>
      <c r="D800" s="1"/>
      <c r="E800" s="1"/>
      <c r="F800" s="19"/>
      <c r="G800" s="19"/>
      <c r="H800" s="19"/>
      <c r="I800" s="19"/>
      <c r="J800" s="1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21" x14ac:dyDescent="0.35">
      <c r="A801" s="18"/>
      <c r="B801" s="18"/>
      <c r="C801" s="1"/>
      <c r="D801" s="1"/>
      <c r="E801" s="1"/>
      <c r="F801" s="19"/>
      <c r="G801" s="19"/>
      <c r="H801" s="19"/>
      <c r="I801" s="19"/>
      <c r="J801" s="1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21" x14ac:dyDescent="0.35">
      <c r="A802" s="18"/>
      <c r="B802" s="18"/>
      <c r="C802" s="1"/>
      <c r="D802" s="1"/>
      <c r="E802" s="1"/>
      <c r="F802" s="19"/>
      <c r="G802" s="19"/>
      <c r="H802" s="19"/>
      <c r="I802" s="19"/>
      <c r="J802" s="1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21" x14ac:dyDescent="0.35">
      <c r="A803" s="18"/>
      <c r="B803" s="18"/>
      <c r="C803" s="1"/>
      <c r="D803" s="1"/>
      <c r="E803" s="1"/>
      <c r="F803" s="19"/>
      <c r="G803" s="19"/>
      <c r="H803" s="19"/>
      <c r="I803" s="19"/>
      <c r="J803" s="1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21" x14ac:dyDescent="0.35">
      <c r="A804" s="18"/>
      <c r="B804" s="18"/>
      <c r="C804" s="1"/>
      <c r="D804" s="1"/>
      <c r="E804" s="1"/>
      <c r="F804" s="19"/>
      <c r="G804" s="19"/>
      <c r="H804" s="19"/>
      <c r="I804" s="19"/>
      <c r="J804" s="1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21" x14ac:dyDescent="0.35">
      <c r="A805" s="18"/>
      <c r="B805" s="18"/>
      <c r="C805" s="1"/>
      <c r="D805" s="1"/>
      <c r="E805" s="1"/>
      <c r="F805" s="19"/>
      <c r="G805" s="19"/>
      <c r="H805" s="19"/>
      <c r="I805" s="19"/>
      <c r="J805" s="1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21" x14ac:dyDescent="0.35">
      <c r="A806" s="18"/>
      <c r="B806" s="18"/>
      <c r="C806" s="1"/>
      <c r="D806" s="1"/>
      <c r="E806" s="1"/>
      <c r="F806" s="19"/>
      <c r="G806" s="19"/>
      <c r="H806" s="19"/>
      <c r="I806" s="19"/>
      <c r="J806" s="1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21" x14ac:dyDescent="0.35">
      <c r="A807" s="18"/>
      <c r="B807" s="18"/>
      <c r="C807" s="1"/>
      <c r="D807" s="1"/>
      <c r="E807" s="1"/>
      <c r="F807" s="19"/>
      <c r="G807" s="19"/>
      <c r="H807" s="19"/>
      <c r="I807" s="19"/>
      <c r="J807" s="1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21" x14ac:dyDescent="0.35">
      <c r="A808" s="18"/>
      <c r="B808" s="18"/>
      <c r="C808" s="1"/>
      <c r="D808" s="1"/>
      <c r="E808" s="1"/>
      <c r="F808" s="19"/>
      <c r="G808" s="19"/>
      <c r="H808" s="19"/>
      <c r="I808" s="19"/>
      <c r="J808" s="1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21" x14ac:dyDescent="0.35">
      <c r="A809" s="18"/>
      <c r="B809" s="18"/>
      <c r="C809" s="1"/>
      <c r="D809" s="1"/>
      <c r="E809" s="1"/>
      <c r="F809" s="19"/>
      <c r="G809" s="19"/>
      <c r="H809" s="19"/>
      <c r="I809" s="19"/>
      <c r="J809" s="1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21" x14ac:dyDescent="0.35">
      <c r="A810" s="18"/>
      <c r="B810" s="18"/>
      <c r="C810" s="1"/>
      <c r="D810" s="1"/>
      <c r="E810" s="1"/>
      <c r="F810" s="19"/>
      <c r="G810" s="19"/>
      <c r="H810" s="19"/>
      <c r="I810" s="19"/>
      <c r="J810" s="1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21" x14ac:dyDescent="0.35">
      <c r="A811" s="18"/>
      <c r="B811" s="18"/>
      <c r="C811" s="1"/>
      <c r="D811" s="1"/>
      <c r="E811" s="1"/>
      <c r="F811" s="19"/>
      <c r="G811" s="19"/>
      <c r="H811" s="19"/>
      <c r="I811" s="19"/>
      <c r="J811" s="1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21" x14ac:dyDescent="0.35">
      <c r="A812" s="18"/>
      <c r="B812" s="18"/>
      <c r="C812" s="1"/>
      <c r="D812" s="1"/>
      <c r="E812" s="1"/>
      <c r="F812" s="19"/>
      <c r="G812" s="19"/>
      <c r="H812" s="19"/>
      <c r="I812" s="19"/>
      <c r="J812" s="1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21" x14ac:dyDescent="0.35">
      <c r="A813" s="18"/>
      <c r="B813" s="18"/>
      <c r="C813" s="1"/>
      <c r="D813" s="1"/>
      <c r="E813" s="1"/>
      <c r="F813" s="19"/>
      <c r="G813" s="19"/>
      <c r="H813" s="19"/>
      <c r="I813" s="19"/>
      <c r="J813" s="1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21" x14ac:dyDescent="0.35">
      <c r="A814" s="18"/>
      <c r="B814" s="18"/>
      <c r="C814" s="1"/>
      <c r="D814" s="1"/>
      <c r="E814" s="1"/>
      <c r="F814" s="19"/>
      <c r="G814" s="19"/>
      <c r="H814" s="19"/>
      <c r="I814" s="19"/>
      <c r="J814" s="1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21" x14ac:dyDescent="0.35">
      <c r="A815" s="18"/>
      <c r="B815" s="18"/>
      <c r="C815" s="1"/>
      <c r="D815" s="1"/>
      <c r="E815" s="1"/>
      <c r="F815" s="19"/>
      <c r="G815" s="19"/>
      <c r="H815" s="19"/>
      <c r="I815" s="19"/>
      <c r="J815" s="1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21" x14ac:dyDescent="0.35">
      <c r="A816" s="18"/>
      <c r="B816" s="18"/>
      <c r="C816" s="1"/>
      <c r="D816" s="1"/>
      <c r="E816" s="1"/>
      <c r="F816" s="19"/>
      <c r="G816" s="19"/>
      <c r="H816" s="19"/>
      <c r="I816" s="19"/>
      <c r="J816" s="1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21" x14ac:dyDescent="0.35">
      <c r="A817" s="18"/>
      <c r="B817" s="18"/>
      <c r="C817" s="1"/>
      <c r="D817" s="1"/>
      <c r="E817" s="1"/>
      <c r="F817" s="19"/>
      <c r="G817" s="19"/>
      <c r="H817" s="19"/>
      <c r="I817" s="19"/>
      <c r="J817" s="1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21" x14ac:dyDescent="0.35">
      <c r="A818" s="18"/>
      <c r="B818" s="18"/>
      <c r="C818" s="1"/>
      <c r="D818" s="1"/>
      <c r="E818" s="1"/>
      <c r="F818" s="19"/>
      <c r="G818" s="19"/>
      <c r="H818" s="19"/>
      <c r="I818" s="19"/>
      <c r="J818" s="1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21" x14ac:dyDescent="0.35">
      <c r="A819" s="18"/>
      <c r="B819" s="18"/>
      <c r="C819" s="1"/>
      <c r="D819" s="1"/>
      <c r="E819" s="1"/>
      <c r="F819" s="19"/>
      <c r="G819" s="19"/>
      <c r="H819" s="19"/>
      <c r="I819" s="19"/>
      <c r="J819" s="1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21" x14ac:dyDescent="0.35">
      <c r="A820" s="18"/>
      <c r="B820" s="18"/>
      <c r="C820" s="1"/>
      <c r="D820" s="1"/>
      <c r="E820" s="1"/>
      <c r="F820" s="19"/>
      <c r="G820" s="19"/>
      <c r="H820" s="19"/>
      <c r="I820" s="19"/>
      <c r="J820" s="1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21" x14ac:dyDescent="0.35">
      <c r="A821" s="18"/>
      <c r="B821" s="18"/>
      <c r="C821" s="1"/>
      <c r="D821" s="1"/>
      <c r="E821" s="1"/>
      <c r="F821" s="19"/>
      <c r="G821" s="19"/>
      <c r="H821" s="19"/>
      <c r="I821" s="19"/>
      <c r="J821" s="1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21" x14ac:dyDescent="0.35">
      <c r="A822" s="18"/>
      <c r="B822" s="18"/>
      <c r="C822" s="1"/>
      <c r="D822" s="1"/>
      <c r="E822" s="1"/>
      <c r="F822" s="19"/>
      <c r="G822" s="19"/>
      <c r="H822" s="19"/>
      <c r="I822" s="19"/>
      <c r="J822" s="1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21" x14ac:dyDescent="0.35">
      <c r="A823" s="18"/>
      <c r="B823" s="18"/>
      <c r="C823" s="1"/>
      <c r="D823" s="1"/>
      <c r="E823" s="1"/>
      <c r="F823" s="19"/>
      <c r="G823" s="19"/>
      <c r="H823" s="19"/>
      <c r="I823" s="19"/>
      <c r="J823" s="1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21" x14ac:dyDescent="0.35">
      <c r="A824" s="18"/>
      <c r="B824" s="18"/>
      <c r="C824" s="1"/>
      <c r="D824" s="1"/>
      <c r="E824" s="1"/>
      <c r="F824" s="19"/>
      <c r="G824" s="19"/>
      <c r="H824" s="19"/>
      <c r="I824" s="19"/>
      <c r="J824" s="1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21" x14ac:dyDescent="0.35">
      <c r="A825" s="18"/>
      <c r="B825" s="18"/>
      <c r="C825" s="1"/>
      <c r="D825" s="1"/>
      <c r="E825" s="1"/>
      <c r="F825" s="19"/>
      <c r="G825" s="19"/>
      <c r="H825" s="19"/>
      <c r="I825" s="19"/>
      <c r="J825" s="1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21" x14ac:dyDescent="0.35">
      <c r="A826" s="18"/>
      <c r="B826" s="18"/>
      <c r="C826" s="1"/>
      <c r="D826" s="1"/>
      <c r="E826" s="1"/>
      <c r="F826" s="19"/>
      <c r="G826" s="19"/>
      <c r="H826" s="19"/>
      <c r="I826" s="19"/>
      <c r="J826" s="1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21" x14ac:dyDescent="0.35">
      <c r="A827" s="18"/>
      <c r="B827" s="18"/>
      <c r="C827" s="1"/>
      <c r="D827" s="1"/>
      <c r="E827" s="1"/>
      <c r="F827" s="19"/>
      <c r="G827" s="19"/>
      <c r="H827" s="19"/>
      <c r="I827" s="19"/>
      <c r="J827" s="1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21" x14ac:dyDescent="0.35">
      <c r="A828" s="18"/>
      <c r="B828" s="18"/>
      <c r="C828" s="1"/>
      <c r="D828" s="1"/>
      <c r="E828" s="1"/>
      <c r="F828" s="19"/>
      <c r="G828" s="19"/>
      <c r="H828" s="19"/>
      <c r="I828" s="19"/>
      <c r="J828" s="1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21" x14ac:dyDescent="0.35">
      <c r="A829" s="18"/>
      <c r="B829" s="18"/>
      <c r="C829" s="1"/>
      <c r="D829" s="1"/>
      <c r="E829" s="1"/>
      <c r="F829" s="19"/>
      <c r="G829" s="19"/>
      <c r="H829" s="19"/>
      <c r="I829" s="19"/>
      <c r="J829" s="1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21" x14ac:dyDescent="0.35">
      <c r="A830" s="18"/>
      <c r="B830" s="18"/>
      <c r="C830" s="1"/>
      <c r="D830" s="1"/>
      <c r="E830" s="1"/>
      <c r="F830" s="19"/>
      <c r="G830" s="19"/>
      <c r="H830" s="19"/>
      <c r="I830" s="19"/>
      <c r="J830" s="1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21" x14ac:dyDescent="0.35">
      <c r="A831" s="18"/>
      <c r="B831" s="18"/>
      <c r="C831" s="1"/>
      <c r="D831" s="1"/>
      <c r="E831" s="1"/>
      <c r="F831" s="19"/>
      <c r="G831" s="19"/>
      <c r="H831" s="19"/>
      <c r="I831" s="19"/>
      <c r="J831" s="1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21" x14ac:dyDescent="0.35">
      <c r="A832" s="18"/>
      <c r="B832" s="18"/>
      <c r="C832" s="1"/>
      <c r="D832" s="1"/>
      <c r="E832" s="1"/>
      <c r="F832" s="19"/>
      <c r="G832" s="19"/>
      <c r="H832" s="19"/>
      <c r="I832" s="19"/>
      <c r="J832" s="1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21" x14ac:dyDescent="0.35">
      <c r="A833" s="18"/>
      <c r="B833" s="18"/>
      <c r="C833" s="1"/>
      <c r="D833" s="1"/>
      <c r="E833" s="1"/>
      <c r="F833" s="19"/>
      <c r="G833" s="19"/>
      <c r="H833" s="19"/>
      <c r="I833" s="19"/>
      <c r="J833" s="1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21" x14ac:dyDescent="0.35">
      <c r="A834" s="18"/>
      <c r="B834" s="18"/>
      <c r="C834" s="1"/>
      <c r="D834" s="1"/>
      <c r="E834" s="1"/>
      <c r="F834" s="19"/>
      <c r="G834" s="19"/>
      <c r="H834" s="19"/>
      <c r="I834" s="19"/>
      <c r="J834" s="1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21" x14ac:dyDescent="0.35">
      <c r="A835" s="18"/>
      <c r="B835" s="18"/>
      <c r="C835" s="1"/>
      <c r="D835" s="1"/>
      <c r="E835" s="1"/>
      <c r="F835" s="19"/>
      <c r="G835" s="19"/>
      <c r="H835" s="19"/>
      <c r="I835" s="19"/>
      <c r="J835" s="1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21" x14ac:dyDescent="0.35">
      <c r="A836" s="18"/>
      <c r="B836" s="18"/>
      <c r="C836" s="1"/>
      <c r="D836" s="1"/>
      <c r="E836" s="1"/>
      <c r="F836" s="19"/>
      <c r="G836" s="19"/>
      <c r="H836" s="19"/>
      <c r="I836" s="19"/>
      <c r="J836" s="1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21" x14ac:dyDescent="0.35">
      <c r="A837" s="18"/>
      <c r="B837" s="18"/>
      <c r="C837" s="1"/>
      <c r="D837" s="1"/>
      <c r="E837" s="1"/>
      <c r="F837" s="19"/>
      <c r="G837" s="19"/>
      <c r="H837" s="19"/>
      <c r="I837" s="19"/>
      <c r="J837" s="1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21" x14ac:dyDescent="0.35">
      <c r="A838" s="18"/>
      <c r="B838" s="18"/>
      <c r="C838" s="1"/>
      <c r="D838" s="1"/>
      <c r="E838" s="1"/>
      <c r="F838" s="19"/>
      <c r="G838" s="19"/>
      <c r="H838" s="19"/>
      <c r="I838" s="19"/>
      <c r="J838" s="1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21" x14ac:dyDescent="0.35">
      <c r="A839" s="18"/>
      <c r="B839" s="18"/>
      <c r="C839" s="1"/>
      <c r="D839" s="1"/>
      <c r="E839" s="1"/>
      <c r="F839" s="19"/>
      <c r="G839" s="19"/>
      <c r="H839" s="19"/>
      <c r="I839" s="19"/>
      <c r="J839" s="1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21" x14ac:dyDescent="0.35">
      <c r="A840" s="18"/>
      <c r="B840" s="18"/>
      <c r="C840" s="1"/>
      <c r="D840" s="1"/>
      <c r="E840" s="1"/>
      <c r="F840" s="19"/>
      <c r="G840" s="19"/>
      <c r="H840" s="19"/>
      <c r="I840" s="19"/>
      <c r="J840" s="1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21" x14ac:dyDescent="0.35">
      <c r="A841" s="18"/>
      <c r="B841" s="18"/>
      <c r="C841" s="1"/>
      <c r="D841" s="1"/>
      <c r="E841" s="1"/>
      <c r="F841" s="19"/>
      <c r="G841" s="19"/>
      <c r="H841" s="19"/>
      <c r="I841" s="19"/>
      <c r="J841" s="1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21" x14ac:dyDescent="0.35">
      <c r="A842" s="18"/>
      <c r="B842" s="18"/>
      <c r="C842" s="1"/>
      <c r="D842" s="1"/>
      <c r="E842" s="1"/>
      <c r="F842" s="19"/>
      <c r="G842" s="19"/>
      <c r="H842" s="19"/>
      <c r="I842" s="19"/>
      <c r="J842" s="1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21" x14ac:dyDescent="0.35">
      <c r="A843" s="18"/>
      <c r="B843" s="18"/>
      <c r="C843" s="1"/>
      <c r="D843" s="1"/>
      <c r="E843" s="1"/>
      <c r="F843" s="19"/>
      <c r="G843" s="19"/>
      <c r="H843" s="19"/>
      <c r="I843" s="19"/>
      <c r="J843" s="1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21" x14ac:dyDescent="0.35">
      <c r="A844" s="18"/>
      <c r="B844" s="18"/>
      <c r="C844" s="1"/>
      <c r="D844" s="1"/>
      <c r="E844" s="1"/>
      <c r="F844" s="19"/>
      <c r="G844" s="19"/>
      <c r="H844" s="19"/>
      <c r="I844" s="19"/>
      <c r="J844" s="1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21" x14ac:dyDescent="0.35">
      <c r="A845" s="18"/>
      <c r="B845" s="18"/>
      <c r="C845" s="1"/>
      <c r="D845" s="1"/>
      <c r="E845" s="1"/>
      <c r="F845" s="19"/>
      <c r="G845" s="19"/>
      <c r="H845" s="19"/>
      <c r="I845" s="19"/>
      <c r="J845" s="1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21" x14ac:dyDescent="0.35">
      <c r="A846" s="18"/>
      <c r="B846" s="18"/>
      <c r="C846" s="1"/>
      <c r="D846" s="1"/>
      <c r="E846" s="1"/>
      <c r="F846" s="19"/>
      <c r="G846" s="19"/>
      <c r="H846" s="19"/>
      <c r="I846" s="19"/>
      <c r="J846" s="1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21" x14ac:dyDescent="0.35">
      <c r="A847" s="18"/>
      <c r="B847" s="18"/>
      <c r="C847" s="1"/>
      <c r="D847" s="1"/>
      <c r="E847" s="1"/>
      <c r="F847" s="19"/>
      <c r="G847" s="19"/>
      <c r="H847" s="19"/>
      <c r="I847" s="19"/>
      <c r="J847" s="1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21" x14ac:dyDescent="0.35">
      <c r="A848" s="18"/>
      <c r="B848" s="18"/>
      <c r="C848" s="1"/>
      <c r="D848" s="1"/>
      <c r="E848" s="1"/>
      <c r="F848" s="19"/>
      <c r="G848" s="19"/>
      <c r="H848" s="19"/>
      <c r="I848" s="19"/>
      <c r="J848" s="1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21" x14ac:dyDescent="0.35">
      <c r="A849" s="18"/>
      <c r="B849" s="18"/>
      <c r="C849" s="1"/>
      <c r="D849" s="1"/>
      <c r="E849" s="1"/>
      <c r="F849" s="19"/>
      <c r="G849" s="19"/>
      <c r="H849" s="19"/>
      <c r="I849" s="19"/>
      <c r="J849" s="1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21" x14ac:dyDescent="0.35">
      <c r="A850" s="18"/>
      <c r="B850" s="18"/>
      <c r="C850" s="1"/>
      <c r="D850" s="1"/>
      <c r="E850" s="1"/>
      <c r="F850" s="19"/>
      <c r="G850" s="19"/>
      <c r="H850" s="19"/>
      <c r="I850" s="19"/>
      <c r="J850" s="1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21" x14ac:dyDescent="0.35">
      <c r="A851" s="18"/>
      <c r="B851" s="18"/>
      <c r="C851" s="1"/>
      <c r="D851" s="1"/>
      <c r="E851" s="1"/>
      <c r="F851" s="19"/>
      <c r="G851" s="19"/>
      <c r="H851" s="19"/>
      <c r="I851" s="19"/>
      <c r="J851" s="1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21" x14ac:dyDescent="0.35">
      <c r="A852" s="18"/>
      <c r="B852" s="18"/>
      <c r="C852" s="1"/>
      <c r="D852" s="1"/>
      <c r="E852" s="1"/>
      <c r="F852" s="19"/>
      <c r="G852" s="19"/>
      <c r="H852" s="19"/>
      <c r="I852" s="19"/>
      <c r="J852" s="1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21" x14ac:dyDescent="0.35">
      <c r="A853" s="18"/>
      <c r="B853" s="18"/>
      <c r="C853" s="1"/>
      <c r="D853" s="1"/>
      <c r="E853" s="1"/>
      <c r="F853" s="19"/>
      <c r="G853" s="19"/>
      <c r="H853" s="19"/>
      <c r="I853" s="19"/>
      <c r="J853" s="1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21" x14ac:dyDescent="0.35">
      <c r="A854" s="18"/>
      <c r="B854" s="18"/>
      <c r="C854" s="1"/>
      <c r="D854" s="1"/>
      <c r="E854" s="1"/>
      <c r="F854" s="19"/>
      <c r="G854" s="19"/>
      <c r="H854" s="19"/>
      <c r="I854" s="19"/>
      <c r="J854" s="1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21" x14ac:dyDescent="0.35">
      <c r="A855" s="18"/>
      <c r="B855" s="18"/>
      <c r="C855" s="1"/>
      <c r="D855" s="1"/>
      <c r="E855" s="1"/>
      <c r="F855" s="19"/>
      <c r="G855" s="19"/>
      <c r="H855" s="19"/>
      <c r="I855" s="19"/>
      <c r="J855" s="1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21" x14ac:dyDescent="0.35">
      <c r="A856" s="18"/>
      <c r="B856" s="18"/>
      <c r="C856" s="1"/>
      <c r="D856" s="1"/>
      <c r="E856" s="1"/>
      <c r="F856" s="19"/>
      <c r="G856" s="19"/>
      <c r="H856" s="19"/>
      <c r="I856" s="19"/>
      <c r="J856" s="1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21" x14ac:dyDescent="0.35">
      <c r="A857" s="18"/>
      <c r="B857" s="18"/>
      <c r="C857" s="1"/>
      <c r="D857" s="1"/>
      <c r="E857" s="1"/>
      <c r="F857" s="19"/>
      <c r="G857" s="19"/>
      <c r="H857" s="19"/>
      <c r="I857" s="19"/>
      <c r="J857" s="1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21" x14ac:dyDescent="0.35">
      <c r="A858" s="18"/>
      <c r="B858" s="18"/>
      <c r="C858" s="1"/>
      <c r="D858" s="1"/>
      <c r="E858" s="1"/>
      <c r="F858" s="19"/>
      <c r="G858" s="19"/>
      <c r="H858" s="19"/>
      <c r="I858" s="19"/>
      <c r="J858" s="1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21" x14ac:dyDescent="0.35">
      <c r="A859" s="18"/>
      <c r="B859" s="18"/>
      <c r="C859" s="1"/>
      <c r="D859" s="1"/>
      <c r="E859" s="1"/>
      <c r="F859" s="19"/>
      <c r="G859" s="19"/>
      <c r="H859" s="19"/>
      <c r="I859" s="19"/>
      <c r="J859" s="1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21" x14ac:dyDescent="0.35">
      <c r="A860" s="18"/>
      <c r="B860" s="18"/>
      <c r="C860" s="1"/>
      <c r="D860" s="1"/>
      <c r="E860" s="1"/>
      <c r="F860" s="19"/>
      <c r="G860" s="19"/>
      <c r="H860" s="19"/>
      <c r="I860" s="19"/>
      <c r="J860" s="1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21" x14ac:dyDescent="0.35">
      <c r="A861" s="18"/>
      <c r="B861" s="18"/>
      <c r="C861" s="1"/>
      <c r="D861" s="1"/>
      <c r="E861" s="1"/>
      <c r="F861" s="19"/>
      <c r="G861" s="19"/>
      <c r="H861" s="19"/>
      <c r="I861" s="19"/>
      <c r="J861" s="1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21" x14ac:dyDescent="0.35">
      <c r="A862" s="18"/>
      <c r="B862" s="18"/>
      <c r="C862" s="1"/>
      <c r="D862" s="1"/>
      <c r="E862" s="1"/>
      <c r="F862" s="19"/>
      <c r="G862" s="19"/>
      <c r="H862" s="19"/>
      <c r="I862" s="19"/>
      <c r="J862" s="1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21" x14ac:dyDescent="0.35">
      <c r="A863" s="18"/>
      <c r="B863" s="18"/>
      <c r="C863" s="1"/>
      <c r="D863" s="1"/>
      <c r="E863" s="1"/>
      <c r="F863" s="19"/>
      <c r="G863" s="19"/>
      <c r="H863" s="19"/>
      <c r="I863" s="19"/>
      <c r="J863" s="1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21" x14ac:dyDescent="0.35">
      <c r="A864" s="18"/>
      <c r="B864" s="18"/>
      <c r="C864" s="1"/>
      <c r="D864" s="1"/>
      <c r="E864" s="1"/>
      <c r="F864" s="19"/>
      <c r="G864" s="19"/>
      <c r="H864" s="19"/>
      <c r="I864" s="19"/>
      <c r="J864" s="1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21" x14ac:dyDescent="0.35">
      <c r="A865" s="18"/>
      <c r="B865" s="18"/>
      <c r="C865" s="1"/>
      <c r="D865" s="1"/>
      <c r="E865" s="1"/>
      <c r="F865" s="19"/>
      <c r="G865" s="19"/>
      <c r="H865" s="19"/>
      <c r="I865" s="19"/>
      <c r="J865" s="1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21" x14ac:dyDescent="0.35">
      <c r="A866" s="18"/>
      <c r="B866" s="18"/>
      <c r="C866" s="1"/>
      <c r="D866" s="1"/>
      <c r="E866" s="1"/>
      <c r="F866" s="19"/>
      <c r="G866" s="19"/>
      <c r="H866" s="19"/>
      <c r="I866" s="19"/>
      <c r="J866" s="1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21" x14ac:dyDescent="0.35">
      <c r="A867" s="18"/>
      <c r="B867" s="18"/>
      <c r="C867" s="1"/>
      <c r="D867" s="1"/>
      <c r="E867" s="1"/>
      <c r="F867" s="19"/>
      <c r="G867" s="19"/>
      <c r="H867" s="19"/>
      <c r="I867" s="19"/>
      <c r="J867" s="1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21" x14ac:dyDescent="0.35">
      <c r="A868" s="18"/>
      <c r="B868" s="18"/>
      <c r="C868" s="1"/>
      <c r="D868" s="1"/>
      <c r="E868" s="1"/>
      <c r="F868" s="19"/>
      <c r="G868" s="19"/>
      <c r="H868" s="19"/>
      <c r="I868" s="19"/>
      <c r="J868" s="1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21" x14ac:dyDescent="0.35">
      <c r="A869" s="18"/>
      <c r="B869" s="18"/>
      <c r="C869" s="1"/>
      <c r="D869" s="1"/>
      <c r="E869" s="1"/>
      <c r="F869" s="19"/>
      <c r="G869" s="19"/>
      <c r="H869" s="19"/>
      <c r="I869" s="19"/>
      <c r="J869" s="1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21" x14ac:dyDescent="0.35">
      <c r="A870" s="18"/>
      <c r="B870" s="18"/>
      <c r="C870" s="1"/>
      <c r="D870" s="1"/>
      <c r="E870" s="1"/>
      <c r="F870" s="19"/>
      <c r="G870" s="19"/>
      <c r="H870" s="19"/>
      <c r="I870" s="19"/>
      <c r="J870" s="1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21" x14ac:dyDescent="0.35">
      <c r="A871" s="18"/>
      <c r="B871" s="18"/>
      <c r="C871" s="1"/>
      <c r="D871" s="1"/>
      <c r="E871" s="1"/>
      <c r="F871" s="19"/>
      <c r="G871" s="19"/>
      <c r="H871" s="19"/>
      <c r="I871" s="19"/>
      <c r="J871" s="1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21" x14ac:dyDescent="0.35">
      <c r="A872" s="18"/>
      <c r="B872" s="18"/>
      <c r="C872" s="1"/>
      <c r="D872" s="1"/>
      <c r="E872" s="1"/>
      <c r="F872" s="19"/>
      <c r="G872" s="19"/>
      <c r="H872" s="19"/>
      <c r="I872" s="19"/>
      <c r="J872" s="1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21" x14ac:dyDescent="0.35">
      <c r="A873" s="18"/>
      <c r="B873" s="18"/>
      <c r="C873" s="1"/>
      <c r="D873" s="1"/>
      <c r="E873" s="1"/>
      <c r="F873" s="19"/>
      <c r="G873" s="19"/>
      <c r="H873" s="19"/>
      <c r="I873" s="19"/>
      <c r="J873" s="1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21" x14ac:dyDescent="0.35">
      <c r="A874" s="18"/>
      <c r="B874" s="18"/>
      <c r="C874" s="1"/>
      <c r="D874" s="1"/>
      <c r="E874" s="1"/>
      <c r="F874" s="19"/>
      <c r="G874" s="19"/>
      <c r="H874" s="19"/>
      <c r="I874" s="19"/>
      <c r="J874" s="1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21" x14ac:dyDescent="0.35">
      <c r="A875" s="18"/>
      <c r="B875" s="18"/>
      <c r="C875" s="1"/>
      <c r="D875" s="1"/>
      <c r="E875" s="1"/>
      <c r="F875" s="19"/>
      <c r="G875" s="19"/>
      <c r="H875" s="19"/>
      <c r="I875" s="19"/>
      <c r="J875" s="1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21" x14ac:dyDescent="0.35">
      <c r="A876" s="18"/>
      <c r="B876" s="18"/>
      <c r="C876" s="1"/>
      <c r="D876" s="1"/>
      <c r="E876" s="1"/>
      <c r="F876" s="19"/>
      <c r="G876" s="19"/>
      <c r="H876" s="19"/>
      <c r="I876" s="19"/>
      <c r="J876" s="1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21" x14ac:dyDescent="0.35">
      <c r="A877" s="18"/>
      <c r="B877" s="18"/>
      <c r="C877" s="1"/>
      <c r="D877" s="1"/>
      <c r="E877" s="1"/>
      <c r="F877" s="19"/>
      <c r="G877" s="19"/>
      <c r="H877" s="19"/>
      <c r="I877" s="19"/>
      <c r="J877" s="1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21" x14ac:dyDescent="0.35">
      <c r="A878" s="18"/>
      <c r="B878" s="18"/>
      <c r="C878" s="1"/>
      <c r="D878" s="1"/>
      <c r="E878" s="1"/>
      <c r="F878" s="19"/>
      <c r="G878" s="19"/>
      <c r="H878" s="19"/>
      <c r="I878" s="19"/>
      <c r="J878" s="1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21" x14ac:dyDescent="0.35">
      <c r="A879" s="18"/>
      <c r="B879" s="18"/>
      <c r="C879" s="1"/>
      <c r="D879" s="1"/>
      <c r="E879" s="1"/>
      <c r="F879" s="19"/>
      <c r="G879" s="19"/>
      <c r="H879" s="19"/>
      <c r="I879" s="19"/>
      <c r="J879" s="1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21" x14ac:dyDescent="0.35">
      <c r="A880" s="18"/>
      <c r="B880" s="18"/>
      <c r="C880" s="1"/>
      <c r="D880" s="1"/>
      <c r="E880" s="1"/>
      <c r="F880" s="19"/>
      <c r="G880" s="19"/>
      <c r="H880" s="19"/>
      <c r="I880" s="19"/>
      <c r="J880" s="1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21" x14ac:dyDescent="0.35">
      <c r="A881" s="18"/>
      <c r="B881" s="18"/>
      <c r="C881" s="1"/>
      <c r="D881" s="1"/>
      <c r="E881" s="1"/>
      <c r="F881" s="19"/>
      <c r="G881" s="19"/>
      <c r="H881" s="19"/>
      <c r="I881" s="19"/>
      <c r="J881" s="1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21" x14ac:dyDescent="0.35">
      <c r="A882" s="18"/>
      <c r="B882" s="18"/>
      <c r="C882" s="1"/>
      <c r="D882" s="1"/>
      <c r="E882" s="1"/>
      <c r="F882" s="19"/>
      <c r="G882" s="19"/>
      <c r="H882" s="19"/>
      <c r="I882" s="19"/>
      <c r="J882" s="1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21" x14ac:dyDescent="0.35">
      <c r="A883" s="18"/>
      <c r="B883" s="18"/>
      <c r="C883" s="1"/>
      <c r="D883" s="1"/>
      <c r="E883" s="1"/>
      <c r="F883" s="19"/>
      <c r="G883" s="19"/>
      <c r="H883" s="19"/>
      <c r="I883" s="19"/>
      <c r="J883" s="1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21" x14ac:dyDescent="0.35">
      <c r="A884" s="18"/>
      <c r="B884" s="18"/>
      <c r="C884" s="1"/>
      <c r="D884" s="1"/>
      <c r="E884" s="1"/>
      <c r="F884" s="19"/>
      <c r="G884" s="19"/>
      <c r="H884" s="19"/>
      <c r="I884" s="19"/>
      <c r="J884" s="1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21" x14ac:dyDescent="0.35">
      <c r="A885" s="18"/>
      <c r="B885" s="18"/>
      <c r="C885" s="1"/>
      <c r="D885" s="1"/>
      <c r="E885" s="1"/>
      <c r="F885" s="19"/>
      <c r="G885" s="19"/>
      <c r="H885" s="19"/>
      <c r="I885" s="19"/>
      <c r="J885" s="1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21" x14ac:dyDescent="0.35">
      <c r="A886" s="18"/>
      <c r="B886" s="18"/>
      <c r="C886" s="1"/>
      <c r="D886" s="1"/>
      <c r="E886" s="1"/>
      <c r="F886" s="19"/>
      <c r="G886" s="19"/>
      <c r="H886" s="19"/>
      <c r="I886" s="19"/>
      <c r="J886" s="1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21" x14ac:dyDescent="0.35">
      <c r="A887" s="18"/>
      <c r="B887" s="18"/>
      <c r="C887" s="1"/>
      <c r="D887" s="1"/>
      <c r="E887" s="1"/>
      <c r="F887" s="19"/>
      <c r="G887" s="19"/>
      <c r="H887" s="19"/>
      <c r="I887" s="19"/>
      <c r="J887" s="1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21" x14ac:dyDescent="0.35">
      <c r="A888" s="18"/>
      <c r="B888" s="18"/>
      <c r="C888" s="1"/>
      <c r="D888" s="1"/>
      <c r="E888" s="1"/>
      <c r="F888" s="19"/>
      <c r="G888" s="19"/>
      <c r="H888" s="19"/>
      <c r="I888" s="19"/>
      <c r="J888" s="1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21" x14ac:dyDescent="0.35">
      <c r="A889" s="18"/>
      <c r="B889" s="18"/>
      <c r="C889" s="1"/>
      <c r="D889" s="1"/>
      <c r="E889" s="1"/>
      <c r="F889" s="19"/>
      <c r="G889" s="19"/>
      <c r="H889" s="19"/>
      <c r="I889" s="19"/>
      <c r="J889" s="1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21" x14ac:dyDescent="0.35">
      <c r="A890" s="18"/>
      <c r="B890" s="18"/>
      <c r="C890" s="1"/>
      <c r="D890" s="1"/>
      <c r="E890" s="1"/>
      <c r="F890" s="19"/>
      <c r="G890" s="19"/>
      <c r="H890" s="19"/>
      <c r="I890" s="19"/>
      <c r="J890" s="1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21" x14ac:dyDescent="0.35">
      <c r="A891" s="18"/>
      <c r="B891" s="18"/>
      <c r="C891" s="1"/>
      <c r="D891" s="1"/>
      <c r="E891" s="1"/>
      <c r="F891" s="19"/>
      <c r="G891" s="19"/>
      <c r="H891" s="19"/>
      <c r="I891" s="19"/>
      <c r="J891" s="1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21" x14ac:dyDescent="0.35">
      <c r="A892" s="18"/>
      <c r="B892" s="18"/>
      <c r="C892" s="1"/>
      <c r="D892" s="1"/>
      <c r="E892" s="1"/>
      <c r="F892" s="19"/>
      <c r="G892" s="19"/>
      <c r="H892" s="19"/>
      <c r="I892" s="19"/>
      <c r="J892" s="1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21" x14ac:dyDescent="0.35">
      <c r="A893" s="18"/>
      <c r="B893" s="18"/>
      <c r="C893" s="1"/>
      <c r="D893" s="1"/>
      <c r="E893" s="1"/>
      <c r="F893" s="19"/>
      <c r="G893" s="19"/>
      <c r="H893" s="19"/>
      <c r="I893" s="19"/>
      <c r="J893" s="1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21" x14ac:dyDescent="0.35">
      <c r="A894" s="18"/>
      <c r="B894" s="18"/>
      <c r="C894" s="1"/>
      <c r="D894" s="1"/>
      <c r="E894" s="1"/>
      <c r="F894" s="19"/>
      <c r="G894" s="19"/>
      <c r="H894" s="19"/>
      <c r="I894" s="19"/>
      <c r="J894" s="1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21" x14ac:dyDescent="0.35">
      <c r="A895" s="18"/>
      <c r="B895" s="18"/>
      <c r="C895" s="1"/>
      <c r="D895" s="1"/>
      <c r="E895" s="1"/>
      <c r="F895" s="19"/>
      <c r="G895" s="19"/>
      <c r="H895" s="19"/>
      <c r="I895" s="19"/>
      <c r="J895" s="1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21" x14ac:dyDescent="0.35">
      <c r="A896" s="18"/>
      <c r="B896" s="18"/>
      <c r="C896" s="1"/>
      <c r="D896" s="1"/>
      <c r="E896" s="1"/>
      <c r="F896" s="19"/>
      <c r="G896" s="19"/>
      <c r="H896" s="19"/>
      <c r="I896" s="19"/>
      <c r="J896" s="1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21" x14ac:dyDescent="0.35">
      <c r="A897" s="18"/>
      <c r="B897" s="18"/>
      <c r="C897" s="1"/>
      <c r="D897" s="1"/>
      <c r="E897" s="1"/>
      <c r="F897" s="19"/>
      <c r="G897" s="19"/>
      <c r="H897" s="19"/>
      <c r="I897" s="19"/>
      <c r="J897" s="1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21" x14ac:dyDescent="0.35">
      <c r="A898" s="18"/>
      <c r="B898" s="18"/>
      <c r="C898" s="1"/>
      <c r="D898" s="1"/>
      <c r="E898" s="1"/>
      <c r="F898" s="19"/>
      <c r="G898" s="19"/>
      <c r="H898" s="19"/>
      <c r="I898" s="19"/>
      <c r="J898" s="1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21" x14ac:dyDescent="0.35">
      <c r="A899" s="18"/>
      <c r="B899" s="18"/>
      <c r="C899" s="1"/>
      <c r="D899" s="1"/>
      <c r="E899" s="1"/>
      <c r="F899" s="19"/>
      <c r="G899" s="19"/>
      <c r="H899" s="19"/>
      <c r="I899" s="19"/>
      <c r="J899" s="1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21" x14ac:dyDescent="0.35">
      <c r="A900" s="18"/>
      <c r="B900" s="18"/>
      <c r="C900" s="1"/>
      <c r="D900" s="1"/>
      <c r="E900" s="1"/>
      <c r="F900" s="19"/>
      <c r="G900" s="19"/>
      <c r="H900" s="19"/>
      <c r="I900" s="19"/>
      <c r="J900" s="1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21" x14ac:dyDescent="0.35">
      <c r="A901" s="18"/>
      <c r="B901" s="18"/>
      <c r="C901" s="1"/>
      <c r="D901" s="1"/>
      <c r="E901" s="1"/>
      <c r="F901" s="19"/>
      <c r="G901" s="19"/>
      <c r="H901" s="19"/>
      <c r="I901" s="19"/>
      <c r="J901" s="1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21" x14ac:dyDescent="0.35">
      <c r="A902" s="18"/>
      <c r="B902" s="18"/>
      <c r="C902" s="1"/>
      <c r="D902" s="1"/>
      <c r="E902" s="1"/>
      <c r="F902" s="19"/>
      <c r="G902" s="19"/>
      <c r="H902" s="19"/>
      <c r="I902" s="19"/>
      <c r="J902" s="1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21" x14ac:dyDescent="0.35">
      <c r="A903" s="18"/>
      <c r="B903" s="18"/>
      <c r="C903" s="1"/>
      <c r="D903" s="1"/>
      <c r="E903" s="1"/>
      <c r="F903" s="19"/>
      <c r="G903" s="19"/>
      <c r="H903" s="19"/>
      <c r="I903" s="19"/>
      <c r="J903" s="1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21" x14ac:dyDescent="0.35">
      <c r="A904" s="18"/>
      <c r="B904" s="18"/>
      <c r="C904" s="1"/>
      <c r="D904" s="1"/>
      <c r="E904" s="1"/>
      <c r="F904" s="19"/>
      <c r="G904" s="19"/>
      <c r="H904" s="19"/>
      <c r="I904" s="19"/>
      <c r="J904" s="1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</sheetData>
  <mergeCells count="9">
    <mergeCell ref="A1:J1"/>
    <mergeCell ref="J4:J5"/>
    <mergeCell ref="C6:G6"/>
    <mergeCell ref="A2:J2"/>
    <mergeCell ref="A3:J3"/>
    <mergeCell ref="H4:I4"/>
    <mergeCell ref="A4:A5"/>
    <mergeCell ref="B4:B5"/>
    <mergeCell ref="C4:D5"/>
  </mergeCells>
  <pageMargins left="0.43307086614173229" right="0.43307086614173229" top="0.35433070866141736" bottom="0.35433070866141736" header="0" footer="0"/>
  <pageSetup paperSize="9" scale="94" fitToHeight="0" pageOrder="overThenDown" orientation="landscape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98FE-F0E7-431F-8F8E-15B3CC8B2126}">
  <dimension ref="A1:AB94"/>
  <sheetViews>
    <sheetView topLeftCell="A67" workbookViewId="0">
      <selection activeCell="D3" sqref="D3:D4"/>
    </sheetView>
  </sheetViews>
  <sheetFormatPr defaultColWidth="12.5703125" defaultRowHeight="21" x14ac:dyDescent="0.35"/>
  <cols>
    <col min="1" max="1" width="4.140625" style="20" customWidth="1"/>
    <col min="2" max="2" width="4.140625" style="2" customWidth="1"/>
    <col min="3" max="3" width="40.85546875" style="2" bestFit="1" customWidth="1"/>
    <col min="4" max="4" width="20" style="2" customWidth="1"/>
    <col min="5" max="6" width="21.5703125" style="2" customWidth="1"/>
    <col min="7" max="8" width="17.7109375" style="2" customWidth="1"/>
    <col min="9" max="9" width="26" style="2" customWidth="1"/>
    <col min="10" max="10" width="20.4257812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4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93" t="s">
        <v>122</v>
      </c>
      <c r="B2" s="93"/>
      <c r="C2" s="93"/>
      <c r="D2" s="93"/>
      <c r="E2" s="93"/>
      <c r="F2" s="93"/>
      <c r="G2" s="93"/>
      <c r="H2" s="93"/>
      <c r="I2" s="93"/>
      <c r="J2" s="4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8" t="s">
        <v>2</v>
      </c>
      <c r="D3" s="3" t="s">
        <v>1771</v>
      </c>
      <c r="E3" s="4" t="s">
        <v>116</v>
      </c>
      <c r="F3" s="4" t="s">
        <v>117</v>
      </c>
      <c r="G3" s="85" t="s">
        <v>195</v>
      </c>
      <c r="H3" s="85"/>
      <c r="I3" s="85" t="s">
        <v>118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 x14ac:dyDescent="0.35">
      <c r="A4" s="84"/>
      <c r="B4" s="84"/>
      <c r="C4" s="89"/>
      <c r="D4" s="3" t="s">
        <v>1772</v>
      </c>
      <c r="E4" s="7" t="s">
        <v>1770</v>
      </c>
      <c r="F4" s="7" t="s">
        <v>1770</v>
      </c>
      <c r="G4" s="5" t="s">
        <v>119</v>
      </c>
      <c r="H4" s="5" t="s">
        <v>120</v>
      </c>
      <c r="I4" s="8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x14ac:dyDescent="0.35">
      <c r="A5" s="25"/>
      <c r="B5" s="25"/>
      <c r="C5" s="90" t="s">
        <v>1768</v>
      </c>
      <c r="D5" s="91"/>
      <c r="E5" s="91"/>
      <c r="F5" s="92"/>
      <c r="G5" s="26">
        <v>0</v>
      </c>
      <c r="H5" s="26">
        <v>0</v>
      </c>
      <c r="I5" s="2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8" x14ac:dyDescent="0.35">
      <c r="A6" s="11"/>
      <c r="B6" s="40"/>
      <c r="C6" s="39" t="s">
        <v>193</v>
      </c>
      <c r="D6" s="39"/>
      <c r="E6" s="48"/>
      <c r="F6" s="48"/>
      <c r="G6" s="48"/>
      <c r="H6" s="48"/>
      <c r="I6" s="48"/>
    </row>
    <row r="7" spans="1:28" x14ac:dyDescent="0.35">
      <c r="A7" s="11">
        <f t="shared" ref="A7:A15" si="0">A6+1</f>
        <v>1</v>
      </c>
      <c r="B7" s="11">
        <v>1</v>
      </c>
      <c r="C7" s="30" t="s">
        <v>123</v>
      </c>
      <c r="D7" s="30"/>
      <c r="E7" s="48"/>
      <c r="F7" s="48"/>
      <c r="G7" s="48"/>
      <c r="H7" s="48"/>
      <c r="I7" s="48"/>
    </row>
    <row r="8" spans="1:28" x14ac:dyDescent="0.35">
      <c r="A8" s="11">
        <f t="shared" si="0"/>
        <v>2</v>
      </c>
      <c r="B8" s="11">
        <v>2</v>
      </c>
      <c r="C8" s="30" t="s">
        <v>124</v>
      </c>
      <c r="D8" s="30"/>
      <c r="E8" s="48"/>
      <c r="F8" s="48"/>
      <c r="G8" s="48"/>
      <c r="H8" s="48"/>
      <c r="I8" s="48"/>
    </row>
    <row r="9" spans="1:28" x14ac:dyDescent="0.35">
      <c r="A9" s="11">
        <f t="shared" si="0"/>
        <v>3</v>
      </c>
      <c r="B9" s="11">
        <v>3</v>
      </c>
      <c r="C9" s="30" t="s">
        <v>125</v>
      </c>
      <c r="D9" s="30"/>
      <c r="E9" s="48"/>
      <c r="F9" s="48"/>
      <c r="G9" s="48"/>
      <c r="H9" s="48"/>
      <c r="I9" s="48"/>
    </row>
    <row r="10" spans="1:28" x14ac:dyDescent="0.35">
      <c r="A10" s="11">
        <f t="shared" si="0"/>
        <v>4</v>
      </c>
      <c r="B10" s="11">
        <v>4</v>
      </c>
      <c r="C10" s="30" t="s">
        <v>126</v>
      </c>
      <c r="D10" s="30"/>
      <c r="E10" s="48"/>
      <c r="F10" s="48"/>
      <c r="G10" s="48"/>
      <c r="H10" s="48"/>
      <c r="I10" s="48"/>
    </row>
    <row r="11" spans="1:28" x14ac:dyDescent="0.35">
      <c r="A11" s="11">
        <f t="shared" si="0"/>
        <v>5</v>
      </c>
      <c r="B11" s="11">
        <v>5</v>
      </c>
      <c r="C11" s="30" t="s">
        <v>127</v>
      </c>
      <c r="D11" s="30"/>
      <c r="E11" s="48"/>
      <c r="F11" s="48"/>
      <c r="G11" s="48"/>
      <c r="H11" s="48"/>
      <c r="I11" s="48"/>
    </row>
    <row r="12" spans="1:28" x14ac:dyDescent="0.35">
      <c r="A12" s="11">
        <f t="shared" si="0"/>
        <v>6</v>
      </c>
      <c r="B12" s="11">
        <v>6</v>
      </c>
      <c r="C12" s="30" t="s">
        <v>128</v>
      </c>
      <c r="D12" s="30"/>
      <c r="E12" s="48"/>
      <c r="F12" s="48"/>
      <c r="G12" s="48"/>
      <c r="H12" s="48"/>
      <c r="I12" s="48"/>
    </row>
    <row r="13" spans="1:28" x14ac:dyDescent="0.35">
      <c r="A13" s="11">
        <f t="shared" si="0"/>
        <v>7</v>
      </c>
      <c r="B13" s="11">
        <v>7</v>
      </c>
      <c r="C13" s="30" t="s">
        <v>129</v>
      </c>
      <c r="D13" s="30"/>
      <c r="E13" s="48"/>
      <c r="F13" s="48"/>
      <c r="G13" s="48"/>
      <c r="H13" s="48"/>
      <c r="I13" s="48"/>
    </row>
    <row r="14" spans="1:28" x14ac:dyDescent="0.35">
      <c r="A14" s="11">
        <f t="shared" si="0"/>
        <v>8</v>
      </c>
      <c r="B14" s="11">
        <v>8</v>
      </c>
      <c r="C14" s="30" t="s">
        <v>130</v>
      </c>
      <c r="D14" s="30"/>
      <c r="E14" s="48"/>
      <c r="F14" s="48"/>
      <c r="G14" s="48"/>
      <c r="H14" s="48"/>
      <c r="I14" s="48"/>
    </row>
    <row r="15" spans="1:28" x14ac:dyDescent="0.35">
      <c r="A15" s="11">
        <f t="shared" si="0"/>
        <v>9</v>
      </c>
      <c r="B15" s="11">
        <v>9</v>
      </c>
      <c r="C15" s="30" t="s">
        <v>131</v>
      </c>
      <c r="D15" s="30"/>
      <c r="E15" s="48"/>
      <c r="F15" s="48"/>
      <c r="G15" s="48"/>
      <c r="H15" s="48"/>
      <c r="I15" s="48"/>
    </row>
    <row r="16" spans="1:28" x14ac:dyDescent="0.35">
      <c r="A16" s="11"/>
      <c r="B16" s="35"/>
      <c r="C16" s="36" t="s">
        <v>20</v>
      </c>
      <c r="D16" s="36"/>
      <c r="E16" s="49">
        <f>SUM(E6:E15)</f>
        <v>0</v>
      </c>
      <c r="F16" s="49">
        <f>SUM(F6:F15)</f>
        <v>0</v>
      </c>
      <c r="G16" s="49">
        <f>SUM(G5:G15)</f>
        <v>0</v>
      </c>
      <c r="H16" s="49">
        <f>SUM(H5:H15)</f>
        <v>0</v>
      </c>
      <c r="I16" s="49"/>
    </row>
    <row r="17" spans="1:9" x14ac:dyDescent="0.35">
      <c r="A17" s="11">
        <f>A15+1</f>
        <v>10</v>
      </c>
      <c r="B17" s="11">
        <v>1</v>
      </c>
      <c r="C17" s="30" t="s">
        <v>132</v>
      </c>
      <c r="D17" s="30"/>
      <c r="E17" s="48"/>
      <c r="F17" s="48"/>
      <c r="G17" s="48"/>
      <c r="H17" s="48"/>
      <c r="I17" s="48"/>
    </row>
    <row r="18" spans="1:9" x14ac:dyDescent="0.35">
      <c r="A18" s="11">
        <f t="shared" ref="A18:A24" si="1">A17+1</f>
        <v>11</v>
      </c>
      <c r="B18" s="11">
        <v>2</v>
      </c>
      <c r="C18" s="30" t="s">
        <v>133</v>
      </c>
      <c r="D18" s="30"/>
      <c r="E18" s="48"/>
      <c r="F18" s="48"/>
      <c r="G18" s="48"/>
      <c r="H18" s="48"/>
      <c r="I18" s="48"/>
    </row>
    <row r="19" spans="1:9" x14ac:dyDescent="0.35">
      <c r="A19" s="11">
        <f t="shared" si="1"/>
        <v>12</v>
      </c>
      <c r="B19" s="11">
        <v>3</v>
      </c>
      <c r="C19" s="30" t="s">
        <v>134</v>
      </c>
      <c r="D19" s="30"/>
      <c r="E19" s="48"/>
      <c r="F19" s="48"/>
      <c r="G19" s="48"/>
      <c r="H19" s="48"/>
      <c r="I19" s="48"/>
    </row>
    <row r="20" spans="1:9" x14ac:dyDescent="0.35">
      <c r="A20" s="11">
        <f t="shared" si="1"/>
        <v>13</v>
      </c>
      <c r="B20" s="11">
        <v>4</v>
      </c>
      <c r="C20" s="30" t="s">
        <v>135</v>
      </c>
      <c r="D20" s="30"/>
      <c r="E20" s="48"/>
      <c r="F20" s="48"/>
      <c r="G20" s="48"/>
      <c r="H20" s="48"/>
      <c r="I20" s="48"/>
    </row>
    <row r="21" spans="1:9" x14ac:dyDescent="0.35">
      <c r="A21" s="11">
        <f t="shared" si="1"/>
        <v>14</v>
      </c>
      <c r="B21" s="11">
        <v>5</v>
      </c>
      <c r="C21" s="30" t="s">
        <v>136</v>
      </c>
      <c r="D21" s="30"/>
      <c r="E21" s="48"/>
      <c r="F21" s="48"/>
      <c r="G21" s="48"/>
      <c r="H21" s="48"/>
      <c r="I21" s="48"/>
    </row>
    <row r="22" spans="1:9" x14ac:dyDescent="0.35">
      <c r="A22" s="11">
        <f t="shared" si="1"/>
        <v>15</v>
      </c>
      <c r="B22" s="11">
        <v>6</v>
      </c>
      <c r="C22" s="30" t="s">
        <v>137</v>
      </c>
      <c r="D22" s="30"/>
      <c r="E22" s="48"/>
      <c r="F22" s="48"/>
      <c r="G22" s="48"/>
      <c r="H22" s="48"/>
      <c r="I22" s="48"/>
    </row>
    <row r="23" spans="1:9" x14ac:dyDescent="0.35">
      <c r="A23" s="11">
        <f t="shared" si="1"/>
        <v>16</v>
      </c>
      <c r="B23" s="11">
        <v>7</v>
      </c>
      <c r="C23" s="30" t="s">
        <v>138</v>
      </c>
      <c r="D23" s="30"/>
      <c r="E23" s="48"/>
      <c r="F23" s="48"/>
      <c r="G23" s="48"/>
      <c r="H23" s="48"/>
      <c r="I23" s="48"/>
    </row>
    <row r="24" spans="1:9" x14ac:dyDescent="0.35">
      <c r="A24" s="11">
        <f t="shared" si="1"/>
        <v>17</v>
      </c>
      <c r="B24" s="11">
        <v>8</v>
      </c>
      <c r="C24" s="30" t="s">
        <v>139</v>
      </c>
      <c r="D24" s="30"/>
      <c r="E24" s="48"/>
      <c r="F24" s="48"/>
      <c r="G24" s="48"/>
      <c r="H24" s="48"/>
      <c r="I24" s="48"/>
    </row>
    <row r="25" spans="1:9" x14ac:dyDescent="0.35">
      <c r="A25" s="35"/>
      <c r="B25" s="35"/>
      <c r="C25" s="36" t="s">
        <v>20</v>
      </c>
      <c r="D25" s="36"/>
      <c r="E25" s="49">
        <f>SUM(E17:E24)</f>
        <v>0</v>
      </c>
      <c r="F25" s="49">
        <f t="shared" ref="F25:H25" si="2">SUM(F17:F24)</f>
        <v>0</v>
      </c>
      <c r="G25" s="49">
        <f t="shared" si="2"/>
        <v>0</v>
      </c>
      <c r="H25" s="49">
        <f t="shared" si="2"/>
        <v>0</v>
      </c>
      <c r="I25" s="50"/>
    </row>
    <row r="26" spans="1:9" x14ac:dyDescent="0.35">
      <c r="A26" s="11">
        <f>A24+1</f>
        <v>18</v>
      </c>
      <c r="B26" s="11">
        <v>1</v>
      </c>
      <c r="C26" s="30" t="s">
        <v>140</v>
      </c>
      <c r="D26" s="30"/>
      <c r="E26" s="48"/>
      <c r="F26" s="48"/>
      <c r="G26" s="48"/>
      <c r="H26" s="48"/>
      <c r="I26" s="48"/>
    </row>
    <row r="27" spans="1:9" x14ac:dyDescent="0.35">
      <c r="A27" s="11">
        <f t="shared" ref="A27:A32" si="3">A26+1</f>
        <v>19</v>
      </c>
      <c r="B27" s="11">
        <v>2</v>
      </c>
      <c r="C27" s="30" t="s">
        <v>141</v>
      </c>
      <c r="D27" s="30"/>
      <c r="E27" s="48"/>
      <c r="F27" s="48"/>
      <c r="G27" s="48"/>
      <c r="H27" s="48"/>
      <c r="I27" s="48"/>
    </row>
    <row r="28" spans="1:9" x14ac:dyDescent="0.35">
      <c r="A28" s="11">
        <f t="shared" si="3"/>
        <v>20</v>
      </c>
      <c r="B28" s="11">
        <v>3</v>
      </c>
      <c r="C28" s="30" t="s">
        <v>142</v>
      </c>
      <c r="D28" s="30"/>
      <c r="E28" s="48"/>
      <c r="F28" s="48"/>
      <c r="G28" s="48"/>
      <c r="H28" s="48"/>
      <c r="I28" s="48"/>
    </row>
    <row r="29" spans="1:9" x14ac:dyDescent="0.35">
      <c r="A29" s="11">
        <f t="shared" si="3"/>
        <v>21</v>
      </c>
      <c r="B29" s="11">
        <v>4</v>
      </c>
      <c r="C29" s="30" t="s">
        <v>143</v>
      </c>
      <c r="D29" s="30"/>
      <c r="E29" s="48"/>
      <c r="F29" s="48"/>
      <c r="G29" s="48"/>
      <c r="H29" s="48"/>
      <c r="I29" s="48"/>
    </row>
    <row r="30" spans="1:9" x14ac:dyDescent="0.35">
      <c r="A30" s="11">
        <f t="shared" si="3"/>
        <v>22</v>
      </c>
      <c r="B30" s="11">
        <v>5</v>
      </c>
      <c r="C30" s="30" t="s">
        <v>144</v>
      </c>
      <c r="D30" s="30"/>
      <c r="E30" s="48"/>
      <c r="F30" s="48"/>
      <c r="G30" s="48"/>
      <c r="H30" s="48"/>
      <c r="I30" s="48"/>
    </row>
    <row r="31" spans="1:9" x14ac:dyDescent="0.35">
      <c r="A31" s="11">
        <f t="shared" si="3"/>
        <v>23</v>
      </c>
      <c r="B31" s="11">
        <v>6</v>
      </c>
      <c r="C31" s="30" t="s">
        <v>145</v>
      </c>
      <c r="D31" s="30"/>
      <c r="E31" s="48"/>
      <c r="F31" s="48"/>
      <c r="G31" s="48"/>
      <c r="H31" s="48"/>
      <c r="I31" s="48"/>
    </row>
    <row r="32" spans="1:9" x14ac:dyDescent="0.35">
      <c r="A32" s="11">
        <f t="shared" si="3"/>
        <v>24</v>
      </c>
      <c r="B32" s="11">
        <v>7</v>
      </c>
      <c r="C32" s="30" t="s">
        <v>146</v>
      </c>
      <c r="D32" s="30"/>
      <c r="E32" s="48"/>
      <c r="F32" s="48"/>
      <c r="G32" s="48"/>
      <c r="H32" s="48"/>
      <c r="I32" s="48"/>
    </row>
    <row r="33" spans="1:9" x14ac:dyDescent="0.35">
      <c r="A33" s="35"/>
      <c r="B33" s="35"/>
      <c r="C33" s="36" t="s">
        <v>20</v>
      </c>
      <c r="D33" s="36"/>
      <c r="E33" s="49">
        <f>SUM(E26:E32)</f>
        <v>0</v>
      </c>
      <c r="F33" s="49">
        <f t="shared" ref="F33:H33" si="4">SUM(F26:F32)</f>
        <v>0</v>
      </c>
      <c r="G33" s="49">
        <f t="shared" si="4"/>
        <v>0</v>
      </c>
      <c r="H33" s="49">
        <f t="shared" si="4"/>
        <v>0</v>
      </c>
      <c r="I33" s="50"/>
    </row>
    <row r="34" spans="1:9" x14ac:dyDescent="0.35">
      <c r="A34" s="11">
        <f>A32+1</f>
        <v>25</v>
      </c>
      <c r="B34" s="11">
        <v>1</v>
      </c>
      <c r="C34" s="30" t="s">
        <v>147</v>
      </c>
      <c r="D34" s="30"/>
      <c r="E34" s="48"/>
      <c r="F34" s="48"/>
      <c r="G34" s="48"/>
      <c r="H34" s="48"/>
      <c r="I34" s="48"/>
    </row>
    <row r="35" spans="1:9" x14ac:dyDescent="0.35">
      <c r="A35" s="11">
        <f t="shared" ref="A35:A37" si="5">A34+1</f>
        <v>26</v>
      </c>
      <c r="B35" s="11">
        <v>2</v>
      </c>
      <c r="C35" s="30" t="s">
        <v>148</v>
      </c>
      <c r="D35" s="30"/>
      <c r="E35" s="48"/>
      <c r="F35" s="48"/>
      <c r="G35" s="48"/>
      <c r="H35" s="48"/>
      <c r="I35" s="48"/>
    </row>
    <row r="36" spans="1:9" x14ac:dyDescent="0.35">
      <c r="A36" s="11">
        <f t="shared" si="5"/>
        <v>27</v>
      </c>
      <c r="B36" s="11">
        <v>3</v>
      </c>
      <c r="C36" s="30" t="s">
        <v>149</v>
      </c>
      <c r="D36" s="30"/>
      <c r="E36" s="48"/>
      <c r="F36" s="48"/>
      <c r="G36" s="48"/>
      <c r="H36" s="48"/>
      <c r="I36" s="48"/>
    </row>
    <row r="37" spans="1:9" x14ac:dyDescent="0.35">
      <c r="A37" s="11">
        <f t="shared" si="5"/>
        <v>28</v>
      </c>
      <c r="B37" s="11">
        <v>4</v>
      </c>
      <c r="C37" s="30" t="s">
        <v>150</v>
      </c>
      <c r="D37" s="30"/>
      <c r="E37" s="48"/>
      <c r="F37" s="48"/>
      <c r="G37" s="48"/>
      <c r="H37" s="48"/>
      <c r="I37" s="48"/>
    </row>
    <row r="38" spans="1:9" x14ac:dyDescent="0.35">
      <c r="A38" s="36"/>
      <c r="B38" s="36"/>
      <c r="C38" s="36" t="s">
        <v>20</v>
      </c>
      <c r="D38" s="36"/>
      <c r="E38" s="49">
        <f>SUM(E34:E37)</f>
        <v>0</v>
      </c>
      <c r="F38" s="49">
        <f t="shared" ref="F38:H38" si="6">SUM(F34:F37)</f>
        <v>0</v>
      </c>
      <c r="G38" s="49">
        <f t="shared" si="6"/>
        <v>0</v>
      </c>
      <c r="H38" s="49">
        <f t="shared" si="6"/>
        <v>0</v>
      </c>
      <c r="I38" s="51"/>
    </row>
    <row r="39" spans="1:9" x14ac:dyDescent="0.35">
      <c r="A39" s="11">
        <f>A37+1</f>
        <v>29</v>
      </c>
      <c r="B39" s="11">
        <v>1</v>
      </c>
      <c r="C39" s="30" t="s">
        <v>151</v>
      </c>
      <c r="D39" s="30"/>
      <c r="E39" s="48"/>
      <c r="F39" s="48"/>
      <c r="G39" s="48"/>
      <c r="H39" s="48"/>
      <c r="I39" s="48"/>
    </row>
    <row r="40" spans="1:9" x14ac:dyDescent="0.35">
      <c r="A40" s="11">
        <f t="shared" ref="A40:A44" si="7">A39+1</f>
        <v>30</v>
      </c>
      <c r="B40" s="11">
        <v>2</v>
      </c>
      <c r="C40" s="30" t="s">
        <v>152</v>
      </c>
      <c r="D40" s="30"/>
      <c r="E40" s="48"/>
      <c r="F40" s="48"/>
      <c r="G40" s="48"/>
      <c r="H40" s="48"/>
      <c r="I40" s="48"/>
    </row>
    <row r="41" spans="1:9" x14ac:dyDescent="0.35">
      <c r="A41" s="11">
        <f t="shared" si="7"/>
        <v>31</v>
      </c>
      <c r="B41" s="11">
        <v>3</v>
      </c>
      <c r="C41" s="30" t="s">
        <v>153</v>
      </c>
      <c r="D41" s="30"/>
      <c r="E41" s="48"/>
      <c r="F41" s="48"/>
      <c r="G41" s="48"/>
      <c r="H41" s="48"/>
      <c r="I41" s="48"/>
    </row>
    <row r="42" spans="1:9" x14ac:dyDescent="0.35">
      <c r="A42" s="11">
        <f t="shared" si="7"/>
        <v>32</v>
      </c>
      <c r="B42" s="11">
        <v>4</v>
      </c>
      <c r="C42" s="30" t="s">
        <v>154</v>
      </c>
      <c r="D42" s="30"/>
      <c r="E42" s="48"/>
      <c r="F42" s="48"/>
      <c r="G42" s="48"/>
      <c r="H42" s="48"/>
      <c r="I42" s="48"/>
    </row>
    <row r="43" spans="1:9" x14ac:dyDescent="0.35">
      <c r="A43" s="11">
        <f t="shared" si="7"/>
        <v>33</v>
      </c>
      <c r="B43" s="11">
        <v>5</v>
      </c>
      <c r="C43" s="30" t="s">
        <v>155</v>
      </c>
      <c r="D43" s="30"/>
      <c r="E43" s="48"/>
      <c r="F43" s="48"/>
      <c r="G43" s="48"/>
      <c r="H43" s="48"/>
      <c r="I43" s="48"/>
    </row>
    <row r="44" spans="1:9" x14ac:dyDescent="0.35">
      <c r="A44" s="11">
        <f t="shared" si="7"/>
        <v>34</v>
      </c>
      <c r="B44" s="11">
        <v>6</v>
      </c>
      <c r="C44" s="30" t="s">
        <v>156</v>
      </c>
      <c r="D44" s="30"/>
      <c r="E44" s="48"/>
      <c r="F44" s="48"/>
      <c r="G44" s="48"/>
      <c r="H44" s="48"/>
      <c r="I44" s="48"/>
    </row>
    <row r="45" spans="1:9" x14ac:dyDescent="0.35">
      <c r="A45" s="36"/>
      <c r="B45" s="36"/>
      <c r="C45" s="36" t="s">
        <v>20</v>
      </c>
      <c r="D45" s="36"/>
      <c r="E45" s="49">
        <f>SUM(E39:E44)</f>
        <v>0</v>
      </c>
      <c r="F45" s="49">
        <f t="shared" ref="F45:H45" si="8">SUM(F39:F44)</f>
        <v>0</v>
      </c>
      <c r="G45" s="49">
        <f t="shared" si="8"/>
        <v>0</v>
      </c>
      <c r="H45" s="49">
        <f t="shared" si="8"/>
        <v>0</v>
      </c>
      <c r="I45" s="50"/>
    </row>
    <row r="46" spans="1:9" x14ac:dyDescent="0.35">
      <c r="A46" s="11">
        <f>A44+1</f>
        <v>35</v>
      </c>
      <c r="B46" s="11">
        <v>1</v>
      </c>
      <c r="C46" s="30" t="s">
        <v>157</v>
      </c>
      <c r="D46" s="30"/>
      <c r="E46" s="48"/>
      <c r="F46" s="48"/>
      <c r="G46" s="48"/>
      <c r="H46" s="48"/>
      <c r="I46" s="48"/>
    </row>
    <row r="47" spans="1:9" x14ac:dyDescent="0.35">
      <c r="A47" s="11">
        <f t="shared" ref="A47:A51" si="9">A46+1</f>
        <v>36</v>
      </c>
      <c r="B47" s="11">
        <v>2</v>
      </c>
      <c r="C47" s="30" t="s">
        <v>158</v>
      </c>
      <c r="D47" s="30"/>
      <c r="E47" s="48"/>
      <c r="F47" s="48"/>
      <c r="G47" s="48"/>
      <c r="H47" s="48"/>
      <c r="I47" s="48"/>
    </row>
    <row r="48" spans="1:9" x14ac:dyDescent="0.35">
      <c r="A48" s="11">
        <f t="shared" si="9"/>
        <v>37</v>
      </c>
      <c r="B48" s="11">
        <v>3</v>
      </c>
      <c r="C48" s="30" t="s">
        <v>159</v>
      </c>
      <c r="D48" s="30"/>
      <c r="E48" s="48"/>
      <c r="F48" s="48"/>
      <c r="G48" s="48"/>
      <c r="H48" s="48"/>
      <c r="I48" s="48"/>
    </row>
    <row r="49" spans="1:9" x14ac:dyDescent="0.35">
      <c r="A49" s="11">
        <f t="shared" si="9"/>
        <v>38</v>
      </c>
      <c r="B49" s="11">
        <v>4</v>
      </c>
      <c r="C49" s="30" t="s">
        <v>160</v>
      </c>
      <c r="D49" s="30"/>
      <c r="E49" s="48"/>
      <c r="F49" s="48"/>
      <c r="G49" s="48"/>
      <c r="H49" s="48"/>
      <c r="I49" s="48"/>
    </row>
    <row r="50" spans="1:9" x14ac:dyDescent="0.35">
      <c r="A50" s="11">
        <f t="shared" si="9"/>
        <v>39</v>
      </c>
      <c r="B50" s="11">
        <v>5</v>
      </c>
      <c r="C50" s="30" t="s">
        <v>161</v>
      </c>
      <c r="D50" s="30"/>
      <c r="E50" s="48"/>
      <c r="F50" s="48"/>
      <c r="G50" s="48"/>
      <c r="H50" s="48"/>
      <c r="I50" s="48"/>
    </row>
    <row r="51" spans="1:9" x14ac:dyDescent="0.35">
      <c r="A51" s="11">
        <f t="shared" si="9"/>
        <v>40</v>
      </c>
      <c r="B51" s="11">
        <v>6</v>
      </c>
      <c r="C51" s="30" t="s">
        <v>162</v>
      </c>
      <c r="D51" s="30"/>
      <c r="E51" s="48"/>
      <c r="F51" s="48"/>
      <c r="G51" s="48"/>
      <c r="H51" s="48"/>
      <c r="I51" s="48"/>
    </row>
    <row r="52" spans="1:9" x14ac:dyDescent="0.35">
      <c r="A52" s="35"/>
      <c r="B52" s="35"/>
      <c r="C52" s="36" t="s">
        <v>20</v>
      </c>
      <c r="D52" s="36"/>
      <c r="E52" s="49">
        <f>SUM(E46:E51)</f>
        <v>0</v>
      </c>
      <c r="F52" s="49">
        <f t="shared" ref="F52:H52" si="10">SUM(F46:F51)</f>
        <v>0</v>
      </c>
      <c r="G52" s="49">
        <f t="shared" si="10"/>
        <v>0</v>
      </c>
      <c r="H52" s="49">
        <f t="shared" si="10"/>
        <v>0</v>
      </c>
      <c r="I52" s="50"/>
    </row>
    <row r="53" spans="1:9" x14ac:dyDescent="0.35">
      <c r="A53" s="11">
        <f>A51+1</f>
        <v>41</v>
      </c>
      <c r="B53" s="11">
        <v>1</v>
      </c>
      <c r="C53" s="30" t="s">
        <v>163</v>
      </c>
      <c r="D53" s="30"/>
      <c r="E53" s="48"/>
      <c r="F53" s="48"/>
      <c r="G53" s="48"/>
      <c r="H53" s="48"/>
      <c r="I53" s="48"/>
    </row>
    <row r="54" spans="1:9" x14ac:dyDescent="0.35">
      <c r="A54" s="11">
        <f t="shared" ref="A54:A58" si="11">A53+1</f>
        <v>42</v>
      </c>
      <c r="B54" s="11">
        <v>2</v>
      </c>
      <c r="C54" s="30" t="s">
        <v>164</v>
      </c>
      <c r="D54" s="30"/>
      <c r="E54" s="48"/>
      <c r="F54" s="48"/>
      <c r="G54" s="48"/>
      <c r="H54" s="48"/>
      <c r="I54" s="48"/>
    </row>
    <row r="55" spans="1:9" x14ac:dyDescent="0.35">
      <c r="A55" s="11">
        <f t="shared" si="11"/>
        <v>43</v>
      </c>
      <c r="B55" s="11">
        <v>3</v>
      </c>
      <c r="C55" s="30" t="s">
        <v>165</v>
      </c>
      <c r="D55" s="30"/>
      <c r="E55" s="48"/>
      <c r="F55" s="48"/>
      <c r="G55" s="48"/>
      <c r="H55" s="48"/>
      <c r="I55" s="48"/>
    </row>
    <row r="56" spans="1:9" x14ac:dyDescent="0.35">
      <c r="A56" s="11">
        <f t="shared" si="11"/>
        <v>44</v>
      </c>
      <c r="B56" s="11">
        <v>4</v>
      </c>
      <c r="C56" s="30" t="s">
        <v>166</v>
      </c>
      <c r="D56" s="30"/>
      <c r="E56" s="48"/>
      <c r="F56" s="48"/>
      <c r="G56" s="48"/>
      <c r="H56" s="48"/>
      <c r="I56" s="48"/>
    </row>
    <row r="57" spans="1:9" x14ac:dyDescent="0.35">
      <c r="A57" s="11">
        <f t="shared" si="11"/>
        <v>45</v>
      </c>
      <c r="B57" s="11">
        <v>5</v>
      </c>
      <c r="C57" s="30" t="s">
        <v>167</v>
      </c>
      <c r="D57" s="30"/>
      <c r="E57" s="48"/>
      <c r="F57" s="48"/>
      <c r="G57" s="48"/>
      <c r="H57" s="48"/>
      <c r="I57" s="48"/>
    </row>
    <row r="58" spans="1:9" x14ac:dyDescent="0.35">
      <c r="A58" s="11">
        <f t="shared" si="11"/>
        <v>46</v>
      </c>
      <c r="B58" s="11">
        <v>6</v>
      </c>
      <c r="C58" s="30" t="s">
        <v>168</v>
      </c>
      <c r="D58" s="30"/>
      <c r="E58" s="48"/>
      <c r="F58" s="48"/>
      <c r="G58" s="48"/>
      <c r="H58" s="48"/>
      <c r="I58" s="48"/>
    </row>
    <row r="59" spans="1:9" x14ac:dyDescent="0.35">
      <c r="A59" s="35"/>
      <c r="B59" s="35"/>
      <c r="C59" s="36" t="s">
        <v>20</v>
      </c>
      <c r="D59" s="36"/>
      <c r="E59" s="49">
        <f>SUM(E53:E58)</f>
        <v>0</v>
      </c>
      <c r="F59" s="49">
        <f t="shared" ref="F59:H59" si="12">SUM(F53:F58)</f>
        <v>0</v>
      </c>
      <c r="G59" s="49">
        <f t="shared" si="12"/>
        <v>0</v>
      </c>
      <c r="H59" s="49">
        <f t="shared" si="12"/>
        <v>0</v>
      </c>
      <c r="I59" s="50"/>
    </row>
    <row r="60" spans="1:9" x14ac:dyDescent="0.35">
      <c r="A60" s="11">
        <f>A58+1</f>
        <v>47</v>
      </c>
      <c r="B60" s="11">
        <v>1</v>
      </c>
      <c r="C60" s="30" t="s">
        <v>169</v>
      </c>
      <c r="D60" s="30"/>
      <c r="E60" s="48"/>
      <c r="F60" s="48"/>
      <c r="G60" s="48"/>
      <c r="H60" s="48"/>
      <c r="I60" s="48"/>
    </row>
    <row r="61" spans="1:9" x14ac:dyDescent="0.35">
      <c r="A61" s="11">
        <f t="shared" ref="A61:A62" si="13">A60+1</f>
        <v>48</v>
      </c>
      <c r="B61" s="11">
        <v>2</v>
      </c>
      <c r="C61" s="30" t="s">
        <v>170</v>
      </c>
      <c r="D61" s="30"/>
      <c r="E61" s="48"/>
      <c r="F61" s="48"/>
      <c r="G61" s="48"/>
      <c r="H61" s="48"/>
      <c r="I61" s="48"/>
    </row>
    <row r="62" spans="1:9" x14ac:dyDescent="0.35">
      <c r="A62" s="11">
        <f t="shared" si="13"/>
        <v>49</v>
      </c>
      <c r="B62" s="11">
        <v>3</v>
      </c>
      <c r="C62" s="30" t="s">
        <v>171</v>
      </c>
      <c r="D62" s="30"/>
      <c r="E62" s="48"/>
      <c r="F62" s="48"/>
      <c r="G62" s="48"/>
      <c r="H62" s="48"/>
      <c r="I62" s="48"/>
    </row>
    <row r="63" spans="1:9" x14ac:dyDescent="0.35">
      <c r="A63" s="35"/>
      <c r="B63" s="35"/>
      <c r="C63" s="36" t="s">
        <v>20</v>
      </c>
      <c r="D63" s="36"/>
      <c r="E63" s="49">
        <f>SUM(E60:E62)</f>
        <v>0</v>
      </c>
      <c r="F63" s="49">
        <f t="shared" ref="F63:H63" si="14">SUM(F60:F62)</f>
        <v>0</v>
      </c>
      <c r="G63" s="49">
        <f t="shared" si="14"/>
        <v>0</v>
      </c>
      <c r="H63" s="49">
        <f t="shared" si="14"/>
        <v>0</v>
      </c>
      <c r="I63" s="50"/>
    </row>
    <row r="64" spans="1:9" x14ac:dyDescent="0.35">
      <c r="A64" s="11">
        <f>A62+1</f>
        <v>50</v>
      </c>
      <c r="B64" s="11">
        <v>1</v>
      </c>
      <c r="C64" s="30" t="s">
        <v>172</v>
      </c>
      <c r="D64" s="30"/>
      <c r="E64" s="48"/>
      <c r="F64" s="48"/>
      <c r="G64" s="48"/>
      <c r="H64" s="48"/>
      <c r="I64" s="48"/>
    </row>
    <row r="65" spans="1:9" x14ac:dyDescent="0.35">
      <c r="A65" s="11">
        <f t="shared" ref="A65:A68" si="15">A64+1</f>
        <v>51</v>
      </c>
      <c r="B65" s="11">
        <v>2</v>
      </c>
      <c r="C65" s="30" t="s">
        <v>173</v>
      </c>
      <c r="D65" s="30"/>
      <c r="E65" s="48"/>
      <c r="F65" s="48"/>
      <c r="G65" s="48"/>
      <c r="H65" s="48"/>
      <c r="I65" s="48"/>
    </row>
    <row r="66" spans="1:9" x14ac:dyDescent="0.35">
      <c r="A66" s="11">
        <f t="shared" si="15"/>
        <v>52</v>
      </c>
      <c r="B66" s="11">
        <v>3</v>
      </c>
      <c r="C66" s="30" t="s">
        <v>174</v>
      </c>
      <c r="D66" s="30"/>
      <c r="E66" s="48"/>
      <c r="F66" s="48"/>
      <c r="G66" s="48"/>
      <c r="H66" s="48"/>
      <c r="I66" s="48"/>
    </row>
    <row r="67" spans="1:9" x14ac:dyDescent="0.35">
      <c r="A67" s="11">
        <f t="shared" si="15"/>
        <v>53</v>
      </c>
      <c r="B67" s="11">
        <v>4</v>
      </c>
      <c r="C67" s="30" t="s">
        <v>175</v>
      </c>
      <c r="D67" s="30"/>
      <c r="E67" s="48"/>
      <c r="F67" s="48"/>
      <c r="G67" s="48"/>
      <c r="H67" s="48"/>
      <c r="I67" s="48"/>
    </row>
    <row r="68" spans="1:9" x14ac:dyDescent="0.35">
      <c r="A68" s="11">
        <f t="shared" si="15"/>
        <v>54</v>
      </c>
      <c r="B68" s="11">
        <v>5</v>
      </c>
      <c r="C68" s="30" t="s">
        <v>176</v>
      </c>
      <c r="D68" s="30"/>
      <c r="E68" s="48"/>
      <c r="F68" s="48"/>
      <c r="G68" s="48"/>
      <c r="H68" s="48"/>
      <c r="I68" s="48"/>
    </row>
    <row r="69" spans="1:9" x14ac:dyDescent="0.35">
      <c r="A69" s="35"/>
      <c r="B69" s="35"/>
      <c r="C69" s="36" t="s">
        <v>20</v>
      </c>
      <c r="D69" s="36"/>
      <c r="E69" s="49">
        <f>SUM(E64:E68)</f>
        <v>0</v>
      </c>
      <c r="F69" s="49">
        <f t="shared" ref="F69:H69" si="16">SUM(F64:F68)</f>
        <v>0</v>
      </c>
      <c r="G69" s="49">
        <f t="shared" si="16"/>
        <v>0</v>
      </c>
      <c r="H69" s="49">
        <f t="shared" si="16"/>
        <v>0</v>
      </c>
      <c r="I69" s="51"/>
    </row>
    <row r="70" spans="1:9" x14ac:dyDescent="0.35">
      <c r="A70" s="11">
        <f>A68+1</f>
        <v>55</v>
      </c>
      <c r="B70" s="11">
        <v>1</v>
      </c>
      <c r="C70" s="30" t="s">
        <v>177</v>
      </c>
      <c r="D70" s="30"/>
      <c r="E70" s="48"/>
      <c r="F70" s="48"/>
      <c r="G70" s="48"/>
      <c r="H70" s="48"/>
      <c r="I70" s="48"/>
    </row>
    <row r="71" spans="1:9" x14ac:dyDescent="0.35">
      <c r="A71" s="11">
        <f t="shared" ref="A71:A80" si="17">A70+1</f>
        <v>56</v>
      </c>
      <c r="B71" s="11">
        <v>2</v>
      </c>
      <c r="C71" s="30" t="s">
        <v>178</v>
      </c>
      <c r="D71" s="30"/>
      <c r="E71" s="48"/>
      <c r="F71" s="48"/>
      <c r="G71" s="48"/>
      <c r="H71" s="48"/>
      <c r="I71" s="48"/>
    </row>
    <row r="72" spans="1:9" x14ac:dyDescent="0.35">
      <c r="A72" s="11">
        <f t="shared" si="17"/>
        <v>57</v>
      </c>
      <c r="B72" s="11">
        <v>3</v>
      </c>
      <c r="C72" s="30" t="s">
        <v>179</v>
      </c>
      <c r="D72" s="30"/>
      <c r="E72" s="48"/>
      <c r="F72" s="48"/>
      <c r="G72" s="48"/>
      <c r="H72" s="48"/>
      <c r="I72" s="48"/>
    </row>
    <row r="73" spans="1:9" x14ac:dyDescent="0.35">
      <c r="A73" s="11">
        <f t="shared" si="17"/>
        <v>58</v>
      </c>
      <c r="B73" s="11">
        <v>4</v>
      </c>
      <c r="C73" s="30" t="s">
        <v>180</v>
      </c>
      <c r="D73" s="30"/>
      <c r="E73" s="48"/>
      <c r="F73" s="48"/>
      <c r="G73" s="48"/>
      <c r="H73" s="48"/>
      <c r="I73" s="48"/>
    </row>
    <row r="74" spans="1:9" x14ac:dyDescent="0.35">
      <c r="A74" s="11">
        <f t="shared" si="17"/>
        <v>59</v>
      </c>
      <c r="B74" s="11">
        <v>5</v>
      </c>
      <c r="C74" s="30" t="s">
        <v>181</v>
      </c>
      <c r="D74" s="30"/>
      <c r="E74" s="48"/>
      <c r="F74" s="48"/>
      <c r="G74" s="48"/>
      <c r="H74" s="48"/>
      <c r="I74" s="48"/>
    </row>
    <row r="75" spans="1:9" x14ac:dyDescent="0.35">
      <c r="A75" s="11">
        <f t="shared" si="17"/>
        <v>60</v>
      </c>
      <c r="B75" s="11">
        <v>6</v>
      </c>
      <c r="C75" s="30" t="s">
        <v>182</v>
      </c>
      <c r="D75" s="30"/>
      <c r="E75" s="48"/>
      <c r="F75" s="48"/>
      <c r="G75" s="48"/>
      <c r="H75" s="48"/>
      <c r="I75" s="48"/>
    </row>
    <row r="76" spans="1:9" x14ac:dyDescent="0.35">
      <c r="A76" s="11">
        <f t="shared" si="17"/>
        <v>61</v>
      </c>
      <c r="B76" s="11">
        <v>7</v>
      </c>
      <c r="C76" s="30" t="s">
        <v>183</v>
      </c>
      <c r="D76" s="30"/>
      <c r="E76" s="48"/>
      <c r="F76" s="48"/>
      <c r="G76" s="48"/>
      <c r="H76" s="48"/>
      <c r="I76" s="48"/>
    </row>
    <row r="77" spans="1:9" x14ac:dyDescent="0.35">
      <c r="A77" s="11">
        <f t="shared" si="17"/>
        <v>62</v>
      </c>
      <c r="B77" s="11">
        <v>8</v>
      </c>
      <c r="C77" s="30" t="s">
        <v>184</v>
      </c>
      <c r="D77" s="30"/>
      <c r="E77" s="48"/>
      <c r="F77" s="48"/>
      <c r="G77" s="48"/>
      <c r="H77" s="48"/>
      <c r="I77" s="48"/>
    </row>
    <row r="78" spans="1:9" x14ac:dyDescent="0.35">
      <c r="A78" s="11">
        <f t="shared" si="17"/>
        <v>63</v>
      </c>
      <c r="B78" s="11">
        <v>9</v>
      </c>
      <c r="C78" s="30" t="s">
        <v>185</v>
      </c>
      <c r="D78" s="30"/>
      <c r="E78" s="48"/>
      <c r="F78" s="48"/>
      <c r="G78" s="48"/>
      <c r="H78" s="48"/>
      <c r="I78" s="48"/>
    </row>
    <row r="79" spans="1:9" x14ac:dyDescent="0.35">
      <c r="A79" s="11">
        <f t="shared" si="17"/>
        <v>64</v>
      </c>
      <c r="B79" s="11">
        <v>10</v>
      </c>
      <c r="C79" s="30" t="s">
        <v>186</v>
      </c>
      <c r="D79" s="30"/>
      <c r="E79" s="48"/>
      <c r="F79" s="48"/>
      <c r="G79" s="48"/>
      <c r="H79" s="48"/>
      <c r="I79" s="48"/>
    </row>
    <row r="80" spans="1:9" x14ac:dyDescent="0.35">
      <c r="A80" s="11">
        <f t="shared" si="17"/>
        <v>65</v>
      </c>
      <c r="B80" s="11">
        <v>11</v>
      </c>
      <c r="C80" s="30" t="s">
        <v>187</v>
      </c>
      <c r="D80" s="30"/>
      <c r="E80" s="48"/>
      <c r="F80" s="48"/>
      <c r="G80" s="48"/>
      <c r="H80" s="48"/>
      <c r="I80" s="48"/>
    </row>
    <row r="81" spans="1:9" x14ac:dyDescent="0.35">
      <c r="A81" s="35"/>
      <c r="B81" s="35"/>
      <c r="C81" s="36" t="s">
        <v>20</v>
      </c>
      <c r="D81" s="36"/>
      <c r="E81" s="49">
        <f>SUM(E70:E80)</f>
        <v>0</v>
      </c>
      <c r="F81" s="49">
        <f t="shared" ref="F81:H81" si="18">SUM(F70:F80)</f>
        <v>0</v>
      </c>
      <c r="G81" s="49">
        <f t="shared" si="18"/>
        <v>0</v>
      </c>
      <c r="H81" s="49">
        <f t="shared" si="18"/>
        <v>0</v>
      </c>
      <c r="I81" s="50"/>
    </row>
    <row r="82" spans="1:9" x14ac:dyDescent="0.35">
      <c r="A82" s="11">
        <f>A80+1</f>
        <v>66</v>
      </c>
      <c r="B82" s="11">
        <v>1</v>
      </c>
      <c r="C82" s="30" t="s">
        <v>188</v>
      </c>
      <c r="D82" s="30"/>
      <c r="E82" s="48"/>
      <c r="F82" s="48"/>
      <c r="G82" s="48"/>
      <c r="H82" s="48"/>
      <c r="I82" s="48"/>
    </row>
    <row r="83" spans="1:9" x14ac:dyDescent="0.35">
      <c r="A83" s="11">
        <f t="shared" ref="A83:A86" si="19">A82+1</f>
        <v>67</v>
      </c>
      <c r="B83" s="11">
        <v>2</v>
      </c>
      <c r="C83" s="30" t="s">
        <v>189</v>
      </c>
      <c r="D83" s="30"/>
      <c r="E83" s="48"/>
      <c r="F83" s="48"/>
      <c r="G83" s="48"/>
      <c r="H83" s="48"/>
      <c r="I83" s="48"/>
    </row>
    <row r="84" spans="1:9" x14ac:dyDescent="0.35">
      <c r="A84" s="11">
        <f t="shared" si="19"/>
        <v>68</v>
      </c>
      <c r="B84" s="11">
        <v>3</v>
      </c>
      <c r="C84" s="30" t="s">
        <v>190</v>
      </c>
      <c r="D84" s="30"/>
      <c r="E84" s="48"/>
      <c r="F84" s="48"/>
      <c r="G84" s="48"/>
      <c r="H84" s="48"/>
      <c r="I84" s="48"/>
    </row>
    <row r="85" spans="1:9" x14ac:dyDescent="0.35">
      <c r="A85" s="11">
        <f t="shared" si="19"/>
        <v>69</v>
      </c>
      <c r="B85" s="11">
        <v>4</v>
      </c>
      <c r="C85" s="30" t="s">
        <v>191</v>
      </c>
      <c r="D85" s="30"/>
      <c r="E85" s="48"/>
      <c r="F85" s="48"/>
      <c r="G85" s="48"/>
      <c r="H85" s="48"/>
      <c r="I85" s="48"/>
    </row>
    <row r="86" spans="1:9" x14ac:dyDescent="0.35">
      <c r="A86" s="11">
        <f t="shared" si="19"/>
        <v>70</v>
      </c>
      <c r="B86" s="11">
        <v>5</v>
      </c>
      <c r="C86" s="30" t="s">
        <v>192</v>
      </c>
      <c r="D86" s="30"/>
      <c r="E86" s="48"/>
      <c r="F86" s="48"/>
      <c r="G86" s="48"/>
      <c r="H86" s="48"/>
      <c r="I86" s="48"/>
    </row>
    <row r="87" spans="1:9" x14ac:dyDescent="0.35">
      <c r="A87" s="35"/>
      <c r="B87" s="52"/>
      <c r="C87" s="36" t="s">
        <v>20</v>
      </c>
      <c r="D87" s="36"/>
      <c r="E87" s="49">
        <f>SUM(E82:E86)</f>
        <v>0</v>
      </c>
      <c r="F87" s="49">
        <f t="shared" ref="F87:H87" si="20">SUM(F82:F86)</f>
        <v>0</v>
      </c>
      <c r="G87" s="49">
        <f t="shared" si="20"/>
        <v>0</v>
      </c>
      <c r="H87" s="49">
        <f t="shared" si="20"/>
        <v>0</v>
      </c>
      <c r="I87" s="50"/>
    </row>
    <row r="88" spans="1:9" x14ac:dyDescent="0.35">
      <c r="A88" s="35"/>
      <c r="B88" s="52"/>
      <c r="C88" s="36" t="s">
        <v>197</v>
      </c>
      <c r="D88" s="36"/>
      <c r="E88" s="49">
        <f>E16+E25+E33+E38+E45+E52+E59+E63+E69+E81+E87</f>
        <v>0</v>
      </c>
      <c r="F88" s="49">
        <f t="shared" ref="F88:H88" si="21">F16+F25+F33+F38+F45+F52+F59+F63+F69+F81+F87</f>
        <v>0</v>
      </c>
      <c r="G88" s="49">
        <f t="shared" si="21"/>
        <v>0</v>
      </c>
      <c r="H88" s="49">
        <f t="shared" si="21"/>
        <v>0</v>
      </c>
      <c r="I88" s="50"/>
    </row>
    <row r="91" spans="1:9" x14ac:dyDescent="0.35">
      <c r="F91" s="19"/>
      <c r="G91" s="45"/>
      <c r="H91" s="19"/>
    </row>
    <row r="92" spans="1:9" x14ac:dyDescent="0.35">
      <c r="F92" s="19"/>
      <c r="G92" s="45"/>
      <c r="H92" s="19"/>
    </row>
    <row r="93" spans="1:9" x14ac:dyDescent="0.35">
      <c r="F93" s="19"/>
      <c r="G93" s="45"/>
      <c r="H93" s="19"/>
    </row>
    <row r="94" spans="1:9" x14ac:dyDescent="0.35">
      <c r="F94" s="19"/>
      <c r="G94" s="19"/>
      <c r="H94" s="19"/>
    </row>
  </sheetData>
  <mergeCells count="8">
    <mergeCell ref="C3:C4"/>
    <mergeCell ref="C5:F5"/>
    <mergeCell ref="A1:I1"/>
    <mergeCell ref="A2:I2"/>
    <mergeCell ref="A3:A4"/>
    <mergeCell ref="B3:B4"/>
    <mergeCell ref="G3:H3"/>
    <mergeCell ref="I3:I4"/>
  </mergeCells>
  <pageMargins left="0.51181102362204722" right="0.11811023622047245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162F-563C-4D5F-8A1D-CF995A6022C5}">
  <dimension ref="A1:AB20"/>
  <sheetViews>
    <sheetView workbookViewId="0">
      <selection sqref="A1:I1"/>
    </sheetView>
  </sheetViews>
  <sheetFormatPr defaultColWidth="12.5703125" defaultRowHeight="21" x14ac:dyDescent="0.35"/>
  <cols>
    <col min="1" max="1" width="4.42578125" style="20" customWidth="1"/>
    <col min="2" max="2" width="4.42578125" style="2" customWidth="1"/>
    <col min="3" max="4" width="26.28515625" style="2" customWidth="1"/>
    <col min="5" max="6" width="21.85546875" style="2" customWidth="1"/>
    <col min="7" max="8" width="19.7109375" style="2" customWidth="1"/>
    <col min="9" max="9" width="23" style="2" customWidth="1"/>
    <col min="10" max="10" width="20.4257812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4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93" t="s">
        <v>208</v>
      </c>
      <c r="B2" s="93"/>
      <c r="C2" s="93"/>
      <c r="D2" s="93"/>
      <c r="E2" s="93"/>
      <c r="F2" s="93"/>
      <c r="G2" s="93"/>
      <c r="H2" s="93"/>
      <c r="I2" s="93"/>
      <c r="J2" s="4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8" t="s">
        <v>2</v>
      </c>
      <c r="D3" s="47" t="s">
        <v>1771</v>
      </c>
      <c r="E3" s="4" t="s">
        <v>116</v>
      </c>
      <c r="F3" s="4" t="s">
        <v>117</v>
      </c>
      <c r="G3" s="85" t="s">
        <v>195</v>
      </c>
      <c r="H3" s="85"/>
      <c r="I3" s="85" t="s">
        <v>118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 x14ac:dyDescent="0.35">
      <c r="A4" s="84"/>
      <c r="B4" s="84"/>
      <c r="C4" s="89"/>
      <c r="D4" s="6" t="s">
        <v>1772</v>
      </c>
      <c r="E4" s="7" t="s">
        <v>1770</v>
      </c>
      <c r="F4" s="7" t="s">
        <v>1770</v>
      </c>
      <c r="G4" s="5" t="s">
        <v>119</v>
      </c>
      <c r="H4" s="5" t="s">
        <v>120</v>
      </c>
      <c r="I4" s="8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x14ac:dyDescent="0.35">
      <c r="A5" s="25"/>
      <c r="B5" s="25"/>
      <c r="C5" s="90" t="s">
        <v>1768</v>
      </c>
      <c r="D5" s="91"/>
      <c r="E5" s="91"/>
      <c r="F5" s="92"/>
      <c r="G5" s="26">
        <v>0</v>
      </c>
      <c r="H5" s="26">
        <v>0</v>
      </c>
      <c r="I5" s="2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8" x14ac:dyDescent="0.35">
      <c r="A6" s="11"/>
      <c r="B6" s="40"/>
      <c r="C6" s="53" t="s">
        <v>199</v>
      </c>
      <c r="D6" s="53"/>
      <c r="E6" s="31"/>
      <c r="F6" s="48"/>
      <c r="G6" s="48"/>
      <c r="H6" s="48"/>
      <c r="I6" s="48"/>
    </row>
    <row r="7" spans="1:28" x14ac:dyDescent="0.35">
      <c r="A7" s="11">
        <f t="shared" ref="A7:A13" si="0">A6+1</f>
        <v>1</v>
      </c>
      <c r="B7" s="11">
        <v>1</v>
      </c>
      <c r="C7" s="30" t="s">
        <v>200</v>
      </c>
      <c r="D7" s="30"/>
      <c r="E7" s="31"/>
      <c r="F7" s="48"/>
      <c r="G7" s="48"/>
      <c r="H7" s="48"/>
      <c r="I7" s="48"/>
    </row>
    <row r="8" spans="1:28" x14ac:dyDescent="0.35">
      <c r="A8" s="11">
        <f t="shared" si="0"/>
        <v>2</v>
      </c>
      <c r="B8" s="11">
        <v>2</v>
      </c>
      <c r="C8" s="30" t="s">
        <v>201</v>
      </c>
      <c r="D8" s="30"/>
      <c r="E8" s="31"/>
      <c r="F8" s="48"/>
      <c r="G8" s="48"/>
      <c r="H8" s="48"/>
      <c r="I8" s="48"/>
    </row>
    <row r="9" spans="1:28" x14ac:dyDescent="0.35">
      <c r="A9" s="11">
        <f t="shared" si="0"/>
        <v>3</v>
      </c>
      <c r="B9" s="11">
        <v>3</v>
      </c>
      <c r="C9" s="30" t="s">
        <v>202</v>
      </c>
      <c r="D9" s="30"/>
      <c r="E9" s="31"/>
      <c r="F9" s="48"/>
      <c r="G9" s="48"/>
      <c r="H9" s="48"/>
      <c r="I9" s="48"/>
    </row>
    <row r="10" spans="1:28" x14ac:dyDescent="0.35">
      <c r="A10" s="11">
        <f t="shared" si="0"/>
        <v>4</v>
      </c>
      <c r="B10" s="11">
        <v>4</v>
      </c>
      <c r="C10" s="30" t="s">
        <v>203</v>
      </c>
      <c r="D10" s="30"/>
      <c r="E10" s="31"/>
      <c r="F10" s="48"/>
      <c r="G10" s="48"/>
      <c r="H10" s="48"/>
      <c r="I10" s="48"/>
    </row>
    <row r="11" spans="1:28" x14ac:dyDescent="0.35">
      <c r="A11" s="11">
        <f t="shared" si="0"/>
        <v>5</v>
      </c>
      <c r="B11" s="11">
        <v>5</v>
      </c>
      <c r="C11" s="30" t="s">
        <v>204</v>
      </c>
      <c r="D11" s="30"/>
      <c r="E11" s="31"/>
      <c r="F11" s="48"/>
      <c r="G11" s="48"/>
      <c r="H11" s="48"/>
      <c r="I11" s="48"/>
    </row>
    <row r="12" spans="1:28" x14ac:dyDescent="0.35">
      <c r="A12" s="11">
        <f t="shared" si="0"/>
        <v>6</v>
      </c>
      <c r="B12" s="11">
        <v>6</v>
      </c>
      <c r="C12" s="30" t="s">
        <v>205</v>
      </c>
      <c r="D12" s="30"/>
      <c r="E12" s="31"/>
      <c r="F12" s="48"/>
      <c r="G12" s="48"/>
      <c r="H12" s="48"/>
      <c r="I12" s="48"/>
    </row>
    <row r="13" spans="1:28" x14ac:dyDescent="0.35">
      <c r="A13" s="11">
        <f t="shared" si="0"/>
        <v>7</v>
      </c>
      <c r="B13" s="11">
        <v>7</v>
      </c>
      <c r="C13" s="30" t="s">
        <v>206</v>
      </c>
      <c r="D13" s="30"/>
      <c r="E13" s="31"/>
      <c r="F13" s="48"/>
      <c r="G13" s="48"/>
      <c r="H13" s="48"/>
      <c r="I13" s="48"/>
    </row>
    <row r="14" spans="1:28" x14ac:dyDescent="0.35">
      <c r="A14" s="35"/>
      <c r="B14" s="52"/>
      <c r="C14" s="36" t="s">
        <v>207</v>
      </c>
      <c r="D14" s="36"/>
      <c r="E14" s="54">
        <f>SUM(E6:E13)</f>
        <v>0</v>
      </c>
      <c r="F14" s="54">
        <f t="shared" ref="F14" si="1">SUM(F6:F13)</f>
        <v>0</v>
      </c>
      <c r="G14" s="54">
        <f>SUM(G5:G13)</f>
        <v>0</v>
      </c>
      <c r="H14" s="54">
        <f>SUM(H5:H13)</f>
        <v>0</v>
      </c>
      <c r="I14" s="55"/>
    </row>
    <row r="17" spans="7:7" x14ac:dyDescent="0.35">
      <c r="G17" s="45"/>
    </row>
    <row r="18" spans="7:7" x14ac:dyDescent="0.35">
      <c r="G18" s="45"/>
    </row>
    <row r="19" spans="7:7" x14ac:dyDescent="0.35">
      <c r="G19" s="45"/>
    </row>
    <row r="20" spans="7:7" x14ac:dyDescent="0.35">
      <c r="G20" s="19"/>
    </row>
  </sheetData>
  <mergeCells count="8">
    <mergeCell ref="C5:F5"/>
    <mergeCell ref="A1:I1"/>
    <mergeCell ref="A2:I2"/>
    <mergeCell ref="A3:A4"/>
    <mergeCell ref="B3:B4"/>
    <mergeCell ref="C3:C4"/>
    <mergeCell ref="G3:H3"/>
    <mergeCell ref="I3:I4"/>
  </mergeCells>
  <pageMargins left="0.70866141732283472" right="0.31496062992125984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3E4A4-9FFA-4AB7-ABC7-64EB315B5AE6}">
  <dimension ref="A1:AB20"/>
  <sheetViews>
    <sheetView workbookViewId="0">
      <selection activeCell="J7" sqref="J7"/>
    </sheetView>
  </sheetViews>
  <sheetFormatPr defaultColWidth="12.5703125" defaultRowHeight="21" x14ac:dyDescent="0.35"/>
  <cols>
    <col min="1" max="1" width="4.140625" style="20" customWidth="1"/>
    <col min="2" max="2" width="4.140625" style="2" customWidth="1"/>
    <col min="3" max="4" width="20.5703125" style="2" customWidth="1"/>
    <col min="5" max="6" width="22.85546875" style="2" customWidth="1"/>
    <col min="7" max="8" width="17" style="2" customWidth="1"/>
    <col min="9" max="9" width="25.42578125" style="2" customWidth="1"/>
    <col min="10" max="10" width="20.4257812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4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93" t="s">
        <v>209</v>
      </c>
      <c r="B2" s="93"/>
      <c r="C2" s="93"/>
      <c r="D2" s="93"/>
      <c r="E2" s="93"/>
      <c r="F2" s="93"/>
      <c r="G2" s="93"/>
      <c r="H2" s="93"/>
      <c r="I2" s="93"/>
      <c r="J2" s="4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8" t="s">
        <v>2</v>
      </c>
      <c r="D3" s="47" t="s">
        <v>1771</v>
      </c>
      <c r="E3" s="4" t="s">
        <v>116</v>
      </c>
      <c r="F3" s="4" t="s">
        <v>117</v>
      </c>
      <c r="G3" s="85" t="s">
        <v>195</v>
      </c>
      <c r="H3" s="85"/>
      <c r="I3" s="85" t="s">
        <v>118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 x14ac:dyDescent="0.35">
      <c r="A4" s="84"/>
      <c r="B4" s="84"/>
      <c r="C4" s="89"/>
      <c r="D4" s="6" t="s">
        <v>1772</v>
      </c>
      <c r="E4" s="7" t="s">
        <v>1770</v>
      </c>
      <c r="F4" s="7" t="s">
        <v>1770</v>
      </c>
      <c r="G4" s="5" t="s">
        <v>119</v>
      </c>
      <c r="H4" s="5" t="s">
        <v>120</v>
      </c>
      <c r="I4" s="8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x14ac:dyDescent="0.35">
      <c r="A5" s="25"/>
      <c r="B5" s="25"/>
      <c r="C5" s="90" t="s">
        <v>1768</v>
      </c>
      <c r="D5" s="91"/>
      <c r="E5" s="91"/>
      <c r="F5" s="92"/>
      <c r="G5" s="26">
        <v>0</v>
      </c>
      <c r="H5" s="26">
        <v>0</v>
      </c>
      <c r="I5" s="2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8" x14ac:dyDescent="0.35">
      <c r="A6" s="11"/>
      <c r="B6" s="40"/>
      <c r="C6" s="39" t="s">
        <v>210</v>
      </c>
      <c r="D6" s="39"/>
      <c r="E6" s="31"/>
      <c r="F6" s="48"/>
      <c r="G6" s="48"/>
      <c r="H6" s="48"/>
      <c r="I6" s="48"/>
    </row>
    <row r="7" spans="1:28" x14ac:dyDescent="0.35">
      <c r="A7" s="11">
        <f t="shared" ref="A7:A13" si="0">A6+1</f>
        <v>1</v>
      </c>
      <c r="B7" s="11">
        <v>1</v>
      </c>
      <c r="C7" s="34" t="s">
        <v>211</v>
      </c>
      <c r="D7" s="34"/>
      <c r="E7" s="31"/>
      <c r="F7" s="48"/>
      <c r="G7" s="48"/>
      <c r="H7" s="48"/>
      <c r="I7" s="48"/>
    </row>
    <row r="8" spans="1:28" x14ac:dyDescent="0.35">
      <c r="A8" s="11">
        <f t="shared" si="0"/>
        <v>2</v>
      </c>
      <c r="B8" s="11">
        <v>2</v>
      </c>
      <c r="C8" s="34" t="s">
        <v>212</v>
      </c>
      <c r="D8" s="34"/>
      <c r="E8" s="31"/>
      <c r="F8" s="48"/>
      <c r="G8" s="48"/>
      <c r="H8" s="48"/>
      <c r="I8" s="48"/>
    </row>
    <row r="9" spans="1:28" x14ac:dyDescent="0.35">
      <c r="A9" s="11">
        <f t="shared" si="0"/>
        <v>3</v>
      </c>
      <c r="B9" s="11">
        <v>3</v>
      </c>
      <c r="C9" s="34" t="s">
        <v>213</v>
      </c>
      <c r="D9" s="34"/>
      <c r="E9" s="31"/>
      <c r="F9" s="48"/>
      <c r="G9" s="48"/>
      <c r="H9" s="48"/>
      <c r="I9" s="48"/>
    </row>
    <row r="10" spans="1:28" x14ac:dyDescent="0.35">
      <c r="A10" s="11">
        <f t="shared" si="0"/>
        <v>4</v>
      </c>
      <c r="B10" s="11">
        <v>4</v>
      </c>
      <c r="C10" s="34" t="s">
        <v>214</v>
      </c>
      <c r="D10" s="34"/>
      <c r="E10" s="31"/>
      <c r="F10" s="48"/>
      <c r="G10" s="48"/>
      <c r="H10" s="48"/>
      <c r="I10" s="48"/>
    </row>
    <row r="11" spans="1:28" x14ac:dyDescent="0.35">
      <c r="A11" s="11">
        <f t="shared" si="0"/>
        <v>5</v>
      </c>
      <c r="B11" s="11">
        <v>5</v>
      </c>
      <c r="C11" s="34" t="s">
        <v>215</v>
      </c>
      <c r="D11" s="34"/>
      <c r="E11" s="31"/>
      <c r="F11" s="48"/>
      <c r="G11" s="48"/>
      <c r="H11" s="48"/>
      <c r="I11" s="48"/>
    </row>
    <row r="12" spans="1:28" x14ac:dyDescent="0.35">
      <c r="A12" s="11">
        <f t="shared" si="0"/>
        <v>6</v>
      </c>
      <c r="B12" s="11">
        <v>6</v>
      </c>
      <c r="C12" s="34" t="s">
        <v>216</v>
      </c>
      <c r="D12" s="34"/>
      <c r="E12" s="31"/>
      <c r="F12" s="48"/>
      <c r="G12" s="48"/>
      <c r="H12" s="48"/>
      <c r="I12" s="48"/>
    </row>
    <row r="13" spans="1:28" x14ac:dyDescent="0.35">
      <c r="A13" s="11">
        <f t="shared" si="0"/>
        <v>7</v>
      </c>
      <c r="B13" s="11">
        <v>7</v>
      </c>
      <c r="C13" s="34" t="s">
        <v>217</v>
      </c>
      <c r="D13" s="34"/>
      <c r="E13" s="31"/>
      <c r="F13" s="48"/>
      <c r="G13" s="48"/>
      <c r="H13" s="48"/>
      <c r="I13" s="48"/>
    </row>
    <row r="14" spans="1:28" x14ac:dyDescent="0.35">
      <c r="A14" s="35"/>
      <c r="B14" s="52"/>
      <c r="C14" s="36" t="s">
        <v>218</v>
      </c>
      <c r="D14" s="36"/>
      <c r="E14" s="54">
        <f>SUM(E6:E13)</f>
        <v>0</v>
      </c>
      <c r="F14" s="54">
        <f t="shared" ref="F14" si="1">SUM(F6:F13)</f>
        <v>0</v>
      </c>
      <c r="G14" s="54">
        <f>SUM(G5:G13)</f>
        <v>0</v>
      </c>
      <c r="H14" s="54">
        <f>SUM(H5:H13)</f>
        <v>0</v>
      </c>
      <c r="I14" s="55"/>
    </row>
    <row r="17" spans="7:7" x14ac:dyDescent="0.35">
      <c r="G17" s="45"/>
    </row>
    <row r="18" spans="7:7" x14ac:dyDescent="0.35">
      <c r="G18" s="45"/>
    </row>
    <row r="19" spans="7:7" x14ac:dyDescent="0.35">
      <c r="G19" s="45"/>
    </row>
    <row r="20" spans="7:7" x14ac:dyDescent="0.35">
      <c r="G20" s="19"/>
    </row>
  </sheetData>
  <mergeCells count="8">
    <mergeCell ref="C5:F5"/>
    <mergeCell ref="A1:I1"/>
    <mergeCell ref="A2:I2"/>
    <mergeCell ref="A3:A4"/>
    <mergeCell ref="B3:B4"/>
    <mergeCell ref="C3:C4"/>
    <mergeCell ref="G3:H3"/>
    <mergeCell ref="I3:I4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B64B-9DF2-498E-A61A-CACAA13CCAC4}">
  <dimension ref="A1:AB18"/>
  <sheetViews>
    <sheetView workbookViewId="0">
      <selection activeCell="F21" sqref="F21"/>
    </sheetView>
  </sheetViews>
  <sheetFormatPr defaultColWidth="12.5703125" defaultRowHeight="21" x14ac:dyDescent="0.35"/>
  <cols>
    <col min="1" max="1" width="4" style="20" customWidth="1"/>
    <col min="2" max="2" width="4" style="2" customWidth="1"/>
    <col min="3" max="3" width="25.7109375" style="2" customWidth="1"/>
    <col min="4" max="4" width="22.28515625" style="2" customWidth="1"/>
    <col min="5" max="6" width="21.42578125" style="2" customWidth="1"/>
    <col min="7" max="8" width="17.5703125" style="2" customWidth="1"/>
    <col min="9" max="9" width="24.5703125" style="2" customWidth="1"/>
    <col min="10" max="10" width="20.4257812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4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93" t="s">
        <v>219</v>
      </c>
      <c r="B2" s="93"/>
      <c r="C2" s="93"/>
      <c r="D2" s="93"/>
      <c r="E2" s="93"/>
      <c r="F2" s="93"/>
      <c r="G2" s="93"/>
      <c r="H2" s="93"/>
      <c r="I2" s="93"/>
      <c r="J2" s="4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8" t="s">
        <v>2</v>
      </c>
      <c r="D3" s="47" t="s">
        <v>1771</v>
      </c>
      <c r="E3" s="4" t="s">
        <v>116</v>
      </c>
      <c r="F3" s="4" t="s">
        <v>117</v>
      </c>
      <c r="G3" s="85" t="s">
        <v>195</v>
      </c>
      <c r="H3" s="85"/>
      <c r="I3" s="85" t="s">
        <v>118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 x14ac:dyDescent="0.35">
      <c r="A4" s="84"/>
      <c r="B4" s="84"/>
      <c r="C4" s="89"/>
      <c r="D4" s="6" t="s">
        <v>1772</v>
      </c>
      <c r="E4" s="7" t="s">
        <v>1770</v>
      </c>
      <c r="F4" s="7" t="s">
        <v>1770</v>
      </c>
      <c r="G4" s="5" t="s">
        <v>119</v>
      </c>
      <c r="H4" s="5" t="s">
        <v>120</v>
      </c>
      <c r="I4" s="8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x14ac:dyDescent="0.35">
      <c r="A5" s="25"/>
      <c r="B5" s="25"/>
      <c r="C5" s="90" t="s">
        <v>1768</v>
      </c>
      <c r="D5" s="91"/>
      <c r="E5" s="91"/>
      <c r="F5" s="92"/>
      <c r="G5" s="26">
        <v>0</v>
      </c>
      <c r="H5" s="26">
        <v>0</v>
      </c>
      <c r="I5" s="2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8" x14ac:dyDescent="0.35">
      <c r="A6" s="11"/>
      <c r="B6" s="40"/>
      <c r="C6" s="39" t="s">
        <v>225</v>
      </c>
      <c r="D6" s="39"/>
      <c r="E6" s="31"/>
      <c r="F6" s="48"/>
      <c r="G6" s="48"/>
      <c r="H6" s="48"/>
      <c r="I6" s="48"/>
    </row>
    <row r="7" spans="1:28" x14ac:dyDescent="0.35">
      <c r="A7" s="11">
        <v>1</v>
      </c>
      <c r="B7" s="11">
        <v>1</v>
      </c>
      <c r="C7" s="30" t="s">
        <v>220</v>
      </c>
      <c r="D7" s="30"/>
      <c r="E7" s="31"/>
      <c r="F7" s="48"/>
      <c r="G7" s="48"/>
      <c r="H7" s="48"/>
      <c r="I7" s="48"/>
    </row>
    <row r="8" spans="1:28" x14ac:dyDescent="0.35">
      <c r="A8" s="11">
        <v>2</v>
      </c>
      <c r="B8" s="11">
        <v>2</v>
      </c>
      <c r="C8" s="30" t="s">
        <v>221</v>
      </c>
      <c r="D8" s="30"/>
      <c r="E8" s="31"/>
      <c r="F8" s="48"/>
      <c r="G8" s="48"/>
      <c r="H8" s="48"/>
      <c r="I8" s="48"/>
    </row>
    <row r="9" spans="1:28" x14ac:dyDescent="0.35">
      <c r="A9" s="11">
        <v>3</v>
      </c>
      <c r="B9" s="11">
        <v>3</v>
      </c>
      <c r="C9" s="30" t="s">
        <v>222</v>
      </c>
      <c r="D9" s="30"/>
      <c r="E9" s="31"/>
      <c r="F9" s="48"/>
      <c r="G9" s="48"/>
      <c r="H9" s="48"/>
      <c r="I9" s="48"/>
    </row>
    <row r="10" spans="1:28" x14ac:dyDescent="0.35">
      <c r="A10" s="11">
        <v>4</v>
      </c>
      <c r="B10" s="11">
        <v>4</v>
      </c>
      <c r="C10" s="30" t="s">
        <v>223</v>
      </c>
      <c r="D10" s="30"/>
      <c r="E10" s="31"/>
      <c r="F10" s="48"/>
      <c r="G10" s="48"/>
      <c r="H10" s="48"/>
      <c r="I10" s="48"/>
    </row>
    <row r="11" spans="1:28" x14ac:dyDescent="0.35">
      <c r="A11" s="11">
        <v>5</v>
      </c>
      <c r="B11" s="11">
        <v>5</v>
      </c>
      <c r="C11" s="30" t="s">
        <v>224</v>
      </c>
      <c r="D11" s="30"/>
      <c r="E11" s="31"/>
      <c r="F11" s="48"/>
      <c r="G11" s="48"/>
      <c r="H11" s="48"/>
      <c r="I11" s="48"/>
    </row>
    <row r="12" spans="1:28" x14ac:dyDescent="0.35">
      <c r="A12" s="35"/>
      <c r="B12" s="52"/>
      <c r="C12" s="36" t="s">
        <v>226</v>
      </c>
      <c r="D12" s="36"/>
      <c r="E12" s="54">
        <f>SUM(E6:E11)</f>
        <v>0</v>
      </c>
      <c r="F12" s="54">
        <f>SUM(F6:F11)</f>
        <v>0</v>
      </c>
      <c r="G12" s="54">
        <f>SUM(G5:G11)</f>
        <v>0</v>
      </c>
      <c r="H12" s="54">
        <f>SUM(H5:H11)</f>
        <v>0</v>
      </c>
      <c r="I12" s="55"/>
    </row>
    <row r="15" spans="1:28" x14ac:dyDescent="0.35">
      <c r="G15" s="45"/>
    </row>
    <row r="16" spans="1:28" x14ac:dyDescent="0.35">
      <c r="G16" s="45"/>
    </row>
    <row r="17" spans="7:7" x14ac:dyDescent="0.35">
      <c r="G17" s="45"/>
    </row>
    <row r="18" spans="7:7" x14ac:dyDescent="0.35">
      <c r="G18" s="19"/>
    </row>
  </sheetData>
  <mergeCells count="8">
    <mergeCell ref="C5:F5"/>
    <mergeCell ref="A1:I1"/>
    <mergeCell ref="A2:I2"/>
    <mergeCell ref="A3:A4"/>
    <mergeCell ref="B3:B4"/>
    <mergeCell ref="C3:C4"/>
    <mergeCell ref="G3:H3"/>
    <mergeCell ref="I3:I4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9A36-4DBF-48DD-AF3E-C2F42FEFCE1A}">
  <dimension ref="A1:AB170"/>
  <sheetViews>
    <sheetView workbookViewId="0">
      <selection activeCell="E4" sqref="E4"/>
    </sheetView>
  </sheetViews>
  <sheetFormatPr defaultColWidth="12.5703125" defaultRowHeight="21" x14ac:dyDescent="0.35"/>
  <cols>
    <col min="1" max="2" width="5.28515625" style="20" customWidth="1"/>
    <col min="3" max="3" width="18.28515625" style="2" bestFit="1" customWidth="1"/>
    <col min="4" max="4" width="22.7109375" style="2" bestFit="1" customWidth="1"/>
    <col min="5" max="5" width="22.7109375" style="2" customWidth="1"/>
    <col min="6" max="7" width="20.85546875" style="2" customWidth="1"/>
    <col min="8" max="9" width="17.28515625" style="2" customWidth="1"/>
    <col min="10" max="10" width="21.710937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83" t="s">
        <v>227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4" t="s">
        <v>2</v>
      </c>
      <c r="D3" s="84"/>
      <c r="E3" s="3" t="s">
        <v>1771</v>
      </c>
      <c r="F3" s="4" t="s">
        <v>116</v>
      </c>
      <c r="G3" s="4" t="s">
        <v>117</v>
      </c>
      <c r="H3" s="85" t="s">
        <v>194</v>
      </c>
      <c r="I3" s="85"/>
      <c r="J3" s="85" t="s">
        <v>118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84"/>
      <c r="B4" s="84"/>
      <c r="C4" s="84"/>
      <c r="D4" s="84"/>
      <c r="E4" s="6" t="s">
        <v>1772</v>
      </c>
      <c r="F4" s="7" t="s">
        <v>1770</v>
      </c>
      <c r="G4" s="7" t="s">
        <v>1770</v>
      </c>
      <c r="H4" s="5" t="s">
        <v>119</v>
      </c>
      <c r="I4" s="5" t="s">
        <v>120</v>
      </c>
      <c r="J4" s="8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25"/>
      <c r="B5" s="25"/>
      <c r="C5" s="87" t="s">
        <v>1768</v>
      </c>
      <c r="D5" s="87"/>
      <c r="E5" s="87"/>
      <c r="F5" s="87"/>
      <c r="G5" s="87"/>
      <c r="H5" s="26">
        <v>0</v>
      </c>
      <c r="I5" s="26">
        <v>0</v>
      </c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11"/>
      <c r="B6" s="11"/>
      <c r="C6" s="39" t="s">
        <v>228</v>
      </c>
      <c r="D6" s="40"/>
      <c r="E6" s="40"/>
      <c r="F6" s="13"/>
      <c r="G6" s="13"/>
      <c r="H6" s="13"/>
      <c r="I6" s="48"/>
      <c r="J6" s="48"/>
    </row>
    <row r="7" spans="1:28" x14ac:dyDescent="0.35">
      <c r="A7" s="11">
        <v>1</v>
      </c>
      <c r="B7" s="11">
        <v>1</v>
      </c>
      <c r="C7" s="40" t="s">
        <v>4</v>
      </c>
      <c r="D7" s="40" t="s">
        <v>228</v>
      </c>
      <c r="E7" s="40"/>
      <c r="F7" s="13"/>
      <c r="G7" s="13"/>
      <c r="H7" s="13"/>
      <c r="I7" s="48"/>
      <c r="J7" s="48"/>
    </row>
    <row r="8" spans="1:28" x14ac:dyDescent="0.35">
      <c r="A8" s="35"/>
      <c r="B8" s="35"/>
      <c r="C8" s="94" t="s">
        <v>20</v>
      </c>
      <c r="D8" s="95"/>
      <c r="E8" s="59"/>
      <c r="F8" s="38">
        <f>SUM(F7)</f>
        <v>0</v>
      </c>
      <c r="G8" s="38">
        <f t="shared" ref="G8:I8" si="0">SUM(G7)</f>
        <v>0</v>
      </c>
      <c r="H8" s="38">
        <f t="shared" si="0"/>
        <v>0</v>
      </c>
      <c r="I8" s="38">
        <f t="shared" si="0"/>
        <v>0</v>
      </c>
      <c r="J8" s="38"/>
    </row>
    <row r="9" spans="1:28" x14ac:dyDescent="0.35">
      <c r="A9" s="11"/>
      <c r="B9" s="11"/>
      <c r="C9" s="39" t="s">
        <v>229</v>
      </c>
      <c r="D9" s="40"/>
      <c r="E9" s="40"/>
      <c r="F9" s="13"/>
      <c r="G9" s="13"/>
      <c r="H9" s="13"/>
      <c r="I9" s="48"/>
      <c r="J9" s="48"/>
    </row>
    <row r="10" spans="1:28" x14ac:dyDescent="0.35">
      <c r="A10" s="11">
        <f>A7+1</f>
        <v>2</v>
      </c>
      <c r="B10" s="11">
        <v>1</v>
      </c>
      <c r="C10" s="40" t="s">
        <v>8</v>
      </c>
      <c r="D10" s="31" t="s">
        <v>230</v>
      </c>
      <c r="E10" s="31"/>
      <c r="F10" s="13"/>
      <c r="G10" s="13"/>
      <c r="H10" s="13"/>
      <c r="I10" s="48"/>
      <c r="J10" s="48"/>
    </row>
    <row r="11" spans="1:28" x14ac:dyDescent="0.35">
      <c r="A11" s="11">
        <f t="shared" ref="A11:A24" si="1">A10+1</f>
        <v>3</v>
      </c>
      <c r="B11" s="11">
        <v>2</v>
      </c>
      <c r="C11" s="30" t="s">
        <v>231</v>
      </c>
      <c r="D11" s="31" t="s">
        <v>232</v>
      </c>
      <c r="E11" s="31"/>
      <c r="F11" s="13"/>
      <c r="G11" s="13"/>
      <c r="H11" s="13"/>
      <c r="I11" s="48"/>
      <c r="J11" s="48"/>
    </row>
    <row r="12" spans="1:28" x14ac:dyDescent="0.35">
      <c r="A12" s="11">
        <f t="shared" si="1"/>
        <v>4</v>
      </c>
      <c r="B12" s="11">
        <v>3</v>
      </c>
      <c r="C12" s="30" t="s">
        <v>231</v>
      </c>
      <c r="D12" s="31" t="s">
        <v>233</v>
      </c>
      <c r="E12" s="31"/>
      <c r="F12" s="13"/>
      <c r="G12" s="13"/>
      <c r="H12" s="13"/>
      <c r="I12" s="48"/>
      <c r="J12" s="48"/>
    </row>
    <row r="13" spans="1:28" x14ac:dyDescent="0.35">
      <c r="A13" s="11">
        <f t="shared" si="1"/>
        <v>5</v>
      </c>
      <c r="B13" s="11">
        <v>4</v>
      </c>
      <c r="C13" s="30" t="s">
        <v>231</v>
      </c>
      <c r="D13" s="31" t="s">
        <v>234</v>
      </c>
      <c r="E13" s="31"/>
      <c r="F13" s="13"/>
      <c r="G13" s="13"/>
      <c r="H13" s="13"/>
      <c r="I13" s="48"/>
      <c r="J13" s="48"/>
    </row>
    <row r="14" spans="1:28" x14ac:dyDescent="0.35">
      <c r="A14" s="11">
        <f t="shared" si="1"/>
        <v>6</v>
      </c>
      <c r="B14" s="11">
        <v>5</v>
      </c>
      <c r="C14" s="30" t="s">
        <v>231</v>
      </c>
      <c r="D14" s="31" t="s">
        <v>235</v>
      </c>
      <c r="E14" s="31"/>
      <c r="F14" s="13"/>
      <c r="G14" s="13"/>
      <c r="H14" s="13"/>
      <c r="I14" s="48"/>
      <c r="J14" s="48"/>
    </row>
    <row r="15" spans="1:28" x14ac:dyDescent="0.35">
      <c r="A15" s="11">
        <f t="shared" si="1"/>
        <v>7</v>
      </c>
      <c r="B15" s="11">
        <v>6</v>
      </c>
      <c r="C15" s="30" t="s">
        <v>231</v>
      </c>
      <c r="D15" s="31" t="s">
        <v>236</v>
      </c>
      <c r="E15" s="31"/>
      <c r="F15" s="13"/>
      <c r="G15" s="13"/>
      <c r="H15" s="13"/>
      <c r="I15" s="48"/>
      <c r="J15" s="48"/>
    </row>
    <row r="16" spans="1:28" x14ac:dyDescent="0.35">
      <c r="A16" s="11">
        <f t="shared" si="1"/>
        <v>8</v>
      </c>
      <c r="B16" s="11">
        <v>7</v>
      </c>
      <c r="C16" s="30" t="s">
        <v>231</v>
      </c>
      <c r="D16" s="31" t="s">
        <v>237</v>
      </c>
      <c r="E16" s="31"/>
      <c r="F16" s="13"/>
      <c r="G16" s="13"/>
      <c r="H16" s="13"/>
      <c r="I16" s="48"/>
      <c r="J16" s="48"/>
    </row>
    <row r="17" spans="1:10" x14ac:dyDescent="0.35">
      <c r="A17" s="11">
        <f t="shared" si="1"/>
        <v>9</v>
      </c>
      <c r="B17" s="11">
        <v>8</v>
      </c>
      <c r="C17" s="30" t="s">
        <v>231</v>
      </c>
      <c r="D17" s="31" t="s">
        <v>238</v>
      </c>
      <c r="E17" s="31"/>
      <c r="F17" s="13"/>
      <c r="G17" s="13"/>
      <c r="H17" s="13"/>
      <c r="I17" s="48"/>
      <c r="J17" s="48"/>
    </row>
    <row r="18" spans="1:10" x14ac:dyDescent="0.35">
      <c r="A18" s="11">
        <f t="shared" si="1"/>
        <v>10</v>
      </c>
      <c r="B18" s="11">
        <v>9</v>
      </c>
      <c r="C18" s="30" t="s">
        <v>231</v>
      </c>
      <c r="D18" s="31" t="s">
        <v>239</v>
      </c>
      <c r="E18" s="31"/>
      <c r="F18" s="13"/>
      <c r="G18" s="13"/>
      <c r="H18" s="13"/>
      <c r="I18" s="48"/>
      <c r="J18" s="48"/>
    </row>
    <row r="19" spans="1:10" x14ac:dyDescent="0.35">
      <c r="A19" s="11">
        <f t="shared" si="1"/>
        <v>11</v>
      </c>
      <c r="B19" s="11">
        <v>10</v>
      </c>
      <c r="C19" s="30" t="s">
        <v>231</v>
      </c>
      <c r="D19" s="31" t="s">
        <v>240</v>
      </c>
      <c r="E19" s="31"/>
      <c r="F19" s="13"/>
      <c r="G19" s="13"/>
      <c r="H19" s="13"/>
      <c r="I19" s="48"/>
      <c r="J19" s="48"/>
    </row>
    <row r="20" spans="1:10" x14ac:dyDescent="0.35">
      <c r="A20" s="11">
        <f t="shared" si="1"/>
        <v>12</v>
      </c>
      <c r="B20" s="11">
        <v>11</v>
      </c>
      <c r="C20" s="30" t="s">
        <v>231</v>
      </c>
      <c r="D20" s="31" t="s">
        <v>241</v>
      </c>
      <c r="E20" s="31"/>
      <c r="F20" s="13"/>
      <c r="G20" s="13"/>
      <c r="H20" s="13"/>
      <c r="I20" s="48"/>
      <c r="J20" s="48"/>
    </row>
    <row r="21" spans="1:10" x14ac:dyDescent="0.35">
      <c r="A21" s="11">
        <f t="shared" si="1"/>
        <v>13</v>
      </c>
      <c r="B21" s="11">
        <v>12</v>
      </c>
      <c r="C21" s="30" t="s">
        <v>231</v>
      </c>
      <c r="D21" s="31" t="s">
        <v>242</v>
      </c>
      <c r="E21" s="31"/>
      <c r="F21" s="13"/>
      <c r="G21" s="13"/>
      <c r="H21" s="13"/>
      <c r="I21" s="48"/>
      <c r="J21" s="48"/>
    </row>
    <row r="22" spans="1:10" x14ac:dyDescent="0.35">
      <c r="A22" s="11">
        <f t="shared" si="1"/>
        <v>14</v>
      </c>
      <c r="B22" s="11">
        <v>13</v>
      </c>
      <c r="C22" s="30" t="s">
        <v>231</v>
      </c>
      <c r="D22" s="31" t="s">
        <v>243</v>
      </c>
      <c r="E22" s="31"/>
      <c r="F22" s="13"/>
      <c r="G22" s="13"/>
      <c r="H22" s="13"/>
      <c r="I22" s="48"/>
      <c r="J22" s="48"/>
    </row>
    <row r="23" spans="1:10" x14ac:dyDescent="0.35">
      <c r="A23" s="11">
        <f t="shared" si="1"/>
        <v>15</v>
      </c>
      <c r="B23" s="11">
        <v>14</v>
      </c>
      <c r="C23" s="30" t="s">
        <v>231</v>
      </c>
      <c r="D23" s="31" t="s">
        <v>244</v>
      </c>
      <c r="E23" s="31"/>
      <c r="F23" s="13"/>
      <c r="G23" s="13"/>
      <c r="H23" s="13"/>
      <c r="I23" s="48"/>
      <c r="J23" s="48"/>
    </row>
    <row r="24" spans="1:10" x14ac:dyDescent="0.35">
      <c r="A24" s="11">
        <f t="shared" si="1"/>
        <v>16</v>
      </c>
      <c r="B24" s="11">
        <v>15</v>
      </c>
      <c r="C24" s="30" t="s">
        <v>231</v>
      </c>
      <c r="D24" s="31" t="s">
        <v>245</v>
      </c>
      <c r="E24" s="31"/>
      <c r="F24" s="13"/>
      <c r="G24" s="13"/>
      <c r="H24" s="13"/>
      <c r="I24" s="48"/>
      <c r="J24" s="48"/>
    </row>
    <row r="25" spans="1:10" x14ac:dyDescent="0.35">
      <c r="A25" s="35"/>
      <c r="B25" s="35"/>
      <c r="C25" s="94" t="s">
        <v>20</v>
      </c>
      <c r="D25" s="95"/>
      <c r="E25" s="59"/>
      <c r="F25" s="38">
        <f>SUM(F10:F24)</f>
        <v>0</v>
      </c>
      <c r="G25" s="38">
        <f>SUM(G10:G24)</f>
        <v>0</v>
      </c>
      <c r="H25" s="38">
        <f>SUM(H10:H24)</f>
        <v>0</v>
      </c>
      <c r="I25" s="38">
        <f>SUM(I10:I24)</f>
        <v>0</v>
      </c>
      <c r="J25" s="38"/>
    </row>
    <row r="26" spans="1:10" x14ac:dyDescent="0.35">
      <c r="A26" s="11"/>
      <c r="B26" s="11"/>
      <c r="C26" s="39" t="s">
        <v>246</v>
      </c>
      <c r="D26" s="40"/>
      <c r="E26" s="40"/>
      <c r="F26" s="13"/>
      <c r="G26" s="13"/>
      <c r="H26" s="13"/>
      <c r="I26" s="48"/>
      <c r="J26" s="48"/>
    </row>
    <row r="27" spans="1:10" x14ac:dyDescent="0.35">
      <c r="A27" s="11">
        <f>A24+1</f>
        <v>17</v>
      </c>
      <c r="B27" s="11">
        <v>1</v>
      </c>
      <c r="C27" s="40" t="s">
        <v>8</v>
      </c>
      <c r="D27" s="31" t="s">
        <v>247</v>
      </c>
      <c r="E27" s="31"/>
      <c r="F27" s="13"/>
      <c r="G27" s="13"/>
      <c r="H27" s="13"/>
      <c r="I27" s="48"/>
      <c r="J27" s="48"/>
    </row>
    <row r="28" spans="1:10" x14ac:dyDescent="0.35">
      <c r="A28" s="11">
        <f t="shared" ref="A28:A38" si="2">A27+1</f>
        <v>18</v>
      </c>
      <c r="B28" s="11">
        <v>2</v>
      </c>
      <c r="C28" s="30" t="s">
        <v>231</v>
      </c>
      <c r="D28" s="31" t="s">
        <v>248</v>
      </c>
      <c r="E28" s="31"/>
      <c r="F28" s="13"/>
      <c r="G28" s="13"/>
      <c r="H28" s="13"/>
      <c r="I28" s="48"/>
      <c r="J28" s="48"/>
    </row>
    <row r="29" spans="1:10" x14ac:dyDescent="0.35">
      <c r="A29" s="11">
        <f t="shared" si="2"/>
        <v>19</v>
      </c>
      <c r="B29" s="11">
        <v>3</v>
      </c>
      <c r="C29" s="30" t="s">
        <v>231</v>
      </c>
      <c r="D29" s="31" t="s">
        <v>249</v>
      </c>
      <c r="E29" s="31"/>
      <c r="F29" s="13"/>
      <c r="G29" s="13"/>
      <c r="H29" s="13"/>
      <c r="I29" s="48"/>
      <c r="J29" s="48"/>
    </row>
    <row r="30" spans="1:10" x14ac:dyDescent="0.35">
      <c r="A30" s="11">
        <f t="shared" si="2"/>
        <v>20</v>
      </c>
      <c r="B30" s="11">
        <v>4</v>
      </c>
      <c r="C30" s="30" t="s">
        <v>231</v>
      </c>
      <c r="D30" s="31" t="s">
        <v>250</v>
      </c>
      <c r="E30" s="31"/>
      <c r="F30" s="13"/>
      <c r="G30" s="13"/>
      <c r="H30" s="13"/>
      <c r="I30" s="48"/>
      <c r="J30" s="48"/>
    </row>
    <row r="31" spans="1:10" x14ac:dyDescent="0.35">
      <c r="A31" s="11">
        <f t="shared" si="2"/>
        <v>21</v>
      </c>
      <c r="B31" s="11">
        <v>5</v>
      </c>
      <c r="C31" s="30" t="s">
        <v>231</v>
      </c>
      <c r="D31" s="31" t="s">
        <v>251</v>
      </c>
      <c r="E31" s="31"/>
      <c r="F31" s="13"/>
      <c r="G31" s="13"/>
      <c r="H31" s="13"/>
      <c r="I31" s="48"/>
      <c r="J31" s="48"/>
    </row>
    <row r="32" spans="1:10" x14ac:dyDescent="0.35">
      <c r="A32" s="11">
        <f t="shared" si="2"/>
        <v>22</v>
      </c>
      <c r="B32" s="11">
        <v>6</v>
      </c>
      <c r="C32" s="30" t="s">
        <v>231</v>
      </c>
      <c r="D32" s="31" t="s">
        <v>252</v>
      </c>
      <c r="E32" s="31"/>
      <c r="F32" s="13"/>
      <c r="G32" s="13"/>
      <c r="H32" s="13"/>
      <c r="I32" s="48"/>
      <c r="J32" s="48"/>
    </row>
    <row r="33" spans="1:10" x14ac:dyDescent="0.35">
      <c r="A33" s="11">
        <f t="shared" si="2"/>
        <v>23</v>
      </c>
      <c r="B33" s="11">
        <v>7</v>
      </c>
      <c r="C33" s="30" t="s">
        <v>231</v>
      </c>
      <c r="D33" s="31" t="s">
        <v>253</v>
      </c>
      <c r="E33" s="31"/>
      <c r="F33" s="13"/>
      <c r="G33" s="13"/>
      <c r="H33" s="13"/>
      <c r="I33" s="48"/>
      <c r="J33" s="48"/>
    </row>
    <row r="34" spans="1:10" x14ac:dyDescent="0.35">
      <c r="A34" s="11">
        <f t="shared" si="2"/>
        <v>24</v>
      </c>
      <c r="B34" s="11">
        <v>8</v>
      </c>
      <c r="C34" s="30" t="s">
        <v>231</v>
      </c>
      <c r="D34" s="31" t="s">
        <v>254</v>
      </c>
      <c r="E34" s="31"/>
      <c r="F34" s="13"/>
      <c r="G34" s="13"/>
      <c r="H34" s="13"/>
      <c r="I34" s="48"/>
      <c r="J34" s="48"/>
    </row>
    <row r="35" spans="1:10" x14ac:dyDescent="0.35">
      <c r="A35" s="11">
        <f t="shared" si="2"/>
        <v>25</v>
      </c>
      <c r="B35" s="11">
        <v>9</v>
      </c>
      <c r="C35" s="30" t="s">
        <v>231</v>
      </c>
      <c r="D35" s="31" t="s">
        <v>255</v>
      </c>
      <c r="E35" s="31"/>
      <c r="F35" s="13"/>
      <c r="G35" s="13"/>
      <c r="H35" s="13"/>
      <c r="I35" s="48"/>
      <c r="J35" s="48"/>
    </row>
    <row r="36" spans="1:10" x14ac:dyDescent="0.35">
      <c r="A36" s="11">
        <f t="shared" si="2"/>
        <v>26</v>
      </c>
      <c r="B36" s="11">
        <v>10</v>
      </c>
      <c r="C36" s="30" t="s">
        <v>231</v>
      </c>
      <c r="D36" s="31" t="s">
        <v>256</v>
      </c>
      <c r="E36" s="31"/>
      <c r="F36" s="13"/>
      <c r="G36" s="13"/>
      <c r="H36" s="13"/>
      <c r="I36" s="48"/>
      <c r="J36" s="48"/>
    </row>
    <row r="37" spans="1:10" x14ac:dyDescent="0.35">
      <c r="A37" s="11">
        <f t="shared" si="2"/>
        <v>27</v>
      </c>
      <c r="B37" s="11">
        <v>11</v>
      </c>
      <c r="C37" s="30" t="s">
        <v>231</v>
      </c>
      <c r="D37" s="31" t="s">
        <v>257</v>
      </c>
      <c r="E37" s="31"/>
      <c r="F37" s="13"/>
      <c r="G37" s="13"/>
      <c r="H37" s="13"/>
      <c r="I37" s="48"/>
      <c r="J37" s="48"/>
    </row>
    <row r="38" spans="1:10" x14ac:dyDescent="0.35">
      <c r="A38" s="11">
        <f t="shared" si="2"/>
        <v>28</v>
      </c>
      <c r="B38" s="11">
        <v>12</v>
      </c>
      <c r="C38" s="30" t="s">
        <v>231</v>
      </c>
      <c r="D38" s="31" t="s">
        <v>258</v>
      </c>
      <c r="E38" s="31"/>
      <c r="F38" s="13"/>
      <c r="G38" s="13"/>
      <c r="H38" s="13"/>
      <c r="I38" s="48"/>
      <c r="J38" s="48"/>
    </row>
    <row r="39" spans="1:10" x14ac:dyDescent="0.35">
      <c r="A39" s="35"/>
      <c r="B39" s="35"/>
      <c r="C39" s="94" t="s">
        <v>20</v>
      </c>
      <c r="D39" s="95"/>
      <c r="E39" s="59"/>
      <c r="F39" s="38">
        <f>SUM(F24:F38)</f>
        <v>0</v>
      </c>
      <c r="G39" s="38">
        <f>SUM(G24:G38)</f>
        <v>0</v>
      </c>
      <c r="H39" s="38">
        <f>SUM(H24:H38)</f>
        <v>0</v>
      </c>
      <c r="I39" s="38">
        <f>SUM(I24:I38)</f>
        <v>0</v>
      </c>
      <c r="J39" s="38"/>
    </row>
    <row r="40" spans="1:10" x14ac:dyDescent="0.35">
      <c r="A40" s="11"/>
      <c r="B40" s="11"/>
      <c r="C40" s="53" t="s">
        <v>259</v>
      </c>
      <c r="D40" s="40"/>
      <c r="E40" s="40"/>
      <c r="F40" s="13"/>
      <c r="G40" s="13"/>
      <c r="H40" s="13"/>
      <c r="I40" s="48"/>
      <c r="J40" s="48"/>
    </row>
    <row r="41" spans="1:10" x14ac:dyDescent="0.35">
      <c r="A41" s="11">
        <f>A38+1</f>
        <v>29</v>
      </c>
      <c r="B41" s="11">
        <v>1</v>
      </c>
      <c r="C41" s="40" t="s">
        <v>8</v>
      </c>
      <c r="D41" s="31" t="s">
        <v>260</v>
      </c>
      <c r="E41" s="31"/>
      <c r="F41" s="13"/>
      <c r="G41" s="13"/>
      <c r="H41" s="13"/>
      <c r="I41" s="48"/>
      <c r="J41" s="48"/>
    </row>
    <row r="42" spans="1:10" x14ac:dyDescent="0.35">
      <c r="A42" s="11">
        <f t="shared" ref="A42:A55" si="3">A41+1</f>
        <v>30</v>
      </c>
      <c r="B42" s="11">
        <v>2</v>
      </c>
      <c r="C42" s="30" t="s">
        <v>231</v>
      </c>
      <c r="D42" s="31" t="s">
        <v>261</v>
      </c>
      <c r="E42" s="31"/>
      <c r="F42" s="13"/>
      <c r="G42" s="13"/>
      <c r="H42" s="13"/>
      <c r="I42" s="48"/>
      <c r="J42" s="48"/>
    </row>
    <row r="43" spans="1:10" x14ac:dyDescent="0.35">
      <c r="A43" s="11">
        <f t="shared" si="3"/>
        <v>31</v>
      </c>
      <c r="B43" s="11">
        <v>3</v>
      </c>
      <c r="C43" s="30" t="s">
        <v>231</v>
      </c>
      <c r="D43" s="31" t="s">
        <v>262</v>
      </c>
      <c r="E43" s="31"/>
      <c r="F43" s="13"/>
      <c r="G43" s="13"/>
      <c r="H43" s="13"/>
      <c r="I43" s="48"/>
      <c r="J43" s="48"/>
    </row>
    <row r="44" spans="1:10" x14ac:dyDescent="0.35">
      <c r="A44" s="11">
        <f t="shared" si="3"/>
        <v>32</v>
      </c>
      <c r="B44" s="11">
        <v>4</v>
      </c>
      <c r="C44" s="30" t="s">
        <v>231</v>
      </c>
      <c r="D44" s="31" t="s">
        <v>263</v>
      </c>
      <c r="E44" s="31"/>
      <c r="F44" s="13"/>
      <c r="G44" s="13"/>
      <c r="H44" s="13"/>
      <c r="I44" s="48"/>
      <c r="J44" s="48"/>
    </row>
    <row r="45" spans="1:10" x14ac:dyDescent="0.35">
      <c r="A45" s="11">
        <f t="shared" si="3"/>
        <v>33</v>
      </c>
      <c r="B45" s="11">
        <v>5</v>
      </c>
      <c r="C45" s="30" t="s">
        <v>231</v>
      </c>
      <c r="D45" s="31" t="s">
        <v>264</v>
      </c>
      <c r="E45" s="31"/>
      <c r="F45" s="13"/>
      <c r="G45" s="13"/>
      <c r="H45" s="13"/>
      <c r="I45" s="48"/>
      <c r="J45" s="48"/>
    </row>
    <row r="46" spans="1:10" x14ac:dyDescent="0.35">
      <c r="A46" s="11">
        <f t="shared" si="3"/>
        <v>34</v>
      </c>
      <c r="B46" s="11">
        <v>6</v>
      </c>
      <c r="C46" s="30" t="s">
        <v>231</v>
      </c>
      <c r="D46" s="31" t="s">
        <v>265</v>
      </c>
      <c r="E46" s="31"/>
      <c r="F46" s="13"/>
      <c r="G46" s="13"/>
      <c r="H46" s="13"/>
      <c r="I46" s="48"/>
      <c r="J46" s="48"/>
    </row>
    <row r="47" spans="1:10" x14ac:dyDescent="0.35">
      <c r="A47" s="11">
        <f t="shared" si="3"/>
        <v>35</v>
      </c>
      <c r="B47" s="11">
        <v>7</v>
      </c>
      <c r="C47" s="30" t="s">
        <v>231</v>
      </c>
      <c r="D47" s="31" t="s">
        <v>266</v>
      </c>
      <c r="E47" s="31"/>
      <c r="F47" s="13"/>
      <c r="G47" s="13"/>
      <c r="H47" s="13"/>
      <c r="I47" s="48"/>
      <c r="J47" s="48"/>
    </row>
    <row r="48" spans="1:10" x14ac:dyDescent="0.35">
      <c r="A48" s="11">
        <f t="shared" si="3"/>
        <v>36</v>
      </c>
      <c r="B48" s="11">
        <v>8</v>
      </c>
      <c r="C48" s="30" t="s">
        <v>231</v>
      </c>
      <c r="D48" s="31" t="s">
        <v>267</v>
      </c>
      <c r="E48" s="31"/>
      <c r="F48" s="13"/>
      <c r="G48" s="13"/>
      <c r="H48" s="13"/>
      <c r="I48" s="48"/>
      <c r="J48" s="48"/>
    </row>
    <row r="49" spans="1:10" x14ac:dyDescent="0.35">
      <c r="A49" s="11">
        <f t="shared" si="3"/>
        <v>37</v>
      </c>
      <c r="B49" s="11">
        <v>9</v>
      </c>
      <c r="C49" s="30" t="s">
        <v>231</v>
      </c>
      <c r="D49" s="31" t="s">
        <v>268</v>
      </c>
      <c r="E49" s="31"/>
      <c r="F49" s="13"/>
      <c r="G49" s="13"/>
      <c r="H49" s="13"/>
      <c r="I49" s="48"/>
      <c r="J49" s="48"/>
    </row>
    <row r="50" spans="1:10" x14ac:dyDescent="0.35">
      <c r="A50" s="11">
        <f t="shared" si="3"/>
        <v>38</v>
      </c>
      <c r="B50" s="11">
        <v>10</v>
      </c>
      <c r="C50" s="30" t="s">
        <v>231</v>
      </c>
      <c r="D50" s="31" t="s">
        <v>269</v>
      </c>
      <c r="E50" s="31"/>
      <c r="F50" s="13"/>
      <c r="G50" s="13"/>
      <c r="H50" s="13"/>
      <c r="I50" s="48"/>
      <c r="J50" s="48"/>
    </row>
    <row r="51" spans="1:10" x14ac:dyDescent="0.35">
      <c r="A51" s="11">
        <f t="shared" si="3"/>
        <v>39</v>
      </c>
      <c r="B51" s="11">
        <v>11</v>
      </c>
      <c r="C51" s="30" t="s">
        <v>231</v>
      </c>
      <c r="D51" s="31" t="s">
        <v>270</v>
      </c>
      <c r="E51" s="31"/>
      <c r="F51" s="13"/>
      <c r="G51" s="13"/>
      <c r="H51" s="13"/>
      <c r="I51" s="48"/>
      <c r="J51" s="48"/>
    </row>
    <row r="52" spans="1:10" x14ac:dyDescent="0.35">
      <c r="A52" s="11">
        <f t="shared" si="3"/>
        <v>40</v>
      </c>
      <c r="B52" s="11">
        <v>12</v>
      </c>
      <c r="C52" s="30" t="s">
        <v>231</v>
      </c>
      <c r="D52" s="31" t="s">
        <v>271</v>
      </c>
      <c r="E52" s="31"/>
      <c r="F52" s="13"/>
      <c r="G52" s="13"/>
      <c r="H52" s="13"/>
      <c r="I52" s="48"/>
      <c r="J52" s="48"/>
    </row>
    <row r="53" spans="1:10" x14ac:dyDescent="0.35">
      <c r="A53" s="11">
        <f t="shared" si="3"/>
        <v>41</v>
      </c>
      <c r="B53" s="11">
        <v>13</v>
      </c>
      <c r="C53" s="30" t="s">
        <v>231</v>
      </c>
      <c r="D53" s="31" t="s">
        <v>272</v>
      </c>
      <c r="E53" s="31"/>
      <c r="F53" s="13"/>
      <c r="G53" s="13"/>
      <c r="H53" s="13"/>
      <c r="I53" s="48"/>
      <c r="J53" s="48"/>
    </row>
    <row r="54" spans="1:10" x14ac:dyDescent="0.35">
      <c r="A54" s="11">
        <f t="shared" si="3"/>
        <v>42</v>
      </c>
      <c r="B54" s="11">
        <v>14</v>
      </c>
      <c r="C54" s="30" t="s">
        <v>231</v>
      </c>
      <c r="D54" s="31" t="s">
        <v>273</v>
      </c>
      <c r="E54" s="31"/>
      <c r="F54" s="13"/>
      <c r="G54" s="13"/>
      <c r="H54" s="13"/>
      <c r="I54" s="48"/>
      <c r="J54" s="48"/>
    </row>
    <row r="55" spans="1:10" x14ac:dyDescent="0.35">
      <c r="A55" s="11">
        <f t="shared" si="3"/>
        <v>43</v>
      </c>
      <c r="B55" s="11">
        <v>15</v>
      </c>
      <c r="C55" s="30" t="s">
        <v>231</v>
      </c>
      <c r="D55" s="31" t="s">
        <v>274</v>
      </c>
      <c r="E55" s="31"/>
      <c r="F55" s="13"/>
      <c r="G55" s="13"/>
      <c r="H55" s="13"/>
      <c r="I55" s="48"/>
      <c r="J55" s="48"/>
    </row>
    <row r="56" spans="1:10" x14ac:dyDescent="0.35">
      <c r="A56" s="35"/>
      <c r="B56" s="35"/>
      <c r="C56" s="94" t="s">
        <v>20</v>
      </c>
      <c r="D56" s="95"/>
      <c r="E56" s="59"/>
      <c r="F56" s="38">
        <f>SUM(F41:F55)</f>
        <v>0</v>
      </c>
      <c r="G56" s="38">
        <f>SUM(G41:G55)</f>
        <v>0</v>
      </c>
      <c r="H56" s="38">
        <f>SUM(H41:H55)</f>
        <v>0</v>
      </c>
      <c r="I56" s="38">
        <f>SUM(I41:I55)</f>
        <v>0</v>
      </c>
      <c r="J56" s="38"/>
    </row>
    <row r="57" spans="1:10" x14ac:dyDescent="0.35">
      <c r="A57" s="11"/>
      <c r="B57" s="11"/>
      <c r="C57" s="53" t="s">
        <v>275</v>
      </c>
      <c r="D57" s="40"/>
      <c r="E57" s="40"/>
      <c r="F57" s="13"/>
      <c r="G57" s="13"/>
      <c r="H57" s="13"/>
      <c r="I57" s="48"/>
      <c r="J57" s="48"/>
    </row>
    <row r="58" spans="1:10" x14ac:dyDescent="0.35">
      <c r="A58" s="11">
        <f>A55+1</f>
        <v>44</v>
      </c>
      <c r="B58" s="11">
        <v>1</v>
      </c>
      <c r="C58" s="40" t="s">
        <v>8</v>
      </c>
      <c r="D58" s="31" t="s">
        <v>276</v>
      </c>
      <c r="E58" s="31"/>
      <c r="F58" s="13"/>
      <c r="G58" s="13"/>
      <c r="H58" s="13"/>
      <c r="I58" s="48"/>
      <c r="J58" s="48"/>
    </row>
    <row r="59" spans="1:10" x14ac:dyDescent="0.35">
      <c r="A59" s="11">
        <f t="shared" ref="A59:A84" si="4">A58+1</f>
        <v>45</v>
      </c>
      <c r="B59" s="11">
        <v>2</v>
      </c>
      <c r="C59" s="40" t="s">
        <v>231</v>
      </c>
      <c r="D59" s="31" t="s">
        <v>277</v>
      </c>
      <c r="E59" s="31"/>
      <c r="F59" s="13"/>
      <c r="G59" s="13"/>
      <c r="H59" s="13"/>
      <c r="I59" s="48"/>
      <c r="J59" s="48"/>
    </row>
    <row r="60" spans="1:10" x14ac:dyDescent="0.35">
      <c r="A60" s="11">
        <f t="shared" si="4"/>
        <v>46</v>
      </c>
      <c r="B60" s="11">
        <v>3</v>
      </c>
      <c r="C60" s="40" t="s">
        <v>231</v>
      </c>
      <c r="D60" s="31" t="s">
        <v>278</v>
      </c>
      <c r="E60" s="31"/>
      <c r="F60" s="13"/>
      <c r="G60" s="13"/>
      <c r="H60" s="13"/>
      <c r="I60" s="48"/>
      <c r="J60" s="48"/>
    </row>
    <row r="61" spans="1:10" x14ac:dyDescent="0.35">
      <c r="A61" s="11">
        <f t="shared" si="4"/>
        <v>47</v>
      </c>
      <c r="B61" s="11">
        <v>4</v>
      </c>
      <c r="C61" s="40" t="s">
        <v>231</v>
      </c>
      <c r="D61" s="31" t="s">
        <v>279</v>
      </c>
      <c r="E61" s="31"/>
      <c r="F61" s="13"/>
      <c r="G61" s="13"/>
      <c r="H61" s="13"/>
      <c r="I61" s="48"/>
      <c r="J61" s="48"/>
    </row>
    <row r="62" spans="1:10" x14ac:dyDescent="0.35">
      <c r="A62" s="11">
        <f t="shared" si="4"/>
        <v>48</v>
      </c>
      <c r="B62" s="11">
        <v>5</v>
      </c>
      <c r="C62" s="40" t="s">
        <v>231</v>
      </c>
      <c r="D62" s="31" t="s">
        <v>61</v>
      </c>
      <c r="E62" s="31"/>
      <c r="F62" s="13"/>
      <c r="G62" s="13"/>
      <c r="H62" s="13"/>
      <c r="I62" s="48"/>
      <c r="J62" s="48"/>
    </row>
    <row r="63" spans="1:10" x14ac:dyDescent="0.35">
      <c r="A63" s="11">
        <f t="shared" si="4"/>
        <v>49</v>
      </c>
      <c r="B63" s="11">
        <v>6</v>
      </c>
      <c r="C63" s="40" t="s">
        <v>231</v>
      </c>
      <c r="D63" s="31" t="s">
        <v>280</v>
      </c>
      <c r="E63" s="31"/>
      <c r="F63" s="13"/>
      <c r="G63" s="13"/>
      <c r="H63" s="13"/>
      <c r="I63" s="48"/>
      <c r="J63" s="48"/>
    </row>
    <row r="64" spans="1:10" x14ac:dyDescent="0.35">
      <c r="A64" s="11">
        <f t="shared" si="4"/>
        <v>50</v>
      </c>
      <c r="B64" s="11">
        <v>7</v>
      </c>
      <c r="C64" s="40" t="s">
        <v>231</v>
      </c>
      <c r="D64" s="31" t="s">
        <v>281</v>
      </c>
      <c r="E64" s="31"/>
      <c r="F64" s="13"/>
      <c r="G64" s="13"/>
      <c r="H64" s="13"/>
      <c r="I64" s="48"/>
      <c r="J64" s="48"/>
    </row>
    <row r="65" spans="1:10" x14ac:dyDescent="0.35">
      <c r="A65" s="11">
        <f t="shared" si="4"/>
        <v>51</v>
      </c>
      <c r="B65" s="11">
        <v>8</v>
      </c>
      <c r="C65" s="40" t="s">
        <v>231</v>
      </c>
      <c r="D65" s="31" t="s">
        <v>282</v>
      </c>
      <c r="E65" s="31"/>
      <c r="F65" s="13"/>
      <c r="G65" s="13"/>
      <c r="H65" s="13"/>
      <c r="I65" s="48"/>
      <c r="J65" s="48"/>
    </row>
    <row r="66" spans="1:10" x14ac:dyDescent="0.35">
      <c r="A66" s="11">
        <f t="shared" si="4"/>
        <v>52</v>
      </c>
      <c r="B66" s="11">
        <v>9</v>
      </c>
      <c r="C66" s="40" t="s">
        <v>231</v>
      </c>
      <c r="D66" s="31" t="s">
        <v>283</v>
      </c>
      <c r="E66" s="31"/>
      <c r="F66" s="13"/>
      <c r="G66" s="13"/>
      <c r="H66" s="13"/>
      <c r="I66" s="48"/>
      <c r="J66" s="48"/>
    </row>
    <row r="67" spans="1:10" x14ac:dyDescent="0.35">
      <c r="A67" s="11">
        <f t="shared" si="4"/>
        <v>53</v>
      </c>
      <c r="B67" s="11">
        <v>10</v>
      </c>
      <c r="C67" s="40" t="s">
        <v>231</v>
      </c>
      <c r="D67" s="31" t="s">
        <v>284</v>
      </c>
      <c r="E67" s="31"/>
      <c r="F67" s="13"/>
      <c r="G67" s="13"/>
      <c r="H67" s="13"/>
      <c r="I67" s="48"/>
      <c r="J67" s="48"/>
    </row>
    <row r="68" spans="1:10" x14ac:dyDescent="0.35">
      <c r="A68" s="11">
        <f t="shared" si="4"/>
        <v>54</v>
      </c>
      <c r="B68" s="11">
        <v>11</v>
      </c>
      <c r="C68" s="40" t="s">
        <v>231</v>
      </c>
      <c r="D68" s="31" t="s">
        <v>285</v>
      </c>
      <c r="E68" s="31"/>
      <c r="F68" s="13"/>
      <c r="G68" s="13"/>
      <c r="H68" s="13"/>
      <c r="I68" s="48"/>
      <c r="J68" s="48"/>
    </row>
    <row r="69" spans="1:10" x14ac:dyDescent="0.35">
      <c r="A69" s="11">
        <f t="shared" si="4"/>
        <v>55</v>
      </c>
      <c r="B69" s="11">
        <v>12</v>
      </c>
      <c r="C69" s="40" t="s">
        <v>231</v>
      </c>
      <c r="D69" s="31" t="s">
        <v>286</v>
      </c>
      <c r="E69" s="31"/>
      <c r="F69" s="13"/>
      <c r="G69" s="13"/>
      <c r="H69" s="13"/>
      <c r="I69" s="48"/>
      <c r="J69" s="48"/>
    </row>
    <row r="70" spans="1:10" x14ac:dyDescent="0.35">
      <c r="A70" s="11">
        <f t="shared" si="4"/>
        <v>56</v>
      </c>
      <c r="B70" s="11">
        <v>13</v>
      </c>
      <c r="C70" s="40" t="s">
        <v>231</v>
      </c>
      <c r="D70" s="31" t="s">
        <v>287</v>
      </c>
      <c r="E70" s="31"/>
      <c r="F70" s="13"/>
      <c r="G70" s="13"/>
      <c r="H70" s="13"/>
      <c r="I70" s="48"/>
      <c r="J70" s="48"/>
    </row>
    <row r="71" spans="1:10" x14ac:dyDescent="0.35">
      <c r="A71" s="11">
        <f t="shared" si="4"/>
        <v>57</v>
      </c>
      <c r="B71" s="11">
        <v>14</v>
      </c>
      <c r="C71" s="40" t="s">
        <v>231</v>
      </c>
      <c r="D71" s="31" t="s">
        <v>288</v>
      </c>
      <c r="E71" s="31"/>
      <c r="F71" s="13"/>
      <c r="G71" s="13"/>
      <c r="H71" s="13"/>
      <c r="I71" s="48"/>
      <c r="J71" s="48"/>
    </row>
    <row r="72" spans="1:10" x14ac:dyDescent="0.35">
      <c r="A72" s="11">
        <f t="shared" si="4"/>
        <v>58</v>
      </c>
      <c r="B72" s="11">
        <v>15</v>
      </c>
      <c r="C72" s="40" t="s">
        <v>231</v>
      </c>
      <c r="D72" s="31" t="s">
        <v>289</v>
      </c>
      <c r="E72" s="31"/>
      <c r="F72" s="13"/>
      <c r="G72" s="13"/>
      <c r="H72" s="13"/>
      <c r="I72" s="48"/>
      <c r="J72" s="48"/>
    </row>
    <row r="73" spans="1:10" x14ac:dyDescent="0.35">
      <c r="A73" s="11">
        <f t="shared" si="4"/>
        <v>59</v>
      </c>
      <c r="B73" s="11">
        <v>16</v>
      </c>
      <c r="C73" s="40" t="s">
        <v>231</v>
      </c>
      <c r="D73" s="31" t="s">
        <v>290</v>
      </c>
      <c r="E73" s="31"/>
      <c r="F73" s="13"/>
      <c r="G73" s="13"/>
      <c r="H73" s="13"/>
      <c r="I73" s="48"/>
      <c r="J73" s="48"/>
    </row>
    <row r="74" spans="1:10" x14ac:dyDescent="0.35">
      <c r="A74" s="11">
        <f t="shared" si="4"/>
        <v>60</v>
      </c>
      <c r="B74" s="11">
        <v>17</v>
      </c>
      <c r="C74" s="40" t="s">
        <v>231</v>
      </c>
      <c r="D74" s="31" t="s">
        <v>291</v>
      </c>
      <c r="E74" s="31"/>
      <c r="F74" s="13"/>
      <c r="G74" s="13"/>
      <c r="H74" s="13"/>
      <c r="I74" s="48"/>
      <c r="J74" s="48"/>
    </row>
    <row r="75" spans="1:10" x14ac:dyDescent="0.35">
      <c r="A75" s="11">
        <f t="shared" si="4"/>
        <v>61</v>
      </c>
      <c r="B75" s="11">
        <v>18</v>
      </c>
      <c r="C75" s="40" t="s">
        <v>231</v>
      </c>
      <c r="D75" s="31" t="s">
        <v>292</v>
      </c>
      <c r="E75" s="31"/>
      <c r="F75" s="13"/>
      <c r="G75" s="13"/>
      <c r="H75" s="13"/>
      <c r="I75" s="48"/>
      <c r="J75" s="48"/>
    </row>
    <row r="76" spans="1:10" x14ac:dyDescent="0.35">
      <c r="A76" s="11">
        <f t="shared" si="4"/>
        <v>62</v>
      </c>
      <c r="B76" s="11">
        <v>19</v>
      </c>
      <c r="C76" s="40" t="s">
        <v>231</v>
      </c>
      <c r="D76" s="31" t="s">
        <v>293</v>
      </c>
      <c r="E76" s="31"/>
      <c r="F76" s="13"/>
      <c r="G76" s="13"/>
      <c r="H76" s="13"/>
      <c r="I76" s="48"/>
      <c r="J76" s="48"/>
    </row>
    <row r="77" spans="1:10" x14ac:dyDescent="0.35">
      <c r="A77" s="11">
        <f t="shared" si="4"/>
        <v>63</v>
      </c>
      <c r="B77" s="11">
        <v>20</v>
      </c>
      <c r="C77" s="40" t="s">
        <v>231</v>
      </c>
      <c r="D77" s="31" t="s">
        <v>294</v>
      </c>
      <c r="E77" s="31"/>
      <c r="F77" s="13"/>
      <c r="G77" s="13"/>
      <c r="H77" s="13"/>
      <c r="I77" s="48"/>
      <c r="J77" s="48"/>
    </row>
    <row r="78" spans="1:10" x14ac:dyDescent="0.35">
      <c r="A78" s="11">
        <f t="shared" si="4"/>
        <v>64</v>
      </c>
      <c r="B78" s="11">
        <v>21</v>
      </c>
      <c r="C78" s="40" t="s">
        <v>231</v>
      </c>
      <c r="D78" s="31" t="s">
        <v>295</v>
      </c>
      <c r="E78" s="31"/>
      <c r="F78" s="13"/>
      <c r="G78" s="13"/>
      <c r="H78" s="13"/>
      <c r="I78" s="48"/>
      <c r="J78" s="48"/>
    </row>
    <row r="79" spans="1:10" x14ac:dyDescent="0.35">
      <c r="A79" s="11">
        <f t="shared" si="4"/>
        <v>65</v>
      </c>
      <c r="B79" s="11">
        <v>22</v>
      </c>
      <c r="C79" s="40" t="s">
        <v>231</v>
      </c>
      <c r="D79" s="31" t="s">
        <v>296</v>
      </c>
      <c r="E79" s="31"/>
      <c r="F79" s="13"/>
      <c r="G79" s="13"/>
      <c r="H79" s="13"/>
      <c r="I79" s="48"/>
      <c r="J79" s="48"/>
    </row>
    <row r="80" spans="1:10" x14ac:dyDescent="0.35">
      <c r="A80" s="11">
        <f t="shared" si="4"/>
        <v>66</v>
      </c>
      <c r="B80" s="11">
        <v>23</v>
      </c>
      <c r="C80" s="40" t="s">
        <v>231</v>
      </c>
      <c r="D80" s="31" t="s">
        <v>297</v>
      </c>
      <c r="E80" s="31"/>
      <c r="F80" s="13"/>
      <c r="G80" s="13"/>
      <c r="H80" s="13"/>
      <c r="I80" s="48"/>
      <c r="J80" s="48"/>
    </row>
    <row r="81" spans="1:10" x14ac:dyDescent="0.35">
      <c r="A81" s="11">
        <f t="shared" si="4"/>
        <v>67</v>
      </c>
      <c r="B81" s="11">
        <v>24</v>
      </c>
      <c r="C81" s="40" t="s">
        <v>231</v>
      </c>
      <c r="D81" s="31" t="s">
        <v>298</v>
      </c>
      <c r="E81" s="31"/>
      <c r="F81" s="13"/>
      <c r="G81" s="13"/>
      <c r="H81" s="13"/>
      <c r="I81" s="48"/>
      <c r="J81" s="48"/>
    </row>
    <row r="82" spans="1:10" x14ac:dyDescent="0.35">
      <c r="A82" s="11">
        <f t="shared" si="4"/>
        <v>68</v>
      </c>
      <c r="B82" s="11">
        <v>25</v>
      </c>
      <c r="C82" s="40" t="s">
        <v>231</v>
      </c>
      <c r="D82" s="31" t="s">
        <v>299</v>
      </c>
      <c r="E82" s="31"/>
      <c r="F82" s="13"/>
      <c r="G82" s="13"/>
      <c r="H82" s="13"/>
      <c r="I82" s="48"/>
      <c r="J82" s="48"/>
    </row>
    <row r="83" spans="1:10" x14ac:dyDescent="0.35">
      <c r="A83" s="11">
        <f t="shared" si="4"/>
        <v>69</v>
      </c>
      <c r="B83" s="11">
        <v>26</v>
      </c>
      <c r="C83" s="40" t="s">
        <v>231</v>
      </c>
      <c r="D83" s="31" t="s">
        <v>300</v>
      </c>
      <c r="E83" s="31"/>
      <c r="F83" s="13"/>
      <c r="G83" s="13"/>
      <c r="H83" s="13"/>
      <c r="I83" s="48"/>
      <c r="J83" s="48"/>
    </row>
    <row r="84" spans="1:10" x14ac:dyDescent="0.35">
      <c r="A84" s="11">
        <f t="shared" si="4"/>
        <v>70</v>
      </c>
      <c r="B84" s="11">
        <v>27</v>
      </c>
      <c r="C84" s="40" t="s">
        <v>231</v>
      </c>
      <c r="D84" s="31" t="s">
        <v>301</v>
      </c>
      <c r="E84" s="31"/>
      <c r="F84" s="13"/>
      <c r="G84" s="13"/>
      <c r="H84" s="13"/>
      <c r="I84" s="48"/>
      <c r="J84" s="48"/>
    </row>
    <row r="85" spans="1:10" x14ac:dyDescent="0.35">
      <c r="A85" s="35"/>
      <c r="B85" s="35"/>
      <c r="C85" s="94" t="s">
        <v>20</v>
      </c>
      <c r="D85" s="95"/>
      <c r="E85" s="59"/>
      <c r="F85" s="38">
        <f>SUM(F70:F84)</f>
        <v>0</v>
      </c>
      <c r="G85" s="38">
        <f>SUM(G70:G84)</f>
        <v>0</v>
      </c>
      <c r="H85" s="38">
        <f>SUM(H70:H84)</f>
        <v>0</v>
      </c>
      <c r="I85" s="38">
        <f>SUM(I70:I84)</f>
        <v>0</v>
      </c>
      <c r="J85" s="38"/>
    </row>
    <row r="86" spans="1:10" x14ac:dyDescent="0.35">
      <c r="A86" s="11"/>
      <c r="B86" s="11"/>
      <c r="C86" s="53" t="s">
        <v>302</v>
      </c>
      <c r="D86" s="40"/>
      <c r="E86" s="40"/>
      <c r="F86" s="13"/>
      <c r="G86" s="13"/>
      <c r="H86" s="13"/>
      <c r="I86" s="48"/>
      <c r="J86" s="48"/>
    </row>
    <row r="87" spans="1:10" x14ac:dyDescent="0.35">
      <c r="A87" s="11">
        <f>A84+1</f>
        <v>71</v>
      </c>
      <c r="B87" s="11">
        <v>1</v>
      </c>
      <c r="C87" s="40" t="s">
        <v>8</v>
      </c>
      <c r="D87" s="31" t="s">
        <v>303</v>
      </c>
      <c r="E87" s="31"/>
      <c r="F87" s="13"/>
      <c r="G87" s="13"/>
      <c r="H87" s="13"/>
      <c r="I87" s="48"/>
      <c r="J87" s="48"/>
    </row>
    <row r="88" spans="1:10" x14ac:dyDescent="0.35">
      <c r="A88" s="11">
        <f t="shared" ref="A88:A108" si="5">A87+1</f>
        <v>72</v>
      </c>
      <c r="B88" s="11">
        <v>2</v>
      </c>
      <c r="C88" s="30" t="s">
        <v>231</v>
      </c>
      <c r="D88" s="31" t="s">
        <v>304</v>
      </c>
      <c r="E88" s="31"/>
      <c r="F88" s="13"/>
      <c r="G88" s="13"/>
      <c r="H88" s="13"/>
      <c r="I88" s="48"/>
      <c r="J88" s="48"/>
    </row>
    <row r="89" spans="1:10" x14ac:dyDescent="0.35">
      <c r="A89" s="11">
        <f t="shared" si="5"/>
        <v>73</v>
      </c>
      <c r="B89" s="11">
        <v>3</v>
      </c>
      <c r="C89" s="30" t="s">
        <v>231</v>
      </c>
      <c r="D89" s="31" t="s">
        <v>305</v>
      </c>
      <c r="E89" s="31"/>
      <c r="F89" s="13"/>
      <c r="G89" s="13"/>
      <c r="H89" s="13"/>
      <c r="I89" s="48"/>
      <c r="J89" s="48"/>
    </row>
    <row r="90" spans="1:10" x14ac:dyDescent="0.35">
      <c r="A90" s="11">
        <f t="shared" si="5"/>
        <v>74</v>
      </c>
      <c r="B90" s="11">
        <v>4</v>
      </c>
      <c r="C90" s="30" t="s">
        <v>231</v>
      </c>
      <c r="D90" s="31" t="s">
        <v>306</v>
      </c>
      <c r="E90" s="31"/>
      <c r="F90" s="13"/>
      <c r="G90" s="13"/>
      <c r="H90" s="13"/>
      <c r="I90" s="48"/>
      <c r="J90" s="48"/>
    </row>
    <row r="91" spans="1:10" x14ac:dyDescent="0.35">
      <c r="A91" s="11">
        <f t="shared" si="5"/>
        <v>75</v>
      </c>
      <c r="B91" s="11">
        <v>5</v>
      </c>
      <c r="C91" s="30" t="s">
        <v>231</v>
      </c>
      <c r="D91" s="31" t="s">
        <v>307</v>
      </c>
      <c r="E91" s="31"/>
      <c r="F91" s="13"/>
      <c r="G91" s="13"/>
      <c r="H91" s="13"/>
      <c r="I91" s="48"/>
      <c r="J91" s="48"/>
    </row>
    <row r="92" spans="1:10" x14ac:dyDescent="0.35">
      <c r="A92" s="11">
        <f t="shared" si="5"/>
        <v>76</v>
      </c>
      <c r="B92" s="11">
        <v>6</v>
      </c>
      <c r="C92" s="30" t="s">
        <v>231</v>
      </c>
      <c r="D92" s="31" t="s">
        <v>308</v>
      </c>
      <c r="E92" s="31"/>
      <c r="F92" s="13"/>
      <c r="G92" s="13"/>
      <c r="H92" s="13"/>
      <c r="I92" s="48"/>
      <c r="J92" s="48"/>
    </row>
    <row r="93" spans="1:10" x14ac:dyDescent="0.35">
      <c r="A93" s="11">
        <f t="shared" si="5"/>
        <v>77</v>
      </c>
      <c r="B93" s="11">
        <v>7</v>
      </c>
      <c r="C93" s="30" t="s">
        <v>231</v>
      </c>
      <c r="D93" s="31" t="s">
        <v>309</v>
      </c>
      <c r="E93" s="31"/>
      <c r="F93" s="13"/>
      <c r="G93" s="13"/>
      <c r="H93" s="13"/>
      <c r="I93" s="48"/>
      <c r="J93" s="48"/>
    </row>
    <row r="94" spans="1:10" x14ac:dyDescent="0.35">
      <c r="A94" s="11">
        <f t="shared" si="5"/>
        <v>78</v>
      </c>
      <c r="B94" s="11">
        <v>8</v>
      </c>
      <c r="C94" s="30" t="s">
        <v>231</v>
      </c>
      <c r="D94" s="31" t="s">
        <v>310</v>
      </c>
      <c r="E94" s="31"/>
      <c r="F94" s="13"/>
      <c r="G94" s="13"/>
      <c r="H94" s="13"/>
      <c r="I94" s="48"/>
      <c r="J94" s="48"/>
    </row>
    <row r="95" spans="1:10" x14ac:dyDescent="0.35">
      <c r="A95" s="11">
        <f t="shared" si="5"/>
        <v>79</v>
      </c>
      <c r="B95" s="11">
        <v>9</v>
      </c>
      <c r="C95" s="30" t="s">
        <v>231</v>
      </c>
      <c r="D95" s="31" t="s">
        <v>311</v>
      </c>
      <c r="E95" s="31"/>
      <c r="F95" s="13"/>
      <c r="G95" s="13"/>
      <c r="H95" s="13"/>
      <c r="I95" s="48"/>
      <c r="J95" s="48"/>
    </row>
    <row r="96" spans="1:10" x14ac:dyDescent="0.35">
      <c r="A96" s="11">
        <f t="shared" si="5"/>
        <v>80</v>
      </c>
      <c r="B96" s="11">
        <v>10</v>
      </c>
      <c r="C96" s="30" t="s">
        <v>231</v>
      </c>
      <c r="D96" s="31" t="s">
        <v>312</v>
      </c>
      <c r="E96" s="31"/>
      <c r="F96" s="13"/>
      <c r="G96" s="13"/>
      <c r="H96" s="13"/>
      <c r="I96" s="48"/>
      <c r="J96" s="48"/>
    </row>
    <row r="97" spans="1:10" x14ac:dyDescent="0.35">
      <c r="A97" s="11">
        <f t="shared" si="5"/>
        <v>81</v>
      </c>
      <c r="B97" s="11">
        <v>11</v>
      </c>
      <c r="C97" s="30" t="s">
        <v>231</v>
      </c>
      <c r="D97" s="31" t="s">
        <v>313</v>
      </c>
      <c r="E97" s="31"/>
      <c r="F97" s="13"/>
      <c r="G97" s="13"/>
      <c r="H97" s="13"/>
      <c r="I97" s="48"/>
      <c r="J97" s="48"/>
    </row>
    <row r="98" spans="1:10" x14ac:dyDescent="0.35">
      <c r="A98" s="11">
        <f t="shared" si="5"/>
        <v>82</v>
      </c>
      <c r="B98" s="11">
        <v>12</v>
      </c>
      <c r="C98" s="30" t="s">
        <v>231</v>
      </c>
      <c r="D98" s="31" t="s">
        <v>314</v>
      </c>
      <c r="E98" s="31"/>
      <c r="F98" s="13"/>
      <c r="G98" s="13"/>
      <c r="H98" s="13"/>
      <c r="I98" s="48"/>
      <c r="J98" s="48"/>
    </row>
    <row r="99" spans="1:10" x14ac:dyDescent="0.35">
      <c r="A99" s="11">
        <f t="shared" si="5"/>
        <v>83</v>
      </c>
      <c r="B99" s="11">
        <v>13</v>
      </c>
      <c r="C99" s="30" t="s">
        <v>231</v>
      </c>
      <c r="D99" s="31" t="s">
        <v>315</v>
      </c>
      <c r="E99" s="31"/>
      <c r="F99" s="13"/>
      <c r="G99" s="13"/>
      <c r="H99" s="13"/>
      <c r="I99" s="48"/>
      <c r="J99" s="48"/>
    </row>
    <row r="100" spans="1:10" x14ac:dyDescent="0.35">
      <c r="A100" s="11">
        <f t="shared" si="5"/>
        <v>84</v>
      </c>
      <c r="B100" s="11">
        <v>14</v>
      </c>
      <c r="C100" s="30" t="s">
        <v>231</v>
      </c>
      <c r="D100" s="31" t="s">
        <v>316</v>
      </c>
      <c r="E100" s="31"/>
      <c r="F100" s="13"/>
      <c r="G100" s="13"/>
      <c r="H100" s="13"/>
      <c r="I100" s="48"/>
      <c r="J100" s="48"/>
    </row>
    <row r="101" spans="1:10" x14ac:dyDescent="0.35">
      <c r="A101" s="11">
        <f t="shared" si="5"/>
        <v>85</v>
      </c>
      <c r="B101" s="11">
        <v>15</v>
      </c>
      <c r="C101" s="30" t="s">
        <v>231</v>
      </c>
      <c r="D101" s="31" t="s">
        <v>317</v>
      </c>
      <c r="E101" s="31"/>
      <c r="F101" s="13"/>
      <c r="G101" s="13"/>
      <c r="H101" s="13"/>
      <c r="I101" s="48"/>
      <c r="J101" s="48"/>
    </row>
    <row r="102" spans="1:10" x14ac:dyDescent="0.35">
      <c r="A102" s="11">
        <f t="shared" si="5"/>
        <v>86</v>
      </c>
      <c r="B102" s="11">
        <v>16</v>
      </c>
      <c r="C102" s="30" t="s">
        <v>231</v>
      </c>
      <c r="D102" s="31" t="s">
        <v>318</v>
      </c>
      <c r="E102" s="31"/>
      <c r="F102" s="13"/>
      <c r="G102" s="13"/>
      <c r="H102" s="13"/>
      <c r="I102" s="48"/>
      <c r="J102" s="48"/>
    </row>
    <row r="103" spans="1:10" x14ac:dyDescent="0.35">
      <c r="A103" s="11">
        <f t="shared" si="5"/>
        <v>87</v>
      </c>
      <c r="B103" s="11">
        <v>17</v>
      </c>
      <c r="C103" s="30" t="s">
        <v>231</v>
      </c>
      <c r="D103" s="31" t="s">
        <v>319</v>
      </c>
      <c r="E103" s="31"/>
      <c r="F103" s="13"/>
      <c r="G103" s="13"/>
      <c r="H103" s="13"/>
      <c r="I103" s="48"/>
      <c r="J103" s="48"/>
    </row>
    <row r="104" spans="1:10" x14ac:dyDescent="0.35">
      <c r="A104" s="11">
        <f t="shared" si="5"/>
        <v>88</v>
      </c>
      <c r="B104" s="11">
        <v>18</v>
      </c>
      <c r="C104" s="30" t="s">
        <v>231</v>
      </c>
      <c r="D104" s="31" t="s">
        <v>320</v>
      </c>
      <c r="E104" s="31"/>
      <c r="F104" s="13"/>
      <c r="G104" s="13"/>
      <c r="H104" s="13"/>
      <c r="I104" s="48"/>
      <c r="J104" s="48"/>
    </row>
    <row r="105" spans="1:10" x14ac:dyDescent="0.35">
      <c r="A105" s="11">
        <f t="shared" si="5"/>
        <v>89</v>
      </c>
      <c r="B105" s="11">
        <v>19</v>
      </c>
      <c r="C105" s="30" t="s">
        <v>231</v>
      </c>
      <c r="D105" s="31" t="s">
        <v>321</v>
      </c>
      <c r="E105" s="31"/>
      <c r="F105" s="13"/>
      <c r="G105" s="13"/>
      <c r="H105" s="13"/>
      <c r="I105" s="48"/>
      <c r="J105" s="48"/>
    </row>
    <row r="106" spans="1:10" x14ac:dyDescent="0.35">
      <c r="A106" s="11">
        <f t="shared" si="5"/>
        <v>90</v>
      </c>
      <c r="B106" s="11">
        <v>20</v>
      </c>
      <c r="C106" s="30" t="s">
        <v>231</v>
      </c>
      <c r="D106" s="31" t="s">
        <v>322</v>
      </c>
      <c r="E106" s="31"/>
      <c r="F106" s="13"/>
      <c r="G106" s="13"/>
      <c r="H106" s="13"/>
      <c r="I106" s="48"/>
      <c r="J106" s="48"/>
    </row>
    <row r="107" spans="1:10" x14ac:dyDescent="0.35">
      <c r="A107" s="11">
        <f t="shared" si="5"/>
        <v>91</v>
      </c>
      <c r="B107" s="11">
        <v>21</v>
      </c>
      <c r="C107" s="30" t="s">
        <v>231</v>
      </c>
      <c r="D107" s="31" t="s">
        <v>323</v>
      </c>
      <c r="E107" s="31"/>
      <c r="F107" s="13"/>
      <c r="G107" s="13"/>
      <c r="H107" s="13"/>
      <c r="I107" s="48"/>
      <c r="J107" s="48"/>
    </row>
    <row r="108" spans="1:10" x14ac:dyDescent="0.35">
      <c r="A108" s="11">
        <f t="shared" si="5"/>
        <v>92</v>
      </c>
      <c r="B108" s="11">
        <v>22</v>
      </c>
      <c r="C108" s="30" t="s">
        <v>231</v>
      </c>
      <c r="D108" s="31" t="s">
        <v>324</v>
      </c>
      <c r="E108" s="31"/>
      <c r="F108" s="13"/>
      <c r="G108" s="13"/>
      <c r="H108" s="13"/>
      <c r="I108" s="48"/>
      <c r="J108" s="48"/>
    </row>
    <row r="109" spans="1:10" x14ac:dyDescent="0.35">
      <c r="A109" s="35"/>
      <c r="B109" s="35"/>
      <c r="C109" s="94" t="s">
        <v>20</v>
      </c>
      <c r="D109" s="95"/>
      <c r="E109" s="59"/>
      <c r="F109" s="38">
        <f>SUM(F94:F108)</f>
        <v>0</v>
      </c>
      <c r="G109" s="38">
        <f>SUM(G94:G108)</f>
        <v>0</v>
      </c>
      <c r="H109" s="38">
        <f>SUM(H94:H108)</f>
        <v>0</v>
      </c>
      <c r="I109" s="38">
        <f>SUM(I94:I108)</f>
        <v>0</v>
      </c>
      <c r="J109" s="38"/>
    </row>
    <row r="110" spans="1:10" x14ac:dyDescent="0.35">
      <c r="A110" s="11"/>
      <c r="B110" s="11"/>
      <c r="C110" s="53" t="s">
        <v>325</v>
      </c>
      <c r="D110" s="40"/>
      <c r="E110" s="40"/>
      <c r="F110" s="13"/>
      <c r="G110" s="13"/>
      <c r="H110" s="13"/>
      <c r="I110" s="48"/>
      <c r="J110" s="48"/>
    </row>
    <row r="111" spans="1:10" x14ac:dyDescent="0.35">
      <c r="A111" s="11">
        <f>A108+1</f>
        <v>93</v>
      </c>
      <c r="B111" s="11">
        <v>1</v>
      </c>
      <c r="C111" s="40" t="s">
        <v>8</v>
      </c>
      <c r="D111" s="31" t="s">
        <v>326</v>
      </c>
      <c r="E111" s="31"/>
      <c r="F111" s="13"/>
      <c r="G111" s="13"/>
      <c r="H111" s="13"/>
      <c r="I111" s="48"/>
      <c r="J111" s="48"/>
    </row>
    <row r="112" spans="1:10" x14ac:dyDescent="0.35">
      <c r="A112" s="11">
        <f t="shared" ref="A112:A126" si="6">A111+1</f>
        <v>94</v>
      </c>
      <c r="B112" s="11">
        <v>2</v>
      </c>
      <c r="C112" s="30" t="s">
        <v>231</v>
      </c>
      <c r="D112" s="31" t="s">
        <v>327</v>
      </c>
      <c r="E112" s="31"/>
      <c r="F112" s="13"/>
      <c r="G112" s="13"/>
      <c r="H112" s="13"/>
      <c r="I112" s="48"/>
      <c r="J112" s="48"/>
    </row>
    <row r="113" spans="1:10" x14ac:dyDescent="0.35">
      <c r="A113" s="11">
        <f t="shared" si="6"/>
        <v>95</v>
      </c>
      <c r="B113" s="11">
        <v>3</v>
      </c>
      <c r="C113" s="30" t="s">
        <v>231</v>
      </c>
      <c r="D113" s="31" t="s">
        <v>328</v>
      </c>
      <c r="E113" s="31"/>
      <c r="F113" s="13"/>
      <c r="G113" s="13"/>
      <c r="H113" s="13"/>
      <c r="I113" s="48"/>
      <c r="J113" s="48"/>
    </row>
    <row r="114" spans="1:10" x14ac:dyDescent="0.35">
      <c r="A114" s="11">
        <f t="shared" si="6"/>
        <v>96</v>
      </c>
      <c r="B114" s="11">
        <v>4</v>
      </c>
      <c r="C114" s="30" t="s">
        <v>231</v>
      </c>
      <c r="D114" s="31" t="s">
        <v>329</v>
      </c>
      <c r="E114" s="31"/>
      <c r="F114" s="13"/>
      <c r="G114" s="13"/>
      <c r="H114" s="13"/>
      <c r="I114" s="48"/>
      <c r="J114" s="48"/>
    </row>
    <row r="115" spans="1:10" x14ac:dyDescent="0.35">
      <c r="A115" s="11">
        <f t="shared" si="6"/>
        <v>97</v>
      </c>
      <c r="B115" s="11">
        <v>5</v>
      </c>
      <c r="C115" s="30" t="s">
        <v>231</v>
      </c>
      <c r="D115" s="31" t="s">
        <v>330</v>
      </c>
      <c r="E115" s="31"/>
      <c r="F115" s="13"/>
      <c r="G115" s="13"/>
      <c r="H115" s="13"/>
      <c r="I115" s="48"/>
      <c r="J115" s="48"/>
    </row>
    <row r="116" spans="1:10" x14ac:dyDescent="0.35">
      <c r="A116" s="11">
        <f t="shared" si="6"/>
        <v>98</v>
      </c>
      <c r="B116" s="11">
        <v>6</v>
      </c>
      <c r="C116" s="30" t="s">
        <v>231</v>
      </c>
      <c r="D116" s="31" t="s">
        <v>331</v>
      </c>
      <c r="E116" s="31"/>
      <c r="F116" s="13"/>
      <c r="G116" s="13"/>
      <c r="H116" s="13"/>
      <c r="I116" s="48"/>
      <c r="J116" s="48"/>
    </row>
    <row r="117" spans="1:10" x14ac:dyDescent="0.35">
      <c r="A117" s="11">
        <f t="shared" si="6"/>
        <v>99</v>
      </c>
      <c r="B117" s="11">
        <v>7</v>
      </c>
      <c r="C117" s="30" t="s">
        <v>231</v>
      </c>
      <c r="D117" s="31" t="s">
        <v>332</v>
      </c>
      <c r="E117" s="31"/>
      <c r="F117" s="68"/>
      <c r="G117" s="68"/>
      <c r="H117" s="68"/>
      <c r="I117" s="48"/>
      <c r="J117" s="48"/>
    </row>
    <row r="118" spans="1:10" x14ac:dyDescent="0.35">
      <c r="A118" s="11">
        <f t="shared" si="6"/>
        <v>100</v>
      </c>
      <c r="B118" s="11">
        <v>8</v>
      </c>
      <c r="C118" s="30" t="s">
        <v>231</v>
      </c>
      <c r="D118" s="31" t="s">
        <v>89</v>
      </c>
      <c r="E118" s="31"/>
      <c r="F118" s="13"/>
      <c r="G118" s="13"/>
      <c r="H118" s="13"/>
      <c r="I118" s="48"/>
      <c r="J118" s="48"/>
    </row>
    <row r="119" spans="1:10" x14ac:dyDescent="0.35">
      <c r="A119" s="11">
        <f t="shared" si="6"/>
        <v>101</v>
      </c>
      <c r="B119" s="11">
        <v>9</v>
      </c>
      <c r="C119" s="30" t="s">
        <v>231</v>
      </c>
      <c r="D119" s="31" t="s">
        <v>333</v>
      </c>
      <c r="E119" s="31"/>
      <c r="F119" s="13"/>
      <c r="G119" s="13"/>
      <c r="H119" s="13"/>
      <c r="I119" s="48"/>
      <c r="J119" s="48"/>
    </row>
    <row r="120" spans="1:10" x14ac:dyDescent="0.35">
      <c r="A120" s="11">
        <f t="shared" si="6"/>
        <v>102</v>
      </c>
      <c r="B120" s="11">
        <v>10</v>
      </c>
      <c r="C120" s="30" t="s">
        <v>231</v>
      </c>
      <c r="D120" s="31" t="s">
        <v>334</v>
      </c>
      <c r="E120" s="31"/>
      <c r="F120" s="13"/>
      <c r="G120" s="13"/>
      <c r="H120" s="13"/>
      <c r="I120" s="48"/>
      <c r="J120" s="48"/>
    </row>
    <row r="121" spans="1:10" x14ac:dyDescent="0.35">
      <c r="A121" s="11">
        <f t="shared" si="6"/>
        <v>103</v>
      </c>
      <c r="B121" s="11">
        <v>11</v>
      </c>
      <c r="C121" s="30" t="s">
        <v>231</v>
      </c>
      <c r="D121" s="31" t="s">
        <v>335</v>
      </c>
      <c r="E121" s="31"/>
      <c r="F121" s="13"/>
      <c r="G121" s="13"/>
      <c r="H121" s="13"/>
      <c r="I121" s="48"/>
      <c r="J121" s="48"/>
    </row>
    <row r="122" spans="1:10" x14ac:dyDescent="0.35">
      <c r="A122" s="11">
        <f t="shared" si="6"/>
        <v>104</v>
      </c>
      <c r="B122" s="11">
        <v>12</v>
      </c>
      <c r="C122" s="30" t="s">
        <v>231</v>
      </c>
      <c r="D122" s="31" t="s">
        <v>336</v>
      </c>
      <c r="E122" s="31"/>
      <c r="F122" s="13"/>
      <c r="G122" s="13"/>
      <c r="H122" s="13"/>
      <c r="I122" s="48"/>
      <c r="J122" s="48"/>
    </row>
    <row r="123" spans="1:10" x14ac:dyDescent="0.35">
      <c r="A123" s="11">
        <f t="shared" si="6"/>
        <v>105</v>
      </c>
      <c r="B123" s="11">
        <v>13</v>
      </c>
      <c r="C123" s="30" t="s">
        <v>231</v>
      </c>
      <c r="D123" s="31" t="s">
        <v>337</v>
      </c>
      <c r="E123" s="31"/>
      <c r="F123" s="13"/>
      <c r="G123" s="13"/>
      <c r="H123" s="13"/>
      <c r="I123" s="48"/>
      <c r="J123" s="48"/>
    </row>
    <row r="124" spans="1:10" x14ac:dyDescent="0.35">
      <c r="A124" s="11">
        <f t="shared" si="6"/>
        <v>106</v>
      </c>
      <c r="B124" s="11">
        <v>14</v>
      </c>
      <c r="C124" s="30" t="s">
        <v>231</v>
      </c>
      <c r="D124" s="31" t="s">
        <v>338</v>
      </c>
      <c r="E124" s="31"/>
      <c r="F124" s="13"/>
      <c r="G124" s="13"/>
      <c r="H124" s="13"/>
      <c r="I124" s="48"/>
      <c r="J124" s="48"/>
    </row>
    <row r="125" spans="1:10" x14ac:dyDescent="0.35">
      <c r="A125" s="11">
        <f t="shared" si="6"/>
        <v>107</v>
      </c>
      <c r="B125" s="11">
        <v>15</v>
      </c>
      <c r="C125" s="30" t="s">
        <v>231</v>
      </c>
      <c r="D125" s="31" t="s">
        <v>339</v>
      </c>
      <c r="E125" s="31"/>
      <c r="F125" s="13"/>
      <c r="G125" s="13"/>
      <c r="H125" s="13"/>
      <c r="I125" s="48"/>
      <c r="J125" s="48"/>
    </row>
    <row r="126" spans="1:10" x14ac:dyDescent="0.35">
      <c r="A126" s="11">
        <f t="shared" si="6"/>
        <v>108</v>
      </c>
      <c r="B126" s="11">
        <v>16</v>
      </c>
      <c r="C126" s="30" t="s">
        <v>231</v>
      </c>
      <c r="D126" s="31" t="s">
        <v>340</v>
      </c>
      <c r="E126" s="31"/>
      <c r="F126" s="13"/>
      <c r="G126" s="13"/>
      <c r="H126" s="13"/>
      <c r="I126" s="48"/>
      <c r="J126" s="48"/>
    </row>
    <row r="127" spans="1:10" x14ac:dyDescent="0.35">
      <c r="A127" s="35"/>
      <c r="B127" s="35"/>
      <c r="C127" s="94" t="s">
        <v>20</v>
      </c>
      <c r="D127" s="95"/>
      <c r="E127" s="59"/>
      <c r="F127" s="38">
        <f>SUM(F112:F126)</f>
        <v>0</v>
      </c>
      <c r="G127" s="38">
        <f>SUM(G112:G126)</f>
        <v>0</v>
      </c>
      <c r="H127" s="38">
        <f>SUM(H112:H126)</f>
        <v>0</v>
      </c>
      <c r="I127" s="38">
        <f>SUM(I112:I126)</f>
        <v>0</v>
      </c>
      <c r="J127" s="38"/>
    </row>
    <row r="128" spans="1:10" x14ac:dyDescent="0.35">
      <c r="A128" s="11"/>
      <c r="B128" s="11"/>
      <c r="C128" s="53" t="s">
        <v>341</v>
      </c>
      <c r="D128" s="40"/>
      <c r="E128" s="40"/>
      <c r="F128" s="13"/>
      <c r="G128" s="13"/>
      <c r="H128" s="13"/>
      <c r="I128" s="48"/>
      <c r="J128" s="48"/>
    </row>
    <row r="129" spans="1:10" x14ac:dyDescent="0.35">
      <c r="A129" s="11">
        <f>A126+1</f>
        <v>109</v>
      </c>
      <c r="B129" s="11">
        <v>1</v>
      </c>
      <c r="C129" s="30" t="s">
        <v>8</v>
      </c>
      <c r="D129" s="31" t="s">
        <v>342</v>
      </c>
      <c r="E129" s="31"/>
      <c r="F129" s="13"/>
      <c r="G129" s="13"/>
      <c r="H129" s="13"/>
      <c r="I129" s="48"/>
      <c r="J129" s="48"/>
    </row>
    <row r="130" spans="1:10" x14ac:dyDescent="0.35">
      <c r="A130" s="11">
        <f t="shared" ref="A130:A144" si="7">A129+1</f>
        <v>110</v>
      </c>
      <c r="B130" s="11">
        <v>2</v>
      </c>
      <c r="C130" s="30" t="s">
        <v>231</v>
      </c>
      <c r="D130" s="31" t="s">
        <v>343</v>
      </c>
      <c r="E130" s="31"/>
      <c r="F130" s="13"/>
      <c r="G130" s="13"/>
      <c r="H130" s="13"/>
      <c r="I130" s="48"/>
      <c r="J130" s="48"/>
    </row>
    <row r="131" spans="1:10" x14ac:dyDescent="0.35">
      <c r="A131" s="11">
        <f t="shared" si="7"/>
        <v>111</v>
      </c>
      <c r="B131" s="11">
        <v>3</v>
      </c>
      <c r="C131" s="30" t="s">
        <v>231</v>
      </c>
      <c r="D131" s="31" t="s">
        <v>344</v>
      </c>
      <c r="E131" s="31"/>
      <c r="F131" s="13"/>
      <c r="G131" s="13"/>
      <c r="H131" s="13"/>
      <c r="I131" s="48"/>
      <c r="J131" s="48"/>
    </row>
    <row r="132" spans="1:10" x14ac:dyDescent="0.35">
      <c r="A132" s="11">
        <f t="shared" si="7"/>
        <v>112</v>
      </c>
      <c r="B132" s="11">
        <v>4</v>
      </c>
      <c r="C132" s="30" t="s">
        <v>231</v>
      </c>
      <c r="D132" s="31" t="s">
        <v>345</v>
      </c>
      <c r="E132" s="31"/>
      <c r="F132" s="13"/>
      <c r="G132" s="13"/>
      <c r="H132" s="13"/>
      <c r="I132" s="48"/>
      <c r="J132" s="48"/>
    </row>
    <row r="133" spans="1:10" x14ac:dyDescent="0.35">
      <c r="A133" s="11">
        <f t="shared" si="7"/>
        <v>113</v>
      </c>
      <c r="B133" s="11">
        <v>5</v>
      </c>
      <c r="C133" s="30" t="s">
        <v>231</v>
      </c>
      <c r="D133" s="31" t="s">
        <v>346</v>
      </c>
      <c r="E133" s="31"/>
      <c r="F133" s="13"/>
      <c r="G133" s="13"/>
      <c r="H133" s="13"/>
      <c r="I133" s="48"/>
      <c r="J133" s="48"/>
    </row>
    <row r="134" spans="1:10" x14ac:dyDescent="0.35">
      <c r="A134" s="11">
        <f t="shared" si="7"/>
        <v>114</v>
      </c>
      <c r="B134" s="11">
        <v>6</v>
      </c>
      <c r="C134" s="30" t="s">
        <v>231</v>
      </c>
      <c r="D134" s="31" t="s">
        <v>347</v>
      </c>
      <c r="E134" s="31"/>
      <c r="F134" s="13"/>
      <c r="G134" s="13"/>
      <c r="H134" s="13"/>
      <c r="I134" s="48"/>
      <c r="J134" s="48"/>
    </row>
    <row r="135" spans="1:10" x14ac:dyDescent="0.35">
      <c r="A135" s="11">
        <f t="shared" si="7"/>
        <v>115</v>
      </c>
      <c r="B135" s="11">
        <v>7</v>
      </c>
      <c r="C135" s="30" t="s">
        <v>231</v>
      </c>
      <c r="D135" s="31" t="s">
        <v>348</v>
      </c>
      <c r="E135" s="31"/>
      <c r="F135" s="13"/>
      <c r="G135" s="13"/>
      <c r="H135" s="13"/>
      <c r="I135" s="48"/>
      <c r="J135" s="48"/>
    </row>
    <row r="136" spans="1:10" x14ac:dyDescent="0.35">
      <c r="A136" s="11">
        <f t="shared" si="7"/>
        <v>116</v>
      </c>
      <c r="B136" s="11">
        <v>8</v>
      </c>
      <c r="C136" s="30" t="s">
        <v>231</v>
      </c>
      <c r="D136" s="31" t="s">
        <v>349</v>
      </c>
      <c r="E136" s="31"/>
      <c r="F136" s="13"/>
      <c r="G136" s="13"/>
      <c r="H136" s="13"/>
      <c r="I136" s="48"/>
      <c r="J136" s="48"/>
    </row>
    <row r="137" spans="1:10" x14ac:dyDescent="0.35">
      <c r="A137" s="11">
        <f t="shared" si="7"/>
        <v>117</v>
      </c>
      <c r="B137" s="11">
        <v>9</v>
      </c>
      <c r="C137" s="30" t="s">
        <v>231</v>
      </c>
      <c r="D137" s="31" t="s">
        <v>350</v>
      </c>
      <c r="E137" s="31"/>
      <c r="F137" s="13"/>
      <c r="G137" s="13"/>
      <c r="H137" s="13"/>
      <c r="I137" s="48"/>
      <c r="J137" s="48"/>
    </row>
    <row r="138" spans="1:10" x14ac:dyDescent="0.35">
      <c r="A138" s="11">
        <f t="shared" si="7"/>
        <v>118</v>
      </c>
      <c r="B138" s="11">
        <v>10</v>
      </c>
      <c r="C138" s="30" t="s">
        <v>231</v>
      </c>
      <c r="D138" s="31" t="s">
        <v>351</v>
      </c>
      <c r="E138" s="31"/>
      <c r="F138" s="13"/>
      <c r="G138" s="13"/>
      <c r="H138" s="13"/>
      <c r="I138" s="48"/>
      <c r="J138" s="48"/>
    </row>
    <row r="139" spans="1:10" x14ac:dyDescent="0.35">
      <c r="A139" s="11">
        <f t="shared" si="7"/>
        <v>119</v>
      </c>
      <c r="B139" s="11">
        <v>11</v>
      </c>
      <c r="C139" s="30" t="s">
        <v>231</v>
      </c>
      <c r="D139" s="31" t="s">
        <v>352</v>
      </c>
      <c r="E139" s="31"/>
      <c r="F139" s="13"/>
      <c r="G139" s="13"/>
      <c r="H139" s="13"/>
      <c r="I139" s="48"/>
      <c r="J139" s="48"/>
    </row>
    <row r="140" spans="1:10" x14ac:dyDescent="0.35">
      <c r="A140" s="11">
        <f t="shared" si="7"/>
        <v>120</v>
      </c>
      <c r="B140" s="11">
        <v>12</v>
      </c>
      <c r="C140" s="30" t="s">
        <v>231</v>
      </c>
      <c r="D140" s="31" t="s">
        <v>353</v>
      </c>
      <c r="E140" s="31"/>
      <c r="F140" s="13"/>
      <c r="G140" s="13"/>
      <c r="H140" s="13"/>
      <c r="I140" s="48"/>
      <c r="J140" s="48"/>
    </row>
    <row r="141" spans="1:10" x14ac:dyDescent="0.35">
      <c r="A141" s="11">
        <f t="shared" si="7"/>
        <v>121</v>
      </c>
      <c r="B141" s="11">
        <v>13</v>
      </c>
      <c r="C141" s="30" t="s">
        <v>231</v>
      </c>
      <c r="D141" s="31" t="s">
        <v>354</v>
      </c>
      <c r="E141" s="31"/>
      <c r="F141" s="13"/>
      <c r="G141" s="13"/>
      <c r="H141" s="13"/>
      <c r="I141" s="48"/>
      <c r="J141" s="48"/>
    </row>
    <row r="142" spans="1:10" x14ac:dyDescent="0.35">
      <c r="A142" s="11">
        <f t="shared" si="7"/>
        <v>122</v>
      </c>
      <c r="B142" s="11">
        <v>14</v>
      </c>
      <c r="C142" s="30" t="s">
        <v>231</v>
      </c>
      <c r="D142" s="31" t="s">
        <v>355</v>
      </c>
      <c r="E142" s="31"/>
      <c r="F142" s="13"/>
      <c r="G142" s="13"/>
      <c r="H142" s="13"/>
      <c r="I142" s="48"/>
      <c r="J142" s="48"/>
    </row>
    <row r="143" spans="1:10" x14ac:dyDescent="0.35">
      <c r="A143" s="11">
        <f t="shared" si="7"/>
        <v>123</v>
      </c>
      <c r="B143" s="11">
        <v>15</v>
      </c>
      <c r="C143" s="30" t="s">
        <v>231</v>
      </c>
      <c r="D143" s="31" t="s">
        <v>356</v>
      </c>
      <c r="E143" s="31"/>
      <c r="F143" s="13"/>
      <c r="G143" s="13"/>
      <c r="H143" s="13"/>
      <c r="I143" s="48"/>
      <c r="J143" s="48"/>
    </row>
    <row r="144" spans="1:10" x14ac:dyDescent="0.35">
      <c r="A144" s="11">
        <f t="shared" si="7"/>
        <v>124</v>
      </c>
      <c r="B144" s="11">
        <v>16</v>
      </c>
      <c r="C144" s="30" t="s">
        <v>231</v>
      </c>
      <c r="D144" s="31" t="s">
        <v>357</v>
      </c>
      <c r="E144" s="31"/>
      <c r="F144" s="13"/>
      <c r="G144" s="13"/>
      <c r="H144" s="13"/>
      <c r="I144" s="48"/>
      <c r="J144" s="48"/>
    </row>
    <row r="145" spans="1:10" x14ac:dyDescent="0.35">
      <c r="A145" s="35"/>
      <c r="B145" s="35"/>
      <c r="C145" s="94" t="s">
        <v>20</v>
      </c>
      <c r="D145" s="95"/>
      <c r="E145" s="59"/>
      <c r="F145" s="38">
        <f>SUM(F130:F144)</f>
        <v>0</v>
      </c>
      <c r="G145" s="38">
        <f>SUM(G130:G144)</f>
        <v>0</v>
      </c>
      <c r="H145" s="38">
        <f>SUM(H130:H144)</f>
        <v>0</v>
      </c>
      <c r="I145" s="38">
        <f>SUM(I130:I144)</f>
        <v>0</v>
      </c>
      <c r="J145" s="38"/>
    </row>
    <row r="146" spans="1:10" x14ac:dyDescent="0.35">
      <c r="A146" s="11"/>
      <c r="B146" s="11"/>
      <c r="C146" s="53" t="s">
        <v>358</v>
      </c>
      <c r="D146" s="40"/>
      <c r="E146" s="40"/>
      <c r="F146" s="13"/>
      <c r="G146" s="13"/>
      <c r="H146" s="13"/>
      <c r="I146" s="48"/>
      <c r="J146" s="48"/>
    </row>
    <row r="147" spans="1:10" x14ac:dyDescent="0.35">
      <c r="A147" s="11">
        <f>A144+1</f>
        <v>125</v>
      </c>
      <c r="B147" s="11">
        <v>1</v>
      </c>
      <c r="C147" s="30" t="s">
        <v>8</v>
      </c>
      <c r="D147" s="31" t="s">
        <v>359</v>
      </c>
      <c r="E147" s="31"/>
      <c r="F147" s="13"/>
      <c r="G147" s="13"/>
      <c r="H147" s="13"/>
      <c r="I147" s="48"/>
      <c r="J147" s="48"/>
    </row>
    <row r="148" spans="1:10" x14ac:dyDescent="0.35">
      <c r="A148" s="11">
        <f t="shared" ref="A148:A154" si="8">A147+1</f>
        <v>126</v>
      </c>
      <c r="B148" s="11">
        <v>2</v>
      </c>
      <c r="C148" s="30" t="s">
        <v>231</v>
      </c>
      <c r="D148" s="31" t="s">
        <v>360</v>
      </c>
      <c r="E148" s="31"/>
      <c r="F148" s="13"/>
      <c r="G148" s="13"/>
      <c r="H148" s="13"/>
      <c r="I148" s="48"/>
      <c r="J148" s="48"/>
    </row>
    <row r="149" spans="1:10" x14ac:dyDescent="0.35">
      <c r="A149" s="11">
        <f t="shared" si="8"/>
        <v>127</v>
      </c>
      <c r="B149" s="11">
        <v>3</v>
      </c>
      <c r="C149" s="30" t="s">
        <v>231</v>
      </c>
      <c r="D149" s="31" t="s">
        <v>279</v>
      </c>
      <c r="E149" s="31"/>
      <c r="F149" s="13"/>
      <c r="G149" s="13"/>
      <c r="H149" s="13"/>
      <c r="I149" s="48"/>
      <c r="J149" s="48"/>
    </row>
    <row r="150" spans="1:10" x14ac:dyDescent="0.35">
      <c r="A150" s="11">
        <f t="shared" si="8"/>
        <v>128</v>
      </c>
      <c r="B150" s="11">
        <v>4</v>
      </c>
      <c r="C150" s="30" t="s">
        <v>231</v>
      </c>
      <c r="D150" s="31" t="s">
        <v>361</v>
      </c>
      <c r="E150" s="31"/>
      <c r="F150" s="13"/>
      <c r="G150" s="13"/>
      <c r="H150" s="13"/>
      <c r="I150" s="48"/>
      <c r="J150" s="48"/>
    </row>
    <row r="151" spans="1:10" x14ac:dyDescent="0.35">
      <c r="A151" s="11">
        <f t="shared" si="8"/>
        <v>129</v>
      </c>
      <c r="B151" s="11">
        <v>5</v>
      </c>
      <c r="C151" s="30" t="s">
        <v>231</v>
      </c>
      <c r="D151" s="31" t="s">
        <v>362</v>
      </c>
      <c r="E151" s="31"/>
      <c r="F151" s="13"/>
      <c r="G151" s="13"/>
      <c r="H151" s="13"/>
      <c r="I151" s="48"/>
      <c r="J151" s="48"/>
    </row>
    <row r="152" spans="1:10" x14ac:dyDescent="0.35">
      <c r="A152" s="11">
        <f t="shared" si="8"/>
        <v>130</v>
      </c>
      <c r="B152" s="11">
        <v>6</v>
      </c>
      <c r="C152" s="30" t="s">
        <v>231</v>
      </c>
      <c r="D152" s="31" t="s">
        <v>363</v>
      </c>
      <c r="E152" s="31"/>
      <c r="F152" s="13"/>
      <c r="G152" s="13"/>
      <c r="H152" s="13"/>
      <c r="I152" s="48"/>
      <c r="J152" s="48"/>
    </row>
    <row r="153" spans="1:10" x14ac:dyDescent="0.35">
      <c r="A153" s="11">
        <f t="shared" si="8"/>
        <v>131</v>
      </c>
      <c r="B153" s="11">
        <v>7</v>
      </c>
      <c r="C153" s="30" t="s">
        <v>231</v>
      </c>
      <c r="D153" s="31" t="s">
        <v>364</v>
      </c>
      <c r="E153" s="31"/>
      <c r="F153" s="13"/>
      <c r="G153" s="13"/>
      <c r="H153" s="13"/>
      <c r="I153" s="48"/>
      <c r="J153" s="48"/>
    </row>
    <row r="154" spans="1:10" x14ac:dyDescent="0.35">
      <c r="A154" s="11">
        <f t="shared" si="8"/>
        <v>132</v>
      </c>
      <c r="B154" s="11">
        <v>8</v>
      </c>
      <c r="C154" s="30" t="s">
        <v>231</v>
      </c>
      <c r="D154" s="31" t="s">
        <v>365</v>
      </c>
      <c r="E154" s="31"/>
      <c r="F154" s="13"/>
      <c r="G154" s="13"/>
      <c r="H154" s="13"/>
      <c r="I154" s="48"/>
      <c r="J154" s="48"/>
    </row>
    <row r="155" spans="1:10" x14ac:dyDescent="0.35">
      <c r="A155" s="35"/>
      <c r="B155" s="35"/>
      <c r="C155" s="94" t="s">
        <v>20</v>
      </c>
      <c r="D155" s="95"/>
      <c r="E155" s="59"/>
      <c r="F155" s="38">
        <f>SUM(F140:F154)</f>
        <v>0</v>
      </c>
      <c r="G155" s="38">
        <f>SUM(G140:G154)</f>
        <v>0</v>
      </c>
      <c r="H155" s="38">
        <f>SUM(H140:H154)</f>
        <v>0</v>
      </c>
      <c r="I155" s="38">
        <f>SUM(I140:I154)</f>
        <v>0</v>
      </c>
      <c r="J155" s="38"/>
    </row>
    <row r="156" spans="1:10" x14ac:dyDescent="0.35">
      <c r="A156" s="11"/>
      <c r="B156" s="11"/>
      <c r="C156" s="53" t="s">
        <v>366</v>
      </c>
      <c r="D156" s="40"/>
      <c r="E156" s="40"/>
      <c r="F156" s="13"/>
      <c r="G156" s="13"/>
      <c r="H156" s="13"/>
      <c r="I156" s="48"/>
      <c r="J156" s="48"/>
    </row>
    <row r="157" spans="1:10" x14ac:dyDescent="0.35">
      <c r="A157" s="11">
        <f>A154+1</f>
        <v>133</v>
      </c>
      <c r="B157" s="11">
        <v>1</v>
      </c>
      <c r="C157" s="30" t="s">
        <v>8</v>
      </c>
      <c r="D157" s="31" t="s">
        <v>367</v>
      </c>
      <c r="E157" s="31"/>
      <c r="F157" s="13"/>
      <c r="G157" s="13"/>
      <c r="H157" s="13"/>
      <c r="I157" s="48"/>
      <c r="J157" s="48"/>
    </row>
    <row r="158" spans="1:10" x14ac:dyDescent="0.35">
      <c r="A158" s="11">
        <f t="shared" ref="A158:A168" si="9">A157+1</f>
        <v>134</v>
      </c>
      <c r="B158" s="11">
        <v>2</v>
      </c>
      <c r="C158" s="30" t="s">
        <v>231</v>
      </c>
      <c r="D158" s="31" t="s">
        <v>368</v>
      </c>
      <c r="E158" s="31"/>
      <c r="F158" s="13"/>
      <c r="G158" s="13"/>
      <c r="H158" s="13"/>
      <c r="I158" s="48"/>
      <c r="J158" s="48"/>
    </row>
    <row r="159" spans="1:10" x14ac:dyDescent="0.35">
      <c r="A159" s="11">
        <f t="shared" si="9"/>
        <v>135</v>
      </c>
      <c r="B159" s="11">
        <v>3</v>
      </c>
      <c r="C159" s="30" t="s">
        <v>231</v>
      </c>
      <c r="D159" s="31" t="s">
        <v>369</v>
      </c>
      <c r="E159" s="31"/>
      <c r="F159" s="13"/>
      <c r="G159" s="13"/>
      <c r="H159" s="13"/>
      <c r="I159" s="48"/>
      <c r="J159" s="48"/>
    </row>
    <row r="160" spans="1:10" x14ac:dyDescent="0.35">
      <c r="A160" s="11">
        <f t="shared" si="9"/>
        <v>136</v>
      </c>
      <c r="B160" s="11">
        <v>4</v>
      </c>
      <c r="C160" s="30" t="s">
        <v>231</v>
      </c>
      <c r="D160" s="31" t="s">
        <v>370</v>
      </c>
      <c r="E160" s="31"/>
      <c r="F160" s="13"/>
      <c r="G160" s="13"/>
      <c r="H160" s="13"/>
      <c r="I160" s="48"/>
      <c r="J160" s="48"/>
    </row>
    <row r="161" spans="1:10" x14ac:dyDescent="0.35">
      <c r="A161" s="11">
        <f t="shared" si="9"/>
        <v>137</v>
      </c>
      <c r="B161" s="11">
        <v>5</v>
      </c>
      <c r="C161" s="30" t="s">
        <v>231</v>
      </c>
      <c r="D161" s="31" t="s">
        <v>371</v>
      </c>
      <c r="E161" s="31"/>
      <c r="F161" s="13"/>
      <c r="G161" s="13"/>
      <c r="H161" s="13"/>
      <c r="I161" s="48"/>
      <c r="J161" s="48"/>
    </row>
    <row r="162" spans="1:10" x14ac:dyDescent="0.35">
      <c r="A162" s="11">
        <f t="shared" si="9"/>
        <v>138</v>
      </c>
      <c r="B162" s="11">
        <v>6</v>
      </c>
      <c r="C162" s="30" t="s">
        <v>231</v>
      </c>
      <c r="D162" s="31" t="s">
        <v>372</v>
      </c>
      <c r="E162" s="31"/>
      <c r="F162" s="13"/>
      <c r="G162" s="13"/>
      <c r="H162" s="13"/>
      <c r="I162" s="48"/>
      <c r="J162" s="48"/>
    </row>
    <row r="163" spans="1:10" x14ac:dyDescent="0.35">
      <c r="A163" s="11">
        <f t="shared" si="9"/>
        <v>139</v>
      </c>
      <c r="B163" s="11">
        <v>7</v>
      </c>
      <c r="C163" s="30" t="s">
        <v>231</v>
      </c>
      <c r="D163" s="31" t="s">
        <v>373</v>
      </c>
      <c r="E163" s="31"/>
      <c r="F163" s="13"/>
      <c r="G163" s="13"/>
      <c r="H163" s="13"/>
      <c r="I163" s="48"/>
      <c r="J163" s="48"/>
    </row>
    <row r="164" spans="1:10" x14ac:dyDescent="0.35">
      <c r="A164" s="11">
        <f t="shared" si="9"/>
        <v>140</v>
      </c>
      <c r="B164" s="11">
        <v>8</v>
      </c>
      <c r="C164" s="30" t="s">
        <v>231</v>
      </c>
      <c r="D164" s="31" t="s">
        <v>374</v>
      </c>
      <c r="E164" s="31"/>
      <c r="F164" s="13"/>
      <c r="G164" s="13"/>
      <c r="H164" s="13"/>
      <c r="I164" s="48"/>
      <c r="J164" s="48"/>
    </row>
    <row r="165" spans="1:10" x14ac:dyDescent="0.35">
      <c r="A165" s="11">
        <f t="shared" si="9"/>
        <v>141</v>
      </c>
      <c r="B165" s="11">
        <v>9</v>
      </c>
      <c r="C165" s="30" t="s">
        <v>231</v>
      </c>
      <c r="D165" s="31" t="s">
        <v>375</v>
      </c>
      <c r="E165" s="31"/>
      <c r="F165" s="13"/>
      <c r="G165" s="13"/>
      <c r="H165" s="13"/>
      <c r="I165" s="48"/>
      <c r="J165" s="48"/>
    </row>
    <row r="166" spans="1:10" x14ac:dyDescent="0.35">
      <c r="A166" s="11">
        <f t="shared" si="9"/>
        <v>142</v>
      </c>
      <c r="B166" s="11">
        <v>10</v>
      </c>
      <c r="C166" s="30" t="s">
        <v>231</v>
      </c>
      <c r="D166" s="31" t="s">
        <v>376</v>
      </c>
      <c r="E166" s="31"/>
      <c r="F166" s="13"/>
      <c r="G166" s="13"/>
      <c r="H166" s="13"/>
      <c r="I166" s="48"/>
      <c r="J166" s="48"/>
    </row>
    <row r="167" spans="1:10" x14ac:dyDescent="0.35">
      <c r="A167" s="11">
        <f t="shared" si="9"/>
        <v>143</v>
      </c>
      <c r="B167" s="11">
        <v>11</v>
      </c>
      <c r="C167" s="30" t="s">
        <v>231</v>
      </c>
      <c r="D167" s="31" t="s">
        <v>377</v>
      </c>
      <c r="E167" s="31"/>
      <c r="F167" s="13"/>
      <c r="G167" s="13"/>
      <c r="H167" s="13"/>
      <c r="I167" s="48"/>
      <c r="J167" s="48"/>
    </row>
    <row r="168" spans="1:10" x14ac:dyDescent="0.35">
      <c r="A168" s="11">
        <f t="shared" si="9"/>
        <v>144</v>
      </c>
      <c r="B168" s="11">
        <v>12</v>
      </c>
      <c r="C168" s="30" t="s">
        <v>231</v>
      </c>
      <c r="D168" s="31" t="s">
        <v>378</v>
      </c>
      <c r="E168" s="31"/>
      <c r="F168" s="13"/>
      <c r="G168" s="13"/>
      <c r="H168" s="13"/>
      <c r="I168" s="48"/>
      <c r="J168" s="48"/>
    </row>
    <row r="169" spans="1:10" x14ac:dyDescent="0.35">
      <c r="A169" s="35"/>
      <c r="B169" s="35"/>
      <c r="C169" s="94" t="s">
        <v>20</v>
      </c>
      <c r="D169" s="95"/>
      <c r="E169" s="59"/>
      <c r="F169" s="38">
        <f>SUM(F154:F168)</f>
        <v>0</v>
      </c>
      <c r="G169" s="38">
        <f>SUM(G154:G168)</f>
        <v>0</v>
      </c>
      <c r="H169" s="38">
        <f>SUM(H154:H168)</f>
        <v>0</v>
      </c>
      <c r="I169" s="38">
        <f>SUM(I154:I168)</f>
        <v>0</v>
      </c>
      <c r="J169" s="38"/>
    </row>
    <row r="170" spans="1:10" x14ac:dyDescent="0.35">
      <c r="A170" s="35"/>
      <c r="B170" s="35"/>
      <c r="C170" s="94" t="s">
        <v>379</v>
      </c>
      <c r="D170" s="95"/>
      <c r="E170" s="59"/>
      <c r="F170" s="38">
        <f>F25+F39+F56+F85+F109+F127+F145+F155+F169+F7</f>
        <v>0</v>
      </c>
      <c r="G170" s="38">
        <f t="shared" ref="G170:I170" si="10">G25+G39+G56+G85+G109+G127+G145+G155+G169+G7</f>
        <v>0</v>
      </c>
      <c r="H170" s="38">
        <f t="shared" si="10"/>
        <v>0</v>
      </c>
      <c r="I170" s="38">
        <f t="shared" si="10"/>
        <v>0</v>
      </c>
      <c r="J170" s="38"/>
    </row>
  </sheetData>
  <mergeCells count="19">
    <mergeCell ref="C145:D145"/>
    <mergeCell ref="C5:G5"/>
    <mergeCell ref="C169:D169"/>
    <mergeCell ref="C170:D170"/>
    <mergeCell ref="A1:J1"/>
    <mergeCell ref="A2:J2"/>
    <mergeCell ref="A3:A4"/>
    <mergeCell ref="B3:B4"/>
    <mergeCell ref="C3:D4"/>
    <mergeCell ref="H3:I3"/>
    <mergeCell ref="J3:J4"/>
    <mergeCell ref="C8:D8"/>
    <mergeCell ref="C25:D25"/>
    <mergeCell ref="C39:D39"/>
    <mergeCell ref="C155:D155"/>
    <mergeCell ref="C56:D56"/>
    <mergeCell ref="C85:D85"/>
    <mergeCell ref="C109:D109"/>
    <mergeCell ref="C127:D127"/>
  </mergeCells>
  <pageMargins left="0.31496062992125984" right="0.11811023622047245" top="0.74803149606299213" bottom="0.74803149606299213" header="0.31496062992125984" footer="0.31496062992125984"/>
  <pageSetup paperSize="9" scale="77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05550-E402-400D-8737-195884B16095}">
  <dimension ref="A1:AB150"/>
  <sheetViews>
    <sheetView workbookViewId="0">
      <selection activeCell="E4" sqref="E4"/>
    </sheetView>
  </sheetViews>
  <sheetFormatPr defaultColWidth="12.5703125" defaultRowHeight="21" x14ac:dyDescent="0.35"/>
  <cols>
    <col min="1" max="2" width="4.5703125" style="20" customWidth="1"/>
    <col min="3" max="3" width="13.140625" style="2" bestFit="1" customWidth="1"/>
    <col min="4" max="4" width="23.5703125" style="2" customWidth="1"/>
    <col min="5" max="5" width="20.28515625" style="2" customWidth="1"/>
    <col min="6" max="7" width="23" style="2" customWidth="1"/>
    <col min="8" max="9" width="18.140625" style="2" customWidth="1"/>
    <col min="10" max="10" width="26.5703125" style="2" customWidth="1"/>
    <col min="11" max="16384" width="12.5703125" style="2"/>
  </cols>
  <sheetData>
    <row r="1" spans="1:28" x14ac:dyDescent="0.35">
      <c r="A1" s="83" t="s">
        <v>196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83" t="s">
        <v>380</v>
      </c>
      <c r="B2" s="83"/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35">
      <c r="A3" s="84" t="s">
        <v>0</v>
      </c>
      <c r="B3" s="84" t="s">
        <v>1</v>
      </c>
      <c r="C3" s="84" t="s">
        <v>2</v>
      </c>
      <c r="D3" s="84"/>
      <c r="E3" s="3" t="s">
        <v>1771</v>
      </c>
      <c r="F3" s="4" t="s">
        <v>116</v>
      </c>
      <c r="G3" s="4" t="s">
        <v>117</v>
      </c>
      <c r="H3" s="85" t="s">
        <v>194</v>
      </c>
      <c r="I3" s="85"/>
      <c r="J3" s="85" t="s">
        <v>118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35">
      <c r="A4" s="84"/>
      <c r="B4" s="84"/>
      <c r="C4" s="84"/>
      <c r="D4" s="84"/>
      <c r="E4" s="6" t="s">
        <v>1772</v>
      </c>
      <c r="F4" s="7" t="s">
        <v>1770</v>
      </c>
      <c r="G4" s="7" t="s">
        <v>1770</v>
      </c>
      <c r="H4" s="5" t="s">
        <v>119</v>
      </c>
      <c r="I4" s="5" t="s">
        <v>120</v>
      </c>
      <c r="J4" s="8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35">
      <c r="A5" s="25"/>
      <c r="B5" s="25"/>
      <c r="C5" s="87" t="s">
        <v>1768</v>
      </c>
      <c r="D5" s="87"/>
      <c r="E5" s="87"/>
      <c r="F5" s="87"/>
      <c r="G5" s="87"/>
      <c r="H5" s="26">
        <v>0</v>
      </c>
      <c r="I5" s="26">
        <v>0</v>
      </c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35">
      <c r="A6" s="56"/>
      <c r="B6" s="56"/>
      <c r="C6" s="57" t="s">
        <v>381</v>
      </c>
      <c r="D6" s="58"/>
      <c r="E6" s="58"/>
      <c r="F6" s="13"/>
      <c r="G6" s="13"/>
      <c r="H6" s="13"/>
      <c r="I6" s="48"/>
      <c r="J6" s="48"/>
    </row>
    <row r="7" spans="1:28" x14ac:dyDescent="0.35">
      <c r="A7" s="56">
        <v>1</v>
      </c>
      <c r="B7" s="56">
        <v>1</v>
      </c>
      <c r="C7" s="58" t="s">
        <v>4</v>
      </c>
      <c r="D7" s="58" t="s">
        <v>381</v>
      </c>
      <c r="E7" s="58"/>
      <c r="F7" s="13"/>
      <c r="G7" s="13"/>
      <c r="H7" s="13"/>
      <c r="I7" s="48"/>
      <c r="J7" s="48"/>
    </row>
    <row r="8" spans="1:28" x14ac:dyDescent="0.35">
      <c r="A8" s="35"/>
      <c r="B8" s="35"/>
      <c r="C8" s="94" t="s">
        <v>20</v>
      </c>
      <c r="D8" s="95"/>
      <c r="E8" s="59"/>
      <c r="F8" s="38">
        <f>SUM(F7)</f>
        <v>0</v>
      </c>
      <c r="G8" s="38">
        <f t="shared" ref="G8:I8" si="0">SUM(G7)</f>
        <v>0</v>
      </c>
      <c r="H8" s="38">
        <f t="shared" si="0"/>
        <v>0</v>
      </c>
      <c r="I8" s="38">
        <f t="shared" si="0"/>
        <v>0</v>
      </c>
      <c r="J8" s="38"/>
    </row>
    <row r="9" spans="1:28" x14ac:dyDescent="0.35">
      <c r="A9" s="11"/>
      <c r="B9" s="11"/>
      <c r="C9" s="39" t="s">
        <v>382</v>
      </c>
      <c r="D9" s="40"/>
      <c r="E9" s="40"/>
      <c r="F9" s="13"/>
      <c r="G9" s="13"/>
      <c r="H9" s="13"/>
      <c r="I9" s="48"/>
      <c r="J9" s="48"/>
    </row>
    <row r="10" spans="1:28" x14ac:dyDescent="0.35">
      <c r="A10" s="11">
        <v>2</v>
      </c>
      <c r="B10" s="11">
        <v>1</v>
      </c>
      <c r="C10" s="40" t="s">
        <v>8</v>
      </c>
      <c r="D10" s="31" t="s">
        <v>383</v>
      </c>
      <c r="E10" s="31"/>
      <c r="F10" s="13"/>
      <c r="G10" s="13"/>
      <c r="H10" s="13"/>
      <c r="I10" s="48"/>
      <c r="J10" s="48"/>
    </row>
    <row r="11" spans="1:28" x14ac:dyDescent="0.35">
      <c r="A11" s="11">
        <v>3</v>
      </c>
      <c r="B11" s="11">
        <v>2</v>
      </c>
      <c r="C11" s="30" t="s">
        <v>231</v>
      </c>
      <c r="D11" s="31" t="s">
        <v>384</v>
      </c>
      <c r="E11" s="31"/>
      <c r="F11" s="13"/>
      <c r="G11" s="13"/>
      <c r="H11" s="13"/>
      <c r="I11" s="48"/>
      <c r="J11" s="48"/>
    </row>
    <row r="12" spans="1:28" x14ac:dyDescent="0.35">
      <c r="A12" s="11">
        <v>4</v>
      </c>
      <c r="B12" s="11">
        <v>3</v>
      </c>
      <c r="C12" s="30" t="s">
        <v>231</v>
      </c>
      <c r="D12" s="31" t="s">
        <v>385</v>
      </c>
      <c r="E12" s="31"/>
      <c r="F12" s="13"/>
      <c r="G12" s="13"/>
      <c r="H12" s="13"/>
      <c r="I12" s="48"/>
      <c r="J12" s="48"/>
    </row>
    <row r="13" spans="1:28" x14ac:dyDescent="0.35">
      <c r="A13" s="11">
        <v>5</v>
      </c>
      <c r="B13" s="11">
        <v>4</v>
      </c>
      <c r="C13" s="30" t="s">
        <v>231</v>
      </c>
      <c r="D13" s="31" t="s">
        <v>386</v>
      </c>
      <c r="E13" s="31"/>
      <c r="F13" s="13"/>
      <c r="G13" s="13"/>
      <c r="H13" s="13"/>
      <c r="I13" s="48"/>
      <c r="J13" s="48"/>
    </row>
    <row r="14" spans="1:28" x14ac:dyDescent="0.35">
      <c r="A14" s="11">
        <v>6</v>
      </c>
      <c r="B14" s="11">
        <v>5</v>
      </c>
      <c r="C14" s="30" t="s">
        <v>231</v>
      </c>
      <c r="D14" s="31" t="s">
        <v>387</v>
      </c>
      <c r="E14" s="31"/>
      <c r="F14" s="13"/>
      <c r="G14" s="13"/>
      <c r="H14" s="13"/>
      <c r="I14" s="48"/>
      <c r="J14" s="48"/>
    </row>
    <row r="15" spans="1:28" x14ac:dyDescent="0.35">
      <c r="A15" s="11">
        <v>7</v>
      </c>
      <c r="B15" s="11">
        <v>6</v>
      </c>
      <c r="C15" s="30" t="s">
        <v>231</v>
      </c>
      <c r="D15" s="31" t="s">
        <v>388</v>
      </c>
      <c r="E15" s="31"/>
      <c r="F15" s="13"/>
      <c r="G15" s="13"/>
      <c r="H15" s="13"/>
      <c r="I15" s="48"/>
      <c r="J15" s="48"/>
    </row>
    <row r="16" spans="1:28" x14ac:dyDescent="0.35">
      <c r="A16" s="11">
        <v>8</v>
      </c>
      <c r="B16" s="11">
        <v>7</v>
      </c>
      <c r="C16" s="30" t="s">
        <v>231</v>
      </c>
      <c r="D16" s="31" t="s">
        <v>389</v>
      </c>
      <c r="E16" s="31"/>
      <c r="F16" s="13"/>
      <c r="G16" s="13"/>
      <c r="H16" s="13"/>
      <c r="I16" s="48"/>
      <c r="J16" s="48"/>
    </row>
    <row r="17" spans="1:10" x14ac:dyDescent="0.35">
      <c r="A17" s="11">
        <v>9</v>
      </c>
      <c r="B17" s="11">
        <v>8</v>
      </c>
      <c r="C17" s="30" t="s">
        <v>231</v>
      </c>
      <c r="D17" s="31" t="s">
        <v>390</v>
      </c>
      <c r="E17" s="31"/>
      <c r="F17" s="13"/>
      <c r="G17" s="13"/>
      <c r="H17" s="13"/>
      <c r="I17" s="48"/>
      <c r="J17" s="48"/>
    </row>
    <row r="18" spans="1:10" x14ac:dyDescent="0.35">
      <c r="A18" s="11">
        <v>10</v>
      </c>
      <c r="B18" s="11">
        <v>9</v>
      </c>
      <c r="C18" s="30" t="s">
        <v>231</v>
      </c>
      <c r="D18" s="31" t="s">
        <v>391</v>
      </c>
      <c r="E18" s="31"/>
      <c r="F18" s="13"/>
      <c r="G18" s="13"/>
      <c r="H18" s="13"/>
      <c r="I18" s="48"/>
      <c r="J18" s="48"/>
    </row>
    <row r="19" spans="1:10" x14ac:dyDescent="0.35">
      <c r="A19" s="11">
        <v>11</v>
      </c>
      <c r="B19" s="11">
        <v>10</v>
      </c>
      <c r="C19" s="30" t="s">
        <v>231</v>
      </c>
      <c r="D19" s="31" t="s">
        <v>392</v>
      </c>
      <c r="E19" s="31"/>
      <c r="F19" s="13"/>
      <c r="G19" s="13"/>
      <c r="H19" s="13"/>
      <c r="I19" s="48"/>
      <c r="J19" s="48"/>
    </row>
    <row r="20" spans="1:10" x14ac:dyDescent="0.35">
      <c r="A20" s="11">
        <v>12</v>
      </c>
      <c r="B20" s="11">
        <v>11</v>
      </c>
      <c r="C20" s="30" t="s">
        <v>231</v>
      </c>
      <c r="D20" s="31" t="s">
        <v>393</v>
      </c>
      <c r="E20" s="31"/>
      <c r="F20" s="13"/>
      <c r="G20" s="13"/>
      <c r="H20" s="13"/>
      <c r="I20" s="48"/>
      <c r="J20" s="48"/>
    </row>
    <row r="21" spans="1:10" x14ac:dyDescent="0.35">
      <c r="A21" s="11">
        <v>13</v>
      </c>
      <c r="B21" s="11">
        <v>12</v>
      </c>
      <c r="C21" s="30" t="s">
        <v>231</v>
      </c>
      <c r="D21" s="31" t="s">
        <v>394</v>
      </c>
      <c r="E21" s="31"/>
      <c r="F21" s="13"/>
      <c r="G21" s="13"/>
      <c r="H21" s="13"/>
      <c r="I21" s="48"/>
      <c r="J21" s="48"/>
    </row>
    <row r="22" spans="1:10" x14ac:dyDescent="0.35">
      <c r="A22" s="11">
        <v>14</v>
      </c>
      <c r="B22" s="11">
        <v>13</v>
      </c>
      <c r="C22" s="30" t="s">
        <v>231</v>
      </c>
      <c r="D22" s="31" t="s">
        <v>395</v>
      </c>
      <c r="E22" s="31"/>
      <c r="F22" s="13"/>
      <c r="G22" s="13"/>
      <c r="H22" s="13"/>
      <c r="I22" s="48"/>
      <c r="J22" s="48"/>
    </row>
    <row r="23" spans="1:10" x14ac:dyDescent="0.35">
      <c r="A23" s="11">
        <v>15</v>
      </c>
      <c r="B23" s="11">
        <v>14</v>
      </c>
      <c r="C23" s="30" t="s">
        <v>231</v>
      </c>
      <c r="D23" s="31" t="s">
        <v>396</v>
      </c>
      <c r="E23" s="31"/>
      <c r="F23" s="13"/>
      <c r="G23" s="13"/>
      <c r="H23" s="13"/>
      <c r="I23" s="48"/>
      <c r="J23" s="48"/>
    </row>
    <row r="24" spans="1:10" x14ac:dyDescent="0.35">
      <c r="A24" s="11">
        <v>16</v>
      </c>
      <c r="B24" s="11">
        <v>15</v>
      </c>
      <c r="C24" s="30" t="s">
        <v>231</v>
      </c>
      <c r="D24" s="31" t="s">
        <v>397</v>
      </c>
      <c r="E24" s="31"/>
      <c r="F24" s="13"/>
      <c r="G24" s="13"/>
      <c r="H24" s="13"/>
      <c r="I24" s="48"/>
      <c r="J24" s="48"/>
    </row>
    <row r="25" spans="1:10" x14ac:dyDescent="0.35">
      <c r="A25" s="11">
        <v>17</v>
      </c>
      <c r="B25" s="11">
        <v>16</v>
      </c>
      <c r="C25" s="30" t="s">
        <v>231</v>
      </c>
      <c r="D25" s="31" t="s">
        <v>398</v>
      </c>
      <c r="E25" s="31"/>
      <c r="F25" s="13"/>
      <c r="G25" s="13"/>
      <c r="H25" s="13"/>
      <c r="I25" s="48"/>
      <c r="J25" s="48"/>
    </row>
    <row r="26" spans="1:10" x14ac:dyDescent="0.35">
      <c r="A26" s="35"/>
      <c r="B26" s="35"/>
      <c r="C26" s="94" t="s">
        <v>20</v>
      </c>
      <c r="D26" s="95"/>
      <c r="E26" s="59"/>
      <c r="F26" s="38">
        <f>SUM(F10:F25)</f>
        <v>0</v>
      </c>
      <c r="G26" s="38">
        <f>SUM(G10:G25)</f>
        <v>0</v>
      </c>
      <c r="H26" s="38">
        <f>SUM(H10:H25)</f>
        <v>0</v>
      </c>
      <c r="I26" s="38">
        <f>SUM(I10:I25)</f>
        <v>0</v>
      </c>
      <c r="J26" s="38"/>
    </row>
    <row r="27" spans="1:10" x14ac:dyDescent="0.35">
      <c r="A27" s="56"/>
      <c r="B27" s="56"/>
      <c r="C27" s="65" t="s">
        <v>399</v>
      </c>
      <c r="D27" s="58"/>
      <c r="E27" s="58"/>
      <c r="F27" s="13"/>
      <c r="G27" s="13"/>
      <c r="H27" s="13"/>
      <c r="I27" s="48"/>
      <c r="J27" s="48"/>
    </row>
    <row r="28" spans="1:10" x14ac:dyDescent="0.35">
      <c r="A28" s="56">
        <v>18</v>
      </c>
      <c r="B28" s="56">
        <v>1</v>
      </c>
      <c r="C28" s="66" t="s">
        <v>8</v>
      </c>
      <c r="D28" s="67" t="s">
        <v>400</v>
      </c>
      <c r="E28" s="67"/>
      <c r="F28" s="13"/>
      <c r="G28" s="13"/>
      <c r="H28" s="13"/>
      <c r="I28" s="48"/>
      <c r="J28" s="48"/>
    </row>
    <row r="29" spans="1:10" x14ac:dyDescent="0.35">
      <c r="A29" s="56">
        <v>19</v>
      </c>
      <c r="B29" s="56">
        <v>2</v>
      </c>
      <c r="C29" s="66" t="s">
        <v>231</v>
      </c>
      <c r="D29" s="67" t="s">
        <v>401</v>
      </c>
      <c r="E29" s="67"/>
      <c r="F29" s="13"/>
      <c r="G29" s="13"/>
      <c r="H29" s="13"/>
      <c r="I29" s="48"/>
      <c r="J29" s="48"/>
    </row>
    <row r="30" spans="1:10" x14ac:dyDescent="0.35">
      <c r="A30" s="56">
        <v>20</v>
      </c>
      <c r="B30" s="56">
        <v>3</v>
      </c>
      <c r="C30" s="66" t="s">
        <v>231</v>
      </c>
      <c r="D30" s="67" t="s">
        <v>402</v>
      </c>
      <c r="E30" s="67"/>
      <c r="F30" s="13"/>
      <c r="G30" s="13"/>
      <c r="H30" s="13"/>
      <c r="I30" s="48"/>
      <c r="J30" s="48"/>
    </row>
    <row r="31" spans="1:10" x14ac:dyDescent="0.35">
      <c r="A31" s="56">
        <v>21</v>
      </c>
      <c r="B31" s="56">
        <v>4</v>
      </c>
      <c r="C31" s="66" t="s">
        <v>231</v>
      </c>
      <c r="D31" s="67" t="s">
        <v>403</v>
      </c>
      <c r="E31" s="67"/>
      <c r="F31" s="13"/>
      <c r="G31" s="13"/>
      <c r="H31" s="13"/>
      <c r="I31" s="48"/>
      <c r="J31" s="48"/>
    </row>
    <row r="32" spans="1:10" x14ac:dyDescent="0.35">
      <c r="A32" s="56">
        <v>22</v>
      </c>
      <c r="B32" s="56">
        <v>5</v>
      </c>
      <c r="C32" s="66" t="s">
        <v>231</v>
      </c>
      <c r="D32" s="67" t="s">
        <v>404</v>
      </c>
      <c r="E32" s="67"/>
      <c r="F32" s="13"/>
      <c r="G32" s="13"/>
      <c r="H32" s="13"/>
      <c r="I32" s="48"/>
      <c r="J32" s="48"/>
    </row>
    <row r="33" spans="1:10" x14ac:dyDescent="0.35">
      <c r="A33" s="56">
        <v>23</v>
      </c>
      <c r="B33" s="56">
        <v>6</v>
      </c>
      <c r="C33" s="66" t="s">
        <v>231</v>
      </c>
      <c r="D33" s="67" t="s">
        <v>405</v>
      </c>
      <c r="E33" s="67"/>
      <c r="F33" s="13"/>
      <c r="G33" s="13"/>
      <c r="H33" s="13"/>
      <c r="I33" s="48"/>
      <c r="J33" s="48"/>
    </row>
    <row r="34" spans="1:10" x14ac:dyDescent="0.35">
      <c r="A34" s="56">
        <v>24</v>
      </c>
      <c r="B34" s="56">
        <v>7</v>
      </c>
      <c r="C34" s="66" t="s">
        <v>231</v>
      </c>
      <c r="D34" s="67" t="s">
        <v>406</v>
      </c>
      <c r="E34" s="67"/>
      <c r="F34" s="13"/>
      <c r="G34" s="13"/>
      <c r="H34" s="13"/>
      <c r="I34" s="48"/>
      <c r="J34" s="48"/>
    </row>
    <row r="35" spans="1:10" x14ac:dyDescent="0.35">
      <c r="A35" s="56">
        <v>25</v>
      </c>
      <c r="B35" s="56">
        <v>8</v>
      </c>
      <c r="C35" s="66" t="s">
        <v>231</v>
      </c>
      <c r="D35" s="67" t="s">
        <v>407</v>
      </c>
      <c r="E35" s="67"/>
      <c r="F35" s="13"/>
      <c r="G35" s="13"/>
      <c r="H35" s="13"/>
      <c r="I35" s="48"/>
      <c r="J35" s="48"/>
    </row>
    <row r="36" spans="1:10" x14ac:dyDescent="0.35">
      <c r="A36" s="56">
        <v>26</v>
      </c>
      <c r="B36" s="56">
        <v>9</v>
      </c>
      <c r="C36" s="66" t="s">
        <v>231</v>
      </c>
      <c r="D36" s="67" t="s">
        <v>408</v>
      </c>
      <c r="E36" s="67"/>
      <c r="F36" s="13"/>
      <c r="G36" s="13"/>
      <c r="H36" s="13"/>
      <c r="I36" s="48"/>
      <c r="J36" s="48"/>
    </row>
    <row r="37" spans="1:10" x14ac:dyDescent="0.35">
      <c r="A37" s="56">
        <v>27</v>
      </c>
      <c r="B37" s="56">
        <v>10</v>
      </c>
      <c r="C37" s="66" t="s">
        <v>231</v>
      </c>
      <c r="D37" s="67" t="s">
        <v>409</v>
      </c>
      <c r="E37" s="67"/>
      <c r="F37" s="13"/>
      <c r="G37" s="13"/>
      <c r="H37" s="13"/>
      <c r="I37" s="48"/>
      <c r="J37" s="48"/>
    </row>
    <row r="38" spans="1:10" x14ac:dyDescent="0.35">
      <c r="A38" s="56">
        <v>28</v>
      </c>
      <c r="B38" s="56">
        <v>11</v>
      </c>
      <c r="C38" s="66" t="s">
        <v>231</v>
      </c>
      <c r="D38" s="67" t="s">
        <v>410</v>
      </c>
      <c r="E38" s="67"/>
      <c r="F38" s="13"/>
      <c r="G38" s="13"/>
      <c r="H38" s="13"/>
      <c r="I38" s="48"/>
      <c r="J38" s="48"/>
    </row>
    <row r="39" spans="1:10" x14ac:dyDescent="0.35">
      <c r="A39" s="56">
        <v>29</v>
      </c>
      <c r="B39" s="56">
        <v>12</v>
      </c>
      <c r="C39" s="66" t="s">
        <v>231</v>
      </c>
      <c r="D39" s="67" t="s">
        <v>411</v>
      </c>
      <c r="E39" s="67"/>
      <c r="F39" s="13"/>
      <c r="G39" s="13"/>
      <c r="H39" s="13"/>
      <c r="I39" s="48"/>
      <c r="J39" s="48"/>
    </row>
    <row r="40" spans="1:10" x14ac:dyDescent="0.35">
      <c r="A40" s="56">
        <v>30</v>
      </c>
      <c r="B40" s="56">
        <v>13</v>
      </c>
      <c r="C40" s="66" t="s">
        <v>231</v>
      </c>
      <c r="D40" s="67" t="s">
        <v>412</v>
      </c>
      <c r="E40" s="67"/>
      <c r="F40" s="13"/>
      <c r="G40" s="13"/>
      <c r="H40" s="13"/>
      <c r="I40" s="48"/>
      <c r="J40" s="48"/>
    </row>
    <row r="41" spans="1:10" x14ac:dyDescent="0.35">
      <c r="A41" s="56">
        <v>31</v>
      </c>
      <c r="B41" s="56">
        <v>14</v>
      </c>
      <c r="C41" s="66" t="s">
        <v>231</v>
      </c>
      <c r="D41" s="67" t="s">
        <v>413</v>
      </c>
      <c r="E41" s="67"/>
      <c r="F41" s="13"/>
      <c r="G41" s="13"/>
      <c r="H41" s="13"/>
      <c r="I41" s="48"/>
      <c r="J41" s="48"/>
    </row>
    <row r="42" spans="1:10" x14ac:dyDescent="0.35">
      <c r="A42" s="56">
        <v>32</v>
      </c>
      <c r="B42" s="56">
        <v>15</v>
      </c>
      <c r="C42" s="66" t="s">
        <v>231</v>
      </c>
      <c r="D42" s="67" t="s">
        <v>414</v>
      </c>
      <c r="E42" s="67"/>
      <c r="F42" s="13"/>
      <c r="G42" s="13"/>
      <c r="H42" s="13"/>
      <c r="I42" s="48"/>
      <c r="J42" s="48"/>
    </row>
    <row r="43" spans="1:10" x14ac:dyDescent="0.35">
      <c r="A43" s="56">
        <v>33</v>
      </c>
      <c r="B43" s="56">
        <v>16</v>
      </c>
      <c r="C43" s="66" t="s">
        <v>231</v>
      </c>
      <c r="D43" s="67" t="s">
        <v>415</v>
      </c>
      <c r="E43" s="67"/>
      <c r="F43" s="13"/>
      <c r="G43" s="13"/>
      <c r="H43" s="13"/>
      <c r="I43" s="48"/>
      <c r="J43" s="48"/>
    </row>
    <row r="44" spans="1:10" x14ac:dyDescent="0.35">
      <c r="A44" s="56">
        <v>34</v>
      </c>
      <c r="B44" s="56">
        <v>17</v>
      </c>
      <c r="C44" s="66" t="s">
        <v>231</v>
      </c>
      <c r="D44" s="67" t="s">
        <v>416</v>
      </c>
      <c r="E44" s="67"/>
      <c r="F44" s="13"/>
      <c r="G44" s="13"/>
      <c r="H44" s="13"/>
      <c r="I44" s="48"/>
      <c r="J44" s="48"/>
    </row>
    <row r="45" spans="1:10" x14ac:dyDescent="0.35">
      <c r="A45" s="56">
        <v>35</v>
      </c>
      <c r="B45" s="56">
        <v>18</v>
      </c>
      <c r="C45" s="66" t="s">
        <v>231</v>
      </c>
      <c r="D45" s="67" t="s">
        <v>417</v>
      </c>
      <c r="E45" s="67"/>
      <c r="F45" s="13"/>
      <c r="G45" s="13"/>
      <c r="H45" s="13"/>
      <c r="I45" s="48"/>
      <c r="J45" s="48"/>
    </row>
    <row r="46" spans="1:10" x14ac:dyDescent="0.35">
      <c r="A46" s="56">
        <v>36</v>
      </c>
      <c r="B46" s="56">
        <v>19</v>
      </c>
      <c r="C46" s="66" t="s">
        <v>231</v>
      </c>
      <c r="D46" s="67" t="s">
        <v>418</v>
      </c>
      <c r="E46" s="67"/>
      <c r="F46" s="13"/>
      <c r="G46" s="13"/>
      <c r="H46" s="13"/>
      <c r="I46" s="48"/>
      <c r="J46" s="48"/>
    </row>
    <row r="47" spans="1:10" x14ac:dyDescent="0.35">
      <c r="A47" s="35"/>
      <c r="B47" s="35"/>
      <c r="C47" s="94" t="s">
        <v>20</v>
      </c>
      <c r="D47" s="95"/>
      <c r="E47" s="59"/>
      <c r="F47" s="38">
        <f>SUM(F25:F46)</f>
        <v>0</v>
      </c>
      <c r="G47" s="38">
        <f>SUM(G25:G46)</f>
        <v>0</v>
      </c>
      <c r="H47" s="38">
        <f>SUM(H25:H46)</f>
        <v>0</v>
      </c>
      <c r="I47" s="38">
        <f>SUM(I25:I46)</f>
        <v>0</v>
      </c>
      <c r="J47" s="38"/>
    </row>
    <row r="48" spans="1:10" x14ac:dyDescent="0.35">
      <c r="A48" s="11"/>
      <c r="B48" s="11"/>
      <c r="C48" s="53" t="s">
        <v>419</v>
      </c>
      <c r="D48" s="40"/>
      <c r="E48" s="40"/>
      <c r="F48" s="13"/>
      <c r="G48" s="13"/>
      <c r="H48" s="13"/>
      <c r="I48" s="48"/>
      <c r="J48" s="48"/>
    </row>
    <row r="49" spans="1:10" x14ac:dyDescent="0.35">
      <c r="A49" s="11">
        <f>A46+1</f>
        <v>37</v>
      </c>
      <c r="B49" s="11">
        <v>1</v>
      </c>
      <c r="C49" s="30" t="s">
        <v>8</v>
      </c>
      <c r="D49" s="31" t="s">
        <v>420</v>
      </c>
      <c r="E49" s="31"/>
      <c r="F49" s="13"/>
      <c r="G49" s="13"/>
      <c r="H49" s="13"/>
      <c r="I49" s="48"/>
      <c r="J49" s="48"/>
    </row>
    <row r="50" spans="1:10" x14ac:dyDescent="0.35">
      <c r="A50" s="11">
        <f t="shared" ref="A50:A72" si="1">A49+1</f>
        <v>38</v>
      </c>
      <c r="B50" s="11">
        <v>2</v>
      </c>
      <c r="C50" s="30" t="s">
        <v>231</v>
      </c>
      <c r="D50" s="31" t="s">
        <v>421</v>
      </c>
      <c r="E50" s="31"/>
      <c r="F50" s="13"/>
      <c r="G50" s="13"/>
      <c r="H50" s="13"/>
      <c r="I50" s="48"/>
      <c r="J50" s="48"/>
    </row>
    <row r="51" spans="1:10" x14ac:dyDescent="0.35">
      <c r="A51" s="11">
        <f t="shared" si="1"/>
        <v>39</v>
      </c>
      <c r="B51" s="11">
        <v>3</v>
      </c>
      <c r="C51" s="30" t="s">
        <v>231</v>
      </c>
      <c r="D51" s="31" t="s">
        <v>422</v>
      </c>
      <c r="E51" s="31"/>
      <c r="F51" s="13"/>
      <c r="G51" s="13"/>
      <c r="H51" s="13"/>
      <c r="I51" s="48"/>
      <c r="J51" s="48"/>
    </row>
    <row r="52" spans="1:10" x14ac:dyDescent="0.35">
      <c r="A52" s="11">
        <f t="shared" si="1"/>
        <v>40</v>
      </c>
      <c r="B52" s="11">
        <v>4</v>
      </c>
      <c r="C52" s="30" t="s">
        <v>231</v>
      </c>
      <c r="D52" s="31" t="s">
        <v>423</v>
      </c>
      <c r="E52" s="31"/>
      <c r="F52" s="13"/>
      <c r="G52" s="13"/>
      <c r="H52" s="13"/>
      <c r="I52" s="48"/>
      <c r="J52" s="48"/>
    </row>
    <row r="53" spans="1:10" x14ac:dyDescent="0.35">
      <c r="A53" s="11">
        <f t="shared" si="1"/>
        <v>41</v>
      </c>
      <c r="B53" s="11">
        <v>5</v>
      </c>
      <c r="C53" s="30" t="s">
        <v>231</v>
      </c>
      <c r="D53" s="31" t="s">
        <v>424</v>
      </c>
      <c r="E53" s="31"/>
      <c r="F53" s="13"/>
      <c r="G53" s="13"/>
      <c r="H53" s="13"/>
      <c r="I53" s="48"/>
      <c r="J53" s="48"/>
    </row>
    <row r="54" spans="1:10" x14ac:dyDescent="0.35">
      <c r="A54" s="11">
        <f t="shared" si="1"/>
        <v>42</v>
      </c>
      <c r="B54" s="11">
        <v>6</v>
      </c>
      <c r="C54" s="30" t="s">
        <v>231</v>
      </c>
      <c r="D54" s="31" t="s">
        <v>425</v>
      </c>
      <c r="E54" s="31"/>
      <c r="F54" s="13"/>
      <c r="G54" s="13"/>
      <c r="H54" s="13"/>
      <c r="I54" s="48"/>
      <c r="J54" s="48"/>
    </row>
    <row r="55" spans="1:10" x14ac:dyDescent="0.35">
      <c r="A55" s="11">
        <f t="shared" si="1"/>
        <v>43</v>
      </c>
      <c r="B55" s="11">
        <v>7</v>
      </c>
      <c r="C55" s="30" t="s">
        <v>231</v>
      </c>
      <c r="D55" s="31" t="s">
        <v>426</v>
      </c>
      <c r="E55" s="31"/>
      <c r="F55" s="13"/>
      <c r="G55" s="13"/>
      <c r="H55" s="13"/>
      <c r="I55" s="48"/>
      <c r="J55" s="48"/>
    </row>
    <row r="56" spans="1:10" x14ac:dyDescent="0.35">
      <c r="A56" s="11">
        <f t="shared" si="1"/>
        <v>44</v>
      </c>
      <c r="B56" s="11">
        <v>8</v>
      </c>
      <c r="C56" s="30" t="s">
        <v>231</v>
      </c>
      <c r="D56" s="31" t="s">
        <v>427</v>
      </c>
      <c r="E56" s="31"/>
      <c r="F56" s="13"/>
      <c r="G56" s="13"/>
      <c r="H56" s="13"/>
      <c r="I56" s="48"/>
      <c r="J56" s="48"/>
    </row>
    <row r="57" spans="1:10" x14ac:dyDescent="0.35">
      <c r="A57" s="11">
        <f t="shared" si="1"/>
        <v>45</v>
      </c>
      <c r="B57" s="11">
        <v>9</v>
      </c>
      <c r="C57" s="30" t="s">
        <v>231</v>
      </c>
      <c r="D57" s="31" t="s">
        <v>428</v>
      </c>
      <c r="E57" s="31"/>
      <c r="F57" s="13"/>
      <c r="G57" s="13"/>
      <c r="H57" s="13"/>
      <c r="I57" s="48"/>
      <c r="J57" s="48"/>
    </row>
    <row r="58" spans="1:10" x14ac:dyDescent="0.35">
      <c r="A58" s="11">
        <f t="shared" si="1"/>
        <v>46</v>
      </c>
      <c r="B58" s="11">
        <v>10</v>
      </c>
      <c r="C58" s="30" t="s">
        <v>231</v>
      </c>
      <c r="D58" s="31" t="s">
        <v>429</v>
      </c>
      <c r="E58" s="31"/>
      <c r="F58" s="13"/>
      <c r="G58" s="13"/>
      <c r="H58" s="13"/>
      <c r="I58" s="48"/>
      <c r="J58" s="48"/>
    </row>
    <row r="59" spans="1:10" x14ac:dyDescent="0.35">
      <c r="A59" s="11">
        <f t="shared" si="1"/>
        <v>47</v>
      </c>
      <c r="B59" s="11">
        <v>11</v>
      </c>
      <c r="C59" s="30" t="s">
        <v>231</v>
      </c>
      <c r="D59" s="31" t="s">
        <v>430</v>
      </c>
      <c r="E59" s="31"/>
      <c r="F59" s="13"/>
      <c r="G59" s="13"/>
      <c r="H59" s="13"/>
      <c r="I59" s="48"/>
      <c r="J59" s="48"/>
    </row>
    <row r="60" spans="1:10" x14ac:dyDescent="0.35">
      <c r="A60" s="11">
        <f t="shared" si="1"/>
        <v>48</v>
      </c>
      <c r="B60" s="11">
        <v>12</v>
      </c>
      <c r="C60" s="30" t="s">
        <v>231</v>
      </c>
      <c r="D60" s="31" t="s">
        <v>431</v>
      </c>
      <c r="E60" s="31"/>
      <c r="F60" s="13"/>
      <c r="G60" s="13"/>
      <c r="H60" s="13"/>
      <c r="I60" s="48"/>
      <c r="J60" s="48"/>
    </row>
    <row r="61" spans="1:10" x14ac:dyDescent="0.35">
      <c r="A61" s="11">
        <f t="shared" si="1"/>
        <v>49</v>
      </c>
      <c r="B61" s="11">
        <v>13</v>
      </c>
      <c r="C61" s="30" t="s">
        <v>231</v>
      </c>
      <c r="D61" s="31" t="s">
        <v>432</v>
      </c>
      <c r="E61" s="31"/>
      <c r="F61" s="13"/>
      <c r="G61" s="13"/>
      <c r="H61" s="13"/>
      <c r="I61" s="48"/>
      <c r="J61" s="48"/>
    </row>
    <row r="62" spans="1:10" x14ac:dyDescent="0.35">
      <c r="A62" s="11">
        <f t="shared" si="1"/>
        <v>50</v>
      </c>
      <c r="B62" s="11">
        <v>14</v>
      </c>
      <c r="C62" s="30" t="s">
        <v>231</v>
      </c>
      <c r="D62" s="31" t="s">
        <v>433</v>
      </c>
      <c r="E62" s="31"/>
      <c r="F62" s="13"/>
      <c r="G62" s="13"/>
      <c r="H62" s="13"/>
      <c r="I62" s="48"/>
      <c r="J62" s="48"/>
    </row>
    <row r="63" spans="1:10" x14ac:dyDescent="0.35">
      <c r="A63" s="11">
        <f t="shared" si="1"/>
        <v>51</v>
      </c>
      <c r="B63" s="11">
        <v>15</v>
      </c>
      <c r="C63" s="30" t="s">
        <v>231</v>
      </c>
      <c r="D63" s="31" t="s">
        <v>434</v>
      </c>
      <c r="E63" s="31"/>
      <c r="F63" s="13"/>
      <c r="G63" s="13"/>
      <c r="H63" s="13"/>
      <c r="I63" s="48"/>
      <c r="J63" s="48"/>
    </row>
    <row r="64" spans="1:10" x14ac:dyDescent="0.35">
      <c r="A64" s="11">
        <f t="shared" si="1"/>
        <v>52</v>
      </c>
      <c r="B64" s="11">
        <v>16</v>
      </c>
      <c r="C64" s="30" t="s">
        <v>231</v>
      </c>
      <c r="D64" s="31" t="s">
        <v>435</v>
      </c>
      <c r="E64" s="31"/>
      <c r="F64" s="13"/>
      <c r="G64" s="13"/>
      <c r="H64" s="13"/>
      <c r="I64" s="48"/>
      <c r="J64" s="48"/>
    </row>
    <row r="65" spans="1:10" x14ac:dyDescent="0.35">
      <c r="A65" s="11">
        <f t="shared" si="1"/>
        <v>53</v>
      </c>
      <c r="B65" s="11">
        <v>17</v>
      </c>
      <c r="C65" s="30" t="s">
        <v>231</v>
      </c>
      <c r="D65" s="31" t="s">
        <v>436</v>
      </c>
      <c r="E65" s="31"/>
      <c r="F65" s="13"/>
      <c r="G65" s="13"/>
      <c r="H65" s="13"/>
      <c r="I65" s="48"/>
      <c r="J65" s="48"/>
    </row>
    <row r="66" spans="1:10" x14ac:dyDescent="0.35">
      <c r="A66" s="11">
        <f t="shared" si="1"/>
        <v>54</v>
      </c>
      <c r="B66" s="11">
        <v>18</v>
      </c>
      <c r="C66" s="30" t="s">
        <v>231</v>
      </c>
      <c r="D66" s="31" t="s">
        <v>437</v>
      </c>
      <c r="E66" s="31"/>
      <c r="F66" s="13"/>
      <c r="G66" s="13"/>
      <c r="H66" s="13"/>
      <c r="I66" s="48"/>
      <c r="J66" s="48"/>
    </row>
    <row r="67" spans="1:10" x14ac:dyDescent="0.35">
      <c r="A67" s="11">
        <f t="shared" si="1"/>
        <v>55</v>
      </c>
      <c r="B67" s="11">
        <v>19</v>
      </c>
      <c r="C67" s="30" t="s">
        <v>231</v>
      </c>
      <c r="D67" s="31" t="s">
        <v>438</v>
      </c>
      <c r="E67" s="31"/>
      <c r="F67" s="13"/>
      <c r="G67" s="13"/>
      <c r="H67" s="13"/>
      <c r="I67" s="48"/>
      <c r="J67" s="48"/>
    </row>
    <row r="68" spans="1:10" x14ac:dyDescent="0.35">
      <c r="A68" s="11">
        <f t="shared" si="1"/>
        <v>56</v>
      </c>
      <c r="B68" s="11">
        <v>20</v>
      </c>
      <c r="C68" s="30" t="s">
        <v>231</v>
      </c>
      <c r="D68" s="31" t="s">
        <v>439</v>
      </c>
      <c r="E68" s="31"/>
      <c r="F68" s="13"/>
      <c r="G68" s="13"/>
      <c r="H68" s="13"/>
      <c r="I68" s="48"/>
      <c r="J68" s="48"/>
    </row>
    <row r="69" spans="1:10" x14ac:dyDescent="0.35">
      <c r="A69" s="11">
        <f t="shared" si="1"/>
        <v>57</v>
      </c>
      <c r="B69" s="11">
        <v>21</v>
      </c>
      <c r="C69" s="30" t="s">
        <v>231</v>
      </c>
      <c r="D69" s="31" t="s">
        <v>440</v>
      </c>
      <c r="E69" s="31"/>
      <c r="F69" s="13"/>
      <c r="G69" s="13"/>
      <c r="H69" s="13"/>
      <c r="I69" s="48"/>
      <c r="J69" s="48"/>
    </row>
    <row r="70" spans="1:10" x14ac:dyDescent="0.35">
      <c r="A70" s="11">
        <f t="shared" si="1"/>
        <v>58</v>
      </c>
      <c r="B70" s="11">
        <v>22</v>
      </c>
      <c r="C70" s="30" t="s">
        <v>231</v>
      </c>
      <c r="D70" s="31" t="s">
        <v>441</v>
      </c>
      <c r="E70" s="31"/>
      <c r="F70" s="13"/>
      <c r="G70" s="13"/>
      <c r="H70" s="13"/>
      <c r="I70" s="48"/>
      <c r="J70" s="48"/>
    </row>
    <row r="71" spans="1:10" x14ac:dyDescent="0.35">
      <c r="A71" s="11">
        <f t="shared" si="1"/>
        <v>59</v>
      </c>
      <c r="B71" s="11">
        <v>23</v>
      </c>
      <c r="C71" s="30" t="s">
        <v>231</v>
      </c>
      <c r="D71" s="31" t="s">
        <v>442</v>
      </c>
      <c r="E71" s="31"/>
      <c r="F71" s="13"/>
      <c r="G71" s="13"/>
      <c r="H71" s="13"/>
      <c r="I71" s="48"/>
      <c r="J71" s="48"/>
    </row>
    <row r="72" spans="1:10" x14ac:dyDescent="0.35">
      <c r="A72" s="11">
        <f t="shared" si="1"/>
        <v>60</v>
      </c>
      <c r="B72" s="11">
        <v>24</v>
      </c>
      <c r="C72" s="30" t="s">
        <v>231</v>
      </c>
      <c r="D72" s="31" t="s">
        <v>443</v>
      </c>
      <c r="E72" s="31"/>
      <c r="F72" s="13"/>
      <c r="G72" s="13"/>
      <c r="H72" s="13"/>
      <c r="I72" s="48"/>
      <c r="J72" s="48"/>
    </row>
    <row r="73" spans="1:10" x14ac:dyDescent="0.35">
      <c r="A73" s="35"/>
      <c r="B73" s="35"/>
      <c r="C73" s="94" t="s">
        <v>20</v>
      </c>
      <c r="D73" s="95"/>
      <c r="E73" s="59"/>
      <c r="F73" s="38">
        <f>SUM(F49:F72)</f>
        <v>0</v>
      </c>
      <c r="G73" s="38">
        <f>SUM(G49:G72)</f>
        <v>0</v>
      </c>
      <c r="H73" s="38">
        <f>SUM(H49:H72)</f>
        <v>0</v>
      </c>
      <c r="I73" s="38">
        <f>SUM(I49:I72)</f>
        <v>0</v>
      </c>
      <c r="J73" s="38"/>
    </row>
    <row r="74" spans="1:10" x14ac:dyDescent="0.35">
      <c r="A74" s="11"/>
      <c r="B74" s="11"/>
      <c r="C74" s="53" t="s">
        <v>444</v>
      </c>
      <c r="D74" s="40"/>
      <c r="E74" s="40"/>
      <c r="F74" s="13"/>
      <c r="G74" s="13"/>
      <c r="H74" s="13"/>
      <c r="I74" s="48"/>
      <c r="J74" s="48"/>
    </row>
    <row r="75" spans="1:10" x14ac:dyDescent="0.35">
      <c r="A75" s="11">
        <f>A72+1</f>
        <v>61</v>
      </c>
      <c r="B75" s="11">
        <v>1</v>
      </c>
      <c r="C75" s="30" t="s">
        <v>8</v>
      </c>
      <c r="D75" s="31" t="s">
        <v>445</v>
      </c>
      <c r="E75" s="31"/>
      <c r="F75" s="13"/>
      <c r="G75" s="13"/>
      <c r="H75" s="13"/>
      <c r="I75" s="48"/>
      <c r="J75" s="48"/>
    </row>
    <row r="76" spans="1:10" x14ac:dyDescent="0.35">
      <c r="A76" s="11">
        <f t="shared" ref="A76:A87" si="2">A75+1</f>
        <v>62</v>
      </c>
      <c r="B76" s="11">
        <v>2</v>
      </c>
      <c r="C76" s="30" t="s">
        <v>231</v>
      </c>
      <c r="D76" s="31" t="s">
        <v>446</v>
      </c>
      <c r="E76" s="31"/>
      <c r="F76" s="13"/>
      <c r="G76" s="13"/>
      <c r="H76" s="13"/>
      <c r="I76" s="48"/>
      <c r="J76" s="48"/>
    </row>
    <row r="77" spans="1:10" x14ac:dyDescent="0.35">
      <c r="A77" s="11">
        <f t="shared" si="2"/>
        <v>63</v>
      </c>
      <c r="B77" s="11">
        <v>3</v>
      </c>
      <c r="C77" s="30" t="s">
        <v>231</v>
      </c>
      <c r="D77" s="31" t="s">
        <v>447</v>
      </c>
      <c r="E77" s="31"/>
      <c r="F77" s="13"/>
      <c r="G77" s="13"/>
      <c r="H77" s="13"/>
      <c r="I77" s="48"/>
      <c r="J77" s="48"/>
    </row>
    <row r="78" spans="1:10" x14ac:dyDescent="0.35">
      <c r="A78" s="11">
        <f t="shared" si="2"/>
        <v>64</v>
      </c>
      <c r="B78" s="11">
        <v>4</v>
      </c>
      <c r="C78" s="30" t="s">
        <v>231</v>
      </c>
      <c r="D78" s="31" t="s">
        <v>448</v>
      </c>
      <c r="E78" s="31"/>
      <c r="F78" s="13"/>
      <c r="G78" s="13"/>
      <c r="H78" s="13"/>
      <c r="I78" s="48"/>
      <c r="J78" s="48"/>
    </row>
    <row r="79" spans="1:10" x14ac:dyDescent="0.35">
      <c r="A79" s="11">
        <f t="shared" si="2"/>
        <v>65</v>
      </c>
      <c r="B79" s="11">
        <v>5</v>
      </c>
      <c r="C79" s="30" t="s">
        <v>231</v>
      </c>
      <c r="D79" s="31" t="s">
        <v>449</v>
      </c>
      <c r="E79" s="31"/>
      <c r="F79" s="13"/>
      <c r="G79" s="13"/>
      <c r="H79" s="13"/>
      <c r="I79" s="48"/>
      <c r="J79" s="48"/>
    </row>
    <row r="80" spans="1:10" x14ac:dyDescent="0.35">
      <c r="A80" s="11">
        <f t="shared" si="2"/>
        <v>66</v>
      </c>
      <c r="B80" s="11">
        <v>6</v>
      </c>
      <c r="C80" s="30" t="s">
        <v>231</v>
      </c>
      <c r="D80" s="31" t="s">
        <v>450</v>
      </c>
      <c r="E80" s="31"/>
      <c r="F80" s="13"/>
      <c r="G80" s="13"/>
      <c r="H80" s="13"/>
      <c r="I80" s="48"/>
      <c r="J80" s="48"/>
    </row>
    <row r="81" spans="1:10" x14ac:dyDescent="0.35">
      <c r="A81" s="11">
        <f t="shared" si="2"/>
        <v>67</v>
      </c>
      <c r="B81" s="11">
        <v>7</v>
      </c>
      <c r="C81" s="30" t="s">
        <v>231</v>
      </c>
      <c r="D81" s="31" t="s">
        <v>451</v>
      </c>
      <c r="E81" s="31"/>
      <c r="F81" s="13"/>
      <c r="G81" s="13"/>
      <c r="H81" s="13"/>
      <c r="I81" s="48"/>
      <c r="J81" s="48"/>
    </row>
    <row r="82" spans="1:10" x14ac:dyDescent="0.35">
      <c r="A82" s="11">
        <f t="shared" si="2"/>
        <v>68</v>
      </c>
      <c r="B82" s="11">
        <v>8</v>
      </c>
      <c r="C82" s="30" t="s">
        <v>231</v>
      </c>
      <c r="D82" s="31" t="s">
        <v>452</v>
      </c>
      <c r="E82" s="31"/>
      <c r="F82" s="13"/>
      <c r="G82" s="13"/>
      <c r="H82" s="13"/>
      <c r="I82" s="48"/>
      <c r="J82" s="48"/>
    </row>
    <row r="83" spans="1:10" x14ac:dyDescent="0.35">
      <c r="A83" s="11">
        <f t="shared" si="2"/>
        <v>69</v>
      </c>
      <c r="B83" s="11">
        <v>9</v>
      </c>
      <c r="C83" s="30" t="s">
        <v>231</v>
      </c>
      <c r="D83" s="31" t="s">
        <v>453</v>
      </c>
      <c r="E83" s="31"/>
      <c r="F83" s="13"/>
      <c r="G83" s="13"/>
      <c r="H83" s="13"/>
      <c r="I83" s="48"/>
      <c r="J83" s="48"/>
    </row>
    <row r="84" spans="1:10" x14ac:dyDescent="0.35">
      <c r="A84" s="11">
        <f t="shared" si="2"/>
        <v>70</v>
      </c>
      <c r="B84" s="11">
        <v>10</v>
      </c>
      <c r="C84" s="30" t="s">
        <v>231</v>
      </c>
      <c r="D84" s="31" t="s">
        <v>454</v>
      </c>
      <c r="E84" s="31"/>
      <c r="F84" s="13"/>
      <c r="G84" s="13"/>
      <c r="H84" s="13"/>
      <c r="I84" s="48"/>
      <c r="J84" s="48"/>
    </row>
    <row r="85" spans="1:10" x14ac:dyDescent="0.35">
      <c r="A85" s="11">
        <f t="shared" si="2"/>
        <v>71</v>
      </c>
      <c r="B85" s="11">
        <v>11</v>
      </c>
      <c r="C85" s="30" t="s">
        <v>231</v>
      </c>
      <c r="D85" s="31" t="s">
        <v>455</v>
      </c>
      <c r="E85" s="31"/>
      <c r="F85" s="13"/>
      <c r="G85" s="13"/>
      <c r="H85" s="13"/>
      <c r="I85" s="48"/>
      <c r="J85" s="48"/>
    </row>
    <row r="86" spans="1:10" x14ac:dyDescent="0.35">
      <c r="A86" s="11">
        <f t="shared" si="2"/>
        <v>72</v>
      </c>
      <c r="B86" s="11">
        <v>12</v>
      </c>
      <c r="C86" s="30" t="s">
        <v>231</v>
      </c>
      <c r="D86" s="31" t="s">
        <v>456</v>
      </c>
      <c r="E86" s="31"/>
      <c r="F86" s="13"/>
      <c r="G86" s="13"/>
      <c r="H86" s="13"/>
      <c r="I86" s="48"/>
      <c r="J86" s="48"/>
    </row>
    <row r="87" spans="1:10" x14ac:dyDescent="0.35">
      <c r="A87" s="11">
        <f t="shared" si="2"/>
        <v>73</v>
      </c>
      <c r="B87" s="11">
        <v>13</v>
      </c>
      <c r="C87" s="30" t="s">
        <v>231</v>
      </c>
      <c r="D87" s="31" t="s">
        <v>457</v>
      </c>
      <c r="E87" s="31"/>
      <c r="F87" s="13"/>
      <c r="G87" s="13"/>
      <c r="H87" s="13"/>
      <c r="I87" s="48"/>
      <c r="J87" s="48"/>
    </row>
    <row r="88" spans="1:10" x14ac:dyDescent="0.35">
      <c r="A88" s="35"/>
      <c r="B88" s="35"/>
      <c r="C88" s="94" t="s">
        <v>20</v>
      </c>
      <c r="D88" s="95"/>
      <c r="E88" s="59"/>
      <c r="F88" s="38">
        <f>SUM(F87:F87)</f>
        <v>0</v>
      </c>
      <c r="G88" s="38">
        <f>SUM(G87:G87)</f>
        <v>0</v>
      </c>
      <c r="H88" s="38">
        <f>SUM(H87:H87)</f>
        <v>0</v>
      </c>
      <c r="I88" s="38">
        <f>SUM(I87:I87)</f>
        <v>0</v>
      </c>
      <c r="J88" s="38"/>
    </row>
    <row r="89" spans="1:10" x14ac:dyDescent="0.35">
      <c r="A89" s="11"/>
      <c r="B89" s="11"/>
      <c r="C89" s="53" t="s">
        <v>458</v>
      </c>
      <c r="D89" s="40"/>
      <c r="E89" s="40"/>
      <c r="F89" s="13"/>
      <c r="G89" s="13"/>
      <c r="H89" s="13"/>
      <c r="I89" s="48"/>
      <c r="J89" s="48"/>
    </row>
    <row r="90" spans="1:10" x14ac:dyDescent="0.35">
      <c r="A90" s="11">
        <f>A87+1</f>
        <v>74</v>
      </c>
      <c r="B90" s="11">
        <v>1</v>
      </c>
      <c r="C90" s="30" t="s">
        <v>8</v>
      </c>
      <c r="D90" s="31" t="s">
        <v>459</v>
      </c>
      <c r="E90" s="31"/>
      <c r="F90" s="13"/>
      <c r="G90" s="13"/>
      <c r="H90" s="13"/>
      <c r="I90" s="48"/>
      <c r="J90" s="48"/>
    </row>
    <row r="91" spans="1:10" x14ac:dyDescent="0.35">
      <c r="A91" s="11">
        <f t="shared" ref="A91:A96" si="3">A90+1</f>
        <v>75</v>
      </c>
      <c r="B91" s="11">
        <v>2</v>
      </c>
      <c r="C91" s="30" t="s">
        <v>231</v>
      </c>
      <c r="D91" s="31" t="s">
        <v>460</v>
      </c>
      <c r="E91" s="31"/>
      <c r="F91" s="13"/>
      <c r="G91" s="13"/>
      <c r="H91" s="13"/>
      <c r="I91" s="48"/>
      <c r="J91" s="48"/>
    </row>
    <row r="92" spans="1:10" x14ac:dyDescent="0.35">
      <c r="A92" s="11">
        <f t="shared" si="3"/>
        <v>76</v>
      </c>
      <c r="B92" s="11">
        <v>3</v>
      </c>
      <c r="C92" s="30" t="s">
        <v>231</v>
      </c>
      <c r="D92" s="31" t="s">
        <v>461</v>
      </c>
      <c r="E92" s="31"/>
      <c r="F92" s="13"/>
      <c r="G92" s="13"/>
      <c r="H92" s="13"/>
      <c r="I92" s="48"/>
      <c r="J92" s="48"/>
    </row>
    <row r="93" spans="1:10" x14ac:dyDescent="0.35">
      <c r="A93" s="11">
        <f t="shared" si="3"/>
        <v>77</v>
      </c>
      <c r="B93" s="11">
        <v>4</v>
      </c>
      <c r="C93" s="30" t="s">
        <v>231</v>
      </c>
      <c r="D93" s="31" t="s">
        <v>462</v>
      </c>
      <c r="E93" s="31"/>
      <c r="F93" s="13"/>
      <c r="G93" s="13"/>
      <c r="H93" s="13"/>
      <c r="I93" s="48"/>
      <c r="J93" s="48"/>
    </row>
    <row r="94" spans="1:10" x14ac:dyDescent="0.35">
      <c r="A94" s="11">
        <f t="shared" si="3"/>
        <v>78</v>
      </c>
      <c r="B94" s="11">
        <v>5</v>
      </c>
      <c r="C94" s="30" t="s">
        <v>231</v>
      </c>
      <c r="D94" s="31" t="s">
        <v>463</v>
      </c>
      <c r="E94" s="31"/>
      <c r="F94" s="13"/>
      <c r="G94" s="13"/>
      <c r="H94" s="13"/>
      <c r="I94" s="48"/>
      <c r="J94" s="48"/>
    </row>
    <row r="95" spans="1:10" x14ac:dyDescent="0.35">
      <c r="A95" s="11">
        <f t="shared" si="3"/>
        <v>79</v>
      </c>
      <c r="B95" s="11">
        <v>6</v>
      </c>
      <c r="C95" s="30" t="s">
        <v>231</v>
      </c>
      <c r="D95" s="31" t="s">
        <v>464</v>
      </c>
      <c r="E95" s="31"/>
      <c r="F95" s="13"/>
      <c r="G95" s="13"/>
      <c r="H95" s="13"/>
      <c r="I95" s="48"/>
      <c r="J95" s="48"/>
    </row>
    <row r="96" spans="1:10" x14ac:dyDescent="0.35">
      <c r="A96" s="11">
        <f t="shared" si="3"/>
        <v>80</v>
      </c>
      <c r="B96" s="11">
        <v>7</v>
      </c>
      <c r="C96" s="30" t="s">
        <v>231</v>
      </c>
      <c r="D96" s="31" t="s">
        <v>465</v>
      </c>
      <c r="E96" s="31"/>
      <c r="F96" s="13"/>
      <c r="G96" s="13"/>
      <c r="H96" s="13"/>
      <c r="I96" s="48"/>
      <c r="J96" s="48"/>
    </row>
    <row r="97" spans="1:10" x14ac:dyDescent="0.35">
      <c r="A97" s="35"/>
      <c r="B97" s="35"/>
      <c r="C97" s="94" t="s">
        <v>20</v>
      </c>
      <c r="D97" s="95"/>
      <c r="E97" s="59"/>
      <c r="F97" s="38">
        <f>SUM(F89:F96)</f>
        <v>0</v>
      </c>
      <c r="G97" s="38">
        <f t="shared" ref="G97:I97" si="4">SUM(G89:G96)</f>
        <v>0</v>
      </c>
      <c r="H97" s="38">
        <f t="shared" si="4"/>
        <v>0</v>
      </c>
      <c r="I97" s="38">
        <f t="shared" si="4"/>
        <v>0</v>
      </c>
      <c r="J97" s="38"/>
    </row>
    <row r="98" spans="1:10" x14ac:dyDescent="0.35">
      <c r="A98" s="11"/>
      <c r="B98" s="11"/>
      <c r="C98" s="53" t="s">
        <v>466</v>
      </c>
      <c r="D98" s="40"/>
      <c r="E98" s="40"/>
      <c r="F98" s="13"/>
      <c r="G98" s="13"/>
      <c r="H98" s="13"/>
      <c r="I98" s="48"/>
      <c r="J98" s="48"/>
    </row>
    <row r="99" spans="1:10" x14ac:dyDescent="0.35">
      <c r="A99" s="11">
        <f>A96+1</f>
        <v>81</v>
      </c>
      <c r="B99" s="11">
        <v>1</v>
      </c>
      <c r="C99" s="30" t="s">
        <v>8</v>
      </c>
      <c r="D99" s="31" t="s">
        <v>467</v>
      </c>
      <c r="E99" s="31"/>
      <c r="F99" s="13"/>
      <c r="G99" s="13"/>
      <c r="H99" s="13"/>
      <c r="I99" s="48"/>
      <c r="J99" s="48"/>
    </row>
    <row r="100" spans="1:10" x14ac:dyDescent="0.35">
      <c r="A100" s="11">
        <f t="shared" ref="A100:A110" si="5">A99+1</f>
        <v>82</v>
      </c>
      <c r="B100" s="11">
        <v>2</v>
      </c>
      <c r="C100" s="30" t="s">
        <v>231</v>
      </c>
      <c r="D100" s="31" t="s">
        <v>468</v>
      </c>
      <c r="E100" s="31"/>
      <c r="F100" s="13"/>
      <c r="G100" s="13"/>
      <c r="H100" s="13"/>
      <c r="I100" s="48"/>
      <c r="J100" s="48"/>
    </row>
    <row r="101" spans="1:10" x14ac:dyDescent="0.35">
      <c r="A101" s="11">
        <f t="shared" si="5"/>
        <v>83</v>
      </c>
      <c r="B101" s="11">
        <v>3</v>
      </c>
      <c r="C101" s="30" t="s">
        <v>231</v>
      </c>
      <c r="D101" s="31" t="s">
        <v>469</v>
      </c>
      <c r="E101" s="31"/>
      <c r="F101" s="13"/>
      <c r="G101" s="13"/>
      <c r="H101" s="13"/>
      <c r="I101" s="48"/>
      <c r="J101" s="48"/>
    </row>
    <row r="102" spans="1:10" x14ac:dyDescent="0.35">
      <c r="A102" s="11">
        <f t="shared" si="5"/>
        <v>84</v>
      </c>
      <c r="B102" s="11">
        <v>4</v>
      </c>
      <c r="C102" s="30" t="s">
        <v>231</v>
      </c>
      <c r="D102" s="31" t="s">
        <v>470</v>
      </c>
      <c r="E102" s="31"/>
      <c r="F102" s="13"/>
      <c r="G102" s="13"/>
      <c r="H102" s="13"/>
      <c r="I102" s="48"/>
      <c r="J102" s="48"/>
    </row>
    <row r="103" spans="1:10" x14ac:dyDescent="0.35">
      <c r="A103" s="11">
        <f t="shared" si="5"/>
        <v>85</v>
      </c>
      <c r="B103" s="11">
        <v>5</v>
      </c>
      <c r="C103" s="30" t="s">
        <v>231</v>
      </c>
      <c r="D103" s="31" t="s">
        <v>471</v>
      </c>
      <c r="E103" s="31"/>
      <c r="F103" s="13"/>
      <c r="G103" s="13"/>
      <c r="H103" s="13"/>
      <c r="I103" s="48"/>
      <c r="J103" s="48"/>
    </row>
    <row r="104" spans="1:10" x14ac:dyDescent="0.35">
      <c r="A104" s="11">
        <f t="shared" si="5"/>
        <v>86</v>
      </c>
      <c r="B104" s="11">
        <v>6</v>
      </c>
      <c r="C104" s="30" t="s">
        <v>231</v>
      </c>
      <c r="D104" s="31" t="s">
        <v>472</v>
      </c>
      <c r="E104" s="31"/>
      <c r="F104" s="13"/>
      <c r="G104" s="13"/>
      <c r="H104" s="13"/>
      <c r="I104" s="48"/>
      <c r="J104" s="48"/>
    </row>
    <row r="105" spans="1:10" x14ac:dyDescent="0.35">
      <c r="A105" s="11">
        <f t="shared" si="5"/>
        <v>87</v>
      </c>
      <c r="B105" s="11">
        <v>7</v>
      </c>
      <c r="C105" s="30" t="s">
        <v>231</v>
      </c>
      <c r="D105" s="31" t="s">
        <v>473</v>
      </c>
      <c r="E105" s="31"/>
      <c r="F105" s="68"/>
      <c r="G105" s="68"/>
      <c r="H105" s="68"/>
      <c r="I105" s="48"/>
      <c r="J105" s="48"/>
    </row>
    <row r="106" spans="1:10" x14ac:dyDescent="0.35">
      <c r="A106" s="11">
        <f t="shared" si="5"/>
        <v>88</v>
      </c>
      <c r="B106" s="11">
        <v>8</v>
      </c>
      <c r="C106" s="30" t="s">
        <v>231</v>
      </c>
      <c r="D106" s="31" t="s">
        <v>474</v>
      </c>
      <c r="E106" s="31"/>
      <c r="F106" s="13"/>
      <c r="G106" s="13"/>
      <c r="H106" s="13"/>
      <c r="I106" s="48"/>
      <c r="J106" s="48"/>
    </row>
    <row r="107" spans="1:10" x14ac:dyDescent="0.35">
      <c r="A107" s="11">
        <f t="shared" si="5"/>
        <v>89</v>
      </c>
      <c r="B107" s="11">
        <v>9</v>
      </c>
      <c r="C107" s="30" t="s">
        <v>231</v>
      </c>
      <c r="D107" s="31" t="s">
        <v>475</v>
      </c>
      <c r="E107" s="31"/>
      <c r="F107" s="13"/>
      <c r="G107" s="13"/>
      <c r="H107" s="13"/>
      <c r="I107" s="48"/>
      <c r="J107" s="48"/>
    </row>
    <row r="108" spans="1:10" x14ac:dyDescent="0.35">
      <c r="A108" s="11">
        <f t="shared" si="5"/>
        <v>90</v>
      </c>
      <c r="B108" s="11">
        <v>10</v>
      </c>
      <c r="C108" s="30" t="s">
        <v>231</v>
      </c>
      <c r="D108" s="31" t="s">
        <v>476</v>
      </c>
      <c r="E108" s="31"/>
      <c r="F108" s="13"/>
      <c r="G108" s="13"/>
      <c r="H108" s="13"/>
      <c r="I108" s="48"/>
      <c r="J108" s="48"/>
    </row>
    <row r="109" spans="1:10" x14ac:dyDescent="0.35">
      <c r="A109" s="11">
        <f t="shared" si="5"/>
        <v>91</v>
      </c>
      <c r="B109" s="11">
        <v>11</v>
      </c>
      <c r="C109" s="30" t="s">
        <v>231</v>
      </c>
      <c r="D109" s="31" t="s">
        <v>477</v>
      </c>
      <c r="E109" s="31"/>
      <c r="F109" s="13"/>
      <c r="G109" s="13"/>
      <c r="H109" s="13"/>
      <c r="I109" s="48"/>
      <c r="J109" s="48"/>
    </row>
    <row r="110" spans="1:10" x14ac:dyDescent="0.35">
      <c r="A110" s="11">
        <f t="shared" si="5"/>
        <v>92</v>
      </c>
      <c r="B110" s="11">
        <v>12</v>
      </c>
      <c r="C110" s="30" t="s">
        <v>231</v>
      </c>
      <c r="D110" s="31" t="s">
        <v>478</v>
      </c>
      <c r="E110" s="31"/>
      <c r="F110" s="13"/>
      <c r="G110" s="13"/>
      <c r="H110" s="13"/>
      <c r="I110" s="48"/>
      <c r="J110" s="48"/>
    </row>
    <row r="111" spans="1:10" x14ac:dyDescent="0.35">
      <c r="A111" s="35"/>
      <c r="B111" s="35"/>
      <c r="C111" s="94" t="s">
        <v>20</v>
      </c>
      <c r="D111" s="95"/>
      <c r="E111" s="59"/>
      <c r="F111" s="38">
        <f>SUM(F100:F110)</f>
        <v>0</v>
      </c>
      <c r="G111" s="38">
        <f>SUM(G100:G110)</f>
        <v>0</v>
      </c>
      <c r="H111" s="38">
        <f>SUM(H100:H110)</f>
        <v>0</v>
      </c>
      <c r="I111" s="38">
        <f>SUM(I100:I110)</f>
        <v>0</v>
      </c>
      <c r="J111" s="38"/>
    </row>
    <row r="112" spans="1:10" x14ac:dyDescent="0.35">
      <c r="A112" s="11"/>
      <c r="B112" s="11"/>
      <c r="C112" s="53" t="s">
        <v>479</v>
      </c>
      <c r="D112" s="40"/>
      <c r="E112" s="40"/>
      <c r="F112" s="13"/>
      <c r="G112" s="13"/>
      <c r="H112" s="13"/>
      <c r="I112" s="48"/>
      <c r="J112" s="48"/>
    </row>
    <row r="113" spans="1:10" x14ac:dyDescent="0.35">
      <c r="A113" s="11">
        <v>93</v>
      </c>
      <c r="B113" s="11">
        <v>1</v>
      </c>
      <c r="C113" s="30" t="s">
        <v>8</v>
      </c>
      <c r="D113" s="31" t="s">
        <v>480</v>
      </c>
      <c r="E113" s="31"/>
      <c r="F113" s="13"/>
      <c r="G113" s="13"/>
      <c r="H113" s="13"/>
      <c r="I113" s="48"/>
      <c r="J113" s="48"/>
    </row>
    <row r="114" spans="1:10" x14ac:dyDescent="0.35">
      <c r="A114" s="11">
        <v>94</v>
      </c>
      <c r="B114" s="11">
        <v>2</v>
      </c>
      <c r="C114" s="30" t="s">
        <v>231</v>
      </c>
      <c r="D114" s="31" t="s">
        <v>481</v>
      </c>
      <c r="E114" s="31"/>
      <c r="F114" s="13"/>
      <c r="G114" s="13"/>
      <c r="H114" s="13"/>
      <c r="I114" s="48"/>
      <c r="J114" s="48"/>
    </row>
    <row r="115" spans="1:10" x14ac:dyDescent="0.35">
      <c r="A115" s="11">
        <v>95</v>
      </c>
      <c r="B115" s="11">
        <v>3</v>
      </c>
      <c r="C115" s="30" t="s">
        <v>231</v>
      </c>
      <c r="D115" s="31" t="s">
        <v>482</v>
      </c>
      <c r="E115" s="31"/>
      <c r="F115" s="13"/>
      <c r="G115" s="13"/>
      <c r="H115" s="13"/>
      <c r="I115" s="48"/>
      <c r="J115" s="48"/>
    </row>
    <row r="116" spans="1:10" x14ac:dyDescent="0.35">
      <c r="A116" s="11">
        <v>96</v>
      </c>
      <c r="B116" s="11">
        <v>4</v>
      </c>
      <c r="C116" s="30" t="s">
        <v>231</v>
      </c>
      <c r="D116" s="31" t="s">
        <v>483</v>
      </c>
      <c r="E116" s="31"/>
      <c r="F116" s="13"/>
      <c r="G116" s="13"/>
      <c r="H116" s="13"/>
      <c r="I116" s="48"/>
      <c r="J116" s="48"/>
    </row>
    <row r="117" spans="1:10" x14ac:dyDescent="0.35">
      <c r="A117" s="11">
        <v>97</v>
      </c>
      <c r="B117" s="11">
        <v>5</v>
      </c>
      <c r="C117" s="30" t="s">
        <v>231</v>
      </c>
      <c r="D117" s="31" t="s">
        <v>484</v>
      </c>
      <c r="E117" s="31"/>
      <c r="F117" s="13"/>
      <c r="G117" s="13"/>
      <c r="H117" s="13"/>
      <c r="I117" s="48"/>
      <c r="J117" s="48"/>
    </row>
    <row r="118" spans="1:10" x14ac:dyDescent="0.35">
      <c r="A118" s="11">
        <v>98</v>
      </c>
      <c r="B118" s="11">
        <v>6</v>
      </c>
      <c r="C118" s="30" t="s">
        <v>231</v>
      </c>
      <c r="D118" s="31" t="s">
        <v>485</v>
      </c>
      <c r="E118" s="31"/>
      <c r="F118" s="13"/>
      <c r="G118" s="13"/>
      <c r="H118" s="13"/>
      <c r="I118" s="48"/>
      <c r="J118" s="48"/>
    </row>
    <row r="119" spans="1:10" x14ac:dyDescent="0.35">
      <c r="A119" s="11">
        <v>99</v>
      </c>
      <c r="B119" s="11">
        <v>7</v>
      </c>
      <c r="C119" s="30" t="s">
        <v>231</v>
      </c>
      <c r="D119" s="31" t="s">
        <v>486</v>
      </c>
      <c r="E119" s="31"/>
      <c r="F119" s="13"/>
      <c r="G119" s="13"/>
      <c r="H119" s="13"/>
      <c r="I119" s="48"/>
      <c r="J119" s="48"/>
    </row>
    <row r="120" spans="1:10" x14ac:dyDescent="0.35">
      <c r="A120" s="11">
        <v>100</v>
      </c>
      <c r="B120" s="11">
        <v>8</v>
      </c>
      <c r="C120" s="30" t="s">
        <v>231</v>
      </c>
      <c r="D120" s="31" t="s">
        <v>487</v>
      </c>
      <c r="E120" s="31"/>
      <c r="F120" s="13"/>
      <c r="G120" s="13"/>
      <c r="H120" s="13"/>
      <c r="I120" s="48"/>
      <c r="J120" s="48"/>
    </row>
    <row r="121" spans="1:10" x14ac:dyDescent="0.35">
      <c r="A121" s="11">
        <v>101</v>
      </c>
      <c r="B121" s="11">
        <v>9</v>
      </c>
      <c r="C121" s="30" t="s">
        <v>231</v>
      </c>
      <c r="D121" s="31" t="s">
        <v>488</v>
      </c>
      <c r="E121" s="31"/>
      <c r="F121" s="13"/>
      <c r="G121" s="13"/>
      <c r="H121" s="13"/>
      <c r="I121" s="48"/>
      <c r="J121" s="48"/>
    </row>
    <row r="122" spans="1:10" x14ac:dyDescent="0.35">
      <c r="A122" s="11">
        <v>102</v>
      </c>
      <c r="B122" s="11">
        <v>10</v>
      </c>
      <c r="C122" s="30" t="s">
        <v>231</v>
      </c>
      <c r="D122" s="31" t="s">
        <v>489</v>
      </c>
      <c r="E122" s="31"/>
      <c r="F122" s="13"/>
      <c r="G122" s="13"/>
      <c r="H122" s="13"/>
      <c r="I122" s="48"/>
      <c r="J122" s="48"/>
    </row>
    <row r="123" spans="1:10" x14ac:dyDescent="0.35">
      <c r="A123" s="11">
        <v>103</v>
      </c>
      <c r="B123" s="11">
        <v>11</v>
      </c>
      <c r="C123" s="30" t="s">
        <v>231</v>
      </c>
      <c r="D123" s="31" t="s">
        <v>490</v>
      </c>
      <c r="E123" s="31"/>
      <c r="F123" s="13"/>
      <c r="G123" s="13"/>
      <c r="H123" s="13"/>
      <c r="I123" s="48"/>
      <c r="J123" s="48"/>
    </row>
    <row r="124" spans="1:10" x14ac:dyDescent="0.35">
      <c r="A124" s="11">
        <v>104</v>
      </c>
      <c r="B124" s="11">
        <v>12</v>
      </c>
      <c r="C124" s="30" t="s">
        <v>231</v>
      </c>
      <c r="D124" s="31" t="s">
        <v>491</v>
      </c>
      <c r="E124" s="31"/>
      <c r="F124" s="13"/>
      <c r="G124" s="13"/>
      <c r="H124" s="13"/>
      <c r="I124" s="48"/>
      <c r="J124" s="48"/>
    </row>
    <row r="125" spans="1:10" x14ac:dyDescent="0.35">
      <c r="A125" s="11">
        <v>105</v>
      </c>
      <c r="B125" s="11">
        <v>13</v>
      </c>
      <c r="C125" s="30" t="s">
        <v>231</v>
      </c>
      <c r="D125" s="31" t="s">
        <v>492</v>
      </c>
      <c r="E125" s="31"/>
      <c r="F125" s="13"/>
      <c r="G125" s="13"/>
      <c r="H125" s="13"/>
      <c r="I125" s="48"/>
      <c r="J125" s="48"/>
    </row>
    <row r="126" spans="1:10" x14ac:dyDescent="0.35">
      <c r="A126" s="11">
        <v>106</v>
      </c>
      <c r="B126" s="11">
        <v>14</v>
      </c>
      <c r="C126" s="30" t="s">
        <v>231</v>
      </c>
      <c r="D126" s="31" t="s">
        <v>493</v>
      </c>
      <c r="E126" s="31"/>
      <c r="F126" s="13"/>
      <c r="G126" s="13"/>
      <c r="H126" s="13"/>
      <c r="I126" s="48"/>
      <c r="J126" s="48"/>
    </row>
    <row r="127" spans="1:10" x14ac:dyDescent="0.35">
      <c r="A127" s="11">
        <v>107</v>
      </c>
      <c r="B127" s="11">
        <v>15</v>
      </c>
      <c r="C127" s="30" t="s">
        <v>231</v>
      </c>
      <c r="D127" s="31" t="s">
        <v>494</v>
      </c>
      <c r="E127" s="31"/>
      <c r="F127" s="13"/>
      <c r="G127" s="13"/>
      <c r="H127" s="13"/>
      <c r="I127" s="48"/>
      <c r="J127" s="48"/>
    </row>
    <row r="128" spans="1:10" x14ac:dyDescent="0.35">
      <c r="A128" s="11">
        <v>108</v>
      </c>
      <c r="B128" s="11">
        <v>16</v>
      </c>
      <c r="C128" s="30" t="s">
        <v>231</v>
      </c>
      <c r="D128" s="31" t="s">
        <v>495</v>
      </c>
      <c r="E128" s="31"/>
      <c r="F128" s="13"/>
      <c r="G128" s="13"/>
      <c r="H128" s="13"/>
      <c r="I128" s="48"/>
      <c r="J128" s="48"/>
    </row>
    <row r="129" spans="1:10" x14ac:dyDescent="0.35">
      <c r="A129" s="11">
        <v>109</v>
      </c>
      <c r="B129" s="11">
        <v>17</v>
      </c>
      <c r="C129" s="30" t="s">
        <v>231</v>
      </c>
      <c r="D129" s="31" t="s">
        <v>496</v>
      </c>
      <c r="E129" s="31"/>
      <c r="F129" s="13"/>
      <c r="G129" s="13"/>
      <c r="H129" s="13"/>
      <c r="I129" s="48"/>
      <c r="J129" s="48"/>
    </row>
    <row r="130" spans="1:10" x14ac:dyDescent="0.35">
      <c r="A130" s="35"/>
      <c r="B130" s="35"/>
      <c r="C130" s="94" t="s">
        <v>20</v>
      </c>
      <c r="D130" s="95"/>
      <c r="E130" s="59"/>
      <c r="F130" s="38">
        <f>SUM(F114:F129)</f>
        <v>0</v>
      </c>
      <c r="G130" s="38">
        <f>SUM(G114:G129)</f>
        <v>0</v>
      </c>
      <c r="H130" s="38">
        <f>SUM(H114:H129)</f>
        <v>0</v>
      </c>
      <c r="I130" s="38">
        <f>SUM(I114:I129)</f>
        <v>0</v>
      </c>
      <c r="J130" s="38"/>
    </row>
    <row r="131" spans="1:10" x14ac:dyDescent="0.35">
      <c r="A131" s="11"/>
      <c r="B131" s="11"/>
      <c r="C131" s="53" t="s">
        <v>497</v>
      </c>
      <c r="D131" s="40"/>
      <c r="E131" s="40"/>
      <c r="F131" s="13"/>
      <c r="G131" s="13"/>
      <c r="H131" s="13"/>
      <c r="I131" s="48"/>
      <c r="J131" s="48"/>
    </row>
    <row r="132" spans="1:10" x14ac:dyDescent="0.35">
      <c r="A132" s="11">
        <v>110</v>
      </c>
      <c r="B132" s="11">
        <v>1</v>
      </c>
      <c r="C132" s="31" t="s">
        <v>8</v>
      </c>
      <c r="D132" s="40" t="s">
        <v>498</v>
      </c>
      <c r="E132" s="40"/>
      <c r="F132" s="13"/>
      <c r="G132" s="13"/>
      <c r="H132" s="13"/>
      <c r="I132" s="48"/>
      <c r="J132" s="48"/>
    </row>
    <row r="133" spans="1:10" x14ac:dyDescent="0.35">
      <c r="A133" s="11">
        <v>111</v>
      </c>
      <c r="B133" s="11">
        <v>2</v>
      </c>
      <c r="C133" s="31" t="s">
        <v>231</v>
      </c>
      <c r="D133" s="40" t="s">
        <v>499</v>
      </c>
      <c r="E133" s="40"/>
      <c r="F133" s="13"/>
      <c r="G133" s="13"/>
      <c r="H133" s="13"/>
      <c r="I133" s="48"/>
      <c r="J133" s="48"/>
    </row>
    <row r="134" spans="1:10" x14ac:dyDescent="0.35">
      <c r="A134" s="11">
        <v>112</v>
      </c>
      <c r="B134" s="11">
        <v>3</v>
      </c>
      <c r="C134" s="31" t="s">
        <v>231</v>
      </c>
      <c r="D134" s="40" t="s">
        <v>500</v>
      </c>
      <c r="E134" s="40"/>
      <c r="F134" s="13"/>
      <c r="G134" s="13"/>
      <c r="H134" s="13"/>
      <c r="I134" s="48"/>
      <c r="J134" s="48"/>
    </row>
    <row r="135" spans="1:10" x14ac:dyDescent="0.35">
      <c r="A135" s="11">
        <v>113</v>
      </c>
      <c r="B135" s="11">
        <v>4</v>
      </c>
      <c r="C135" s="31" t="s">
        <v>231</v>
      </c>
      <c r="D135" s="40" t="s">
        <v>501</v>
      </c>
      <c r="E135" s="40"/>
      <c r="F135" s="13"/>
      <c r="G135" s="13"/>
      <c r="H135" s="13"/>
      <c r="I135" s="48"/>
      <c r="J135" s="48"/>
    </row>
    <row r="136" spans="1:10" x14ac:dyDescent="0.35">
      <c r="A136" s="11">
        <v>114</v>
      </c>
      <c r="B136" s="11">
        <v>5</v>
      </c>
      <c r="C136" s="31" t="s">
        <v>231</v>
      </c>
      <c r="D136" s="40" t="s">
        <v>502</v>
      </c>
      <c r="E136" s="40"/>
      <c r="F136" s="13"/>
      <c r="G136" s="13"/>
      <c r="H136" s="13"/>
      <c r="I136" s="48"/>
      <c r="J136" s="48"/>
    </row>
    <row r="137" spans="1:10" x14ac:dyDescent="0.35">
      <c r="A137" s="11">
        <v>115</v>
      </c>
      <c r="B137" s="11">
        <v>6</v>
      </c>
      <c r="C137" s="31" t="s">
        <v>231</v>
      </c>
      <c r="D137" s="40" t="s">
        <v>503</v>
      </c>
      <c r="E137" s="40"/>
      <c r="F137" s="13"/>
      <c r="G137" s="13"/>
      <c r="H137" s="13"/>
      <c r="I137" s="48"/>
      <c r="J137" s="48"/>
    </row>
    <row r="138" spans="1:10" x14ac:dyDescent="0.35">
      <c r="A138" s="11">
        <v>116</v>
      </c>
      <c r="B138" s="11">
        <v>7</v>
      </c>
      <c r="C138" s="31" t="s">
        <v>231</v>
      </c>
      <c r="D138" s="40" t="s">
        <v>504</v>
      </c>
      <c r="E138" s="40"/>
      <c r="F138" s="13"/>
      <c r="G138" s="13"/>
      <c r="H138" s="13"/>
      <c r="I138" s="48"/>
      <c r="J138" s="48"/>
    </row>
    <row r="139" spans="1:10" x14ac:dyDescent="0.35">
      <c r="A139" s="11">
        <v>117</v>
      </c>
      <c r="B139" s="11">
        <v>8</v>
      </c>
      <c r="C139" s="30" t="s">
        <v>231</v>
      </c>
      <c r="D139" s="31" t="s">
        <v>505</v>
      </c>
      <c r="E139" s="31"/>
      <c r="F139" s="13"/>
      <c r="G139" s="13"/>
      <c r="H139" s="13"/>
      <c r="I139" s="48"/>
      <c r="J139" s="48"/>
    </row>
    <row r="140" spans="1:10" x14ac:dyDescent="0.35">
      <c r="A140" s="11">
        <v>118</v>
      </c>
      <c r="B140" s="11">
        <v>9</v>
      </c>
      <c r="C140" s="30" t="s">
        <v>231</v>
      </c>
      <c r="D140" s="31" t="s">
        <v>506</v>
      </c>
      <c r="E140" s="31"/>
      <c r="F140" s="13"/>
      <c r="G140" s="13"/>
      <c r="H140" s="13"/>
      <c r="I140" s="48"/>
      <c r="J140" s="48"/>
    </row>
    <row r="141" spans="1:10" x14ac:dyDescent="0.35">
      <c r="A141" s="11">
        <v>119</v>
      </c>
      <c r="B141" s="11">
        <v>10</v>
      </c>
      <c r="C141" s="30" t="s">
        <v>231</v>
      </c>
      <c r="D141" s="31" t="s">
        <v>507</v>
      </c>
      <c r="E141" s="31"/>
      <c r="F141" s="13"/>
      <c r="G141" s="13"/>
      <c r="H141" s="13"/>
      <c r="I141" s="48"/>
      <c r="J141" s="48"/>
    </row>
    <row r="142" spans="1:10" x14ac:dyDescent="0.35">
      <c r="A142" s="11">
        <v>120</v>
      </c>
      <c r="B142" s="11">
        <v>11</v>
      </c>
      <c r="C142" s="30" t="s">
        <v>231</v>
      </c>
      <c r="D142" s="31" t="s">
        <v>508</v>
      </c>
      <c r="E142" s="31"/>
      <c r="F142" s="13"/>
      <c r="G142" s="13"/>
      <c r="H142" s="13"/>
      <c r="I142" s="48"/>
      <c r="J142" s="48"/>
    </row>
    <row r="143" spans="1:10" x14ac:dyDescent="0.35">
      <c r="A143" s="11">
        <v>121</v>
      </c>
      <c r="B143" s="11">
        <v>12</v>
      </c>
      <c r="C143" s="30" t="s">
        <v>231</v>
      </c>
      <c r="D143" s="31" t="s">
        <v>509</v>
      </c>
      <c r="E143" s="31"/>
      <c r="F143" s="13"/>
      <c r="G143" s="13"/>
      <c r="H143" s="13"/>
      <c r="I143" s="48"/>
      <c r="J143" s="48"/>
    </row>
    <row r="144" spans="1:10" x14ac:dyDescent="0.35">
      <c r="A144" s="11">
        <v>122</v>
      </c>
      <c r="B144" s="11">
        <v>13</v>
      </c>
      <c r="C144" s="30" t="s">
        <v>231</v>
      </c>
      <c r="D144" s="31" t="s">
        <v>510</v>
      </c>
      <c r="E144" s="31"/>
      <c r="F144" s="13"/>
      <c r="G144" s="13"/>
      <c r="H144" s="13"/>
      <c r="I144" s="48"/>
      <c r="J144" s="48"/>
    </row>
    <row r="145" spans="1:10" x14ac:dyDescent="0.35">
      <c r="A145" s="11">
        <v>123</v>
      </c>
      <c r="B145" s="11">
        <v>14</v>
      </c>
      <c r="C145" s="30" t="s">
        <v>231</v>
      </c>
      <c r="D145" s="31" t="s">
        <v>511</v>
      </c>
      <c r="E145" s="31"/>
      <c r="F145" s="13"/>
      <c r="G145" s="13"/>
      <c r="H145" s="13"/>
      <c r="I145" s="48"/>
      <c r="J145" s="48"/>
    </row>
    <row r="146" spans="1:10" x14ac:dyDescent="0.35">
      <c r="A146" s="11">
        <v>124</v>
      </c>
      <c r="B146" s="11">
        <v>15</v>
      </c>
      <c r="C146" s="30" t="s">
        <v>231</v>
      </c>
      <c r="D146" s="31" t="s">
        <v>512</v>
      </c>
      <c r="E146" s="31"/>
      <c r="F146" s="13"/>
      <c r="G146" s="13"/>
      <c r="H146" s="13"/>
      <c r="I146" s="48"/>
      <c r="J146" s="48"/>
    </row>
    <row r="147" spans="1:10" x14ac:dyDescent="0.35">
      <c r="A147" s="11">
        <v>125</v>
      </c>
      <c r="B147" s="11">
        <v>16</v>
      </c>
      <c r="C147" s="30" t="s">
        <v>231</v>
      </c>
      <c r="D147" s="31" t="s">
        <v>513</v>
      </c>
      <c r="E147" s="31"/>
      <c r="F147" s="13"/>
      <c r="G147" s="13"/>
      <c r="H147" s="13"/>
      <c r="I147" s="48"/>
      <c r="J147" s="48"/>
    </row>
    <row r="148" spans="1:10" x14ac:dyDescent="0.35">
      <c r="A148" s="11">
        <v>126</v>
      </c>
      <c r="B148" s="11">
        <v>17</v>
      </c>
      <c r="C148" s="30" t="s">
        <v>231</v>
      </c>
      <c r="D148" s="31" t="s">
        <v>514</v>
      </c>
      <c r="E148" s="31"/>
      <c r="F148" s="13"/>
      <c r="G148" s="13"/>
      <c r="H148" s="13"/>
      <c r="I148" s="48"/>
      <c r="J148" s="48"/>
    </row>
    <row r="149" spans="1:10" x14ac:dyDescent="0.35">
      <c r="A149" s="35"/>
      <c r="B149" s="35"/>
      <c r="C149" s="94" t="s">
        <v>20</v>
      </c>
      <c r="D149" s="95"/>
      <c r="E149" s="59"/>
      <c r="F149" s="38">
        <f>SUM(F124:F148)</f>
        <v>0</v>
      </c>
      <c r="G149" s="38">
        <f>SUM(G124:G148)</f>
        <v>0</v>
      </c>
      <c r="H149" s="38">
        <f>SUM(H124:H148)</f>
        <v>0</v>
      </c>
      <c r="I149" s="38">
        <f>SUM(I124:I148)</f>
        <v>0</v>
      </c>
      <c r="J149" s="38"/>
    </row>
    <row r="150" spans="1:10" x14ac:dyDescent="0.35">
      <c r="A150" s="35"/>
      <c r="B150" s="35"/>
      <c r="C150" s="94" t="s">
        <v>515</v>
      </c>
      <c r="D150" s="95"/>
      <c r="E150" s="59"/>
      <c r="F150" s="38">
        <f>F8+F26+F47+F73+F88+F97+F111+F130+F149</f>
        <v>0</v>
      </c>
      <c r="G150" s="38">
        <f>G8+G26+G47+G73+G88+G97+G111+G130+G149</f>
        <v>0</v>
      </c>
      <c r="H150" s="38">
        <f>H8+H26+H47+H73+H88+H97+H111+H130+H149+H5</f>
        <v>0</v>
      </c>
      <c r="I150" s="38">
        <f>I8+I26+I47+I73+I88+I97+I111+I130+I149+I5</f>
        <v>0</v>
      </c>
      <c r="J150" s="38"/>
    </row>
  </sheetData>
  <mergeCells count="18">
    <mergeCell ref="C111:D111"/>
    <mergeCell ref="C130:D130"/>
    <mergeCell ref="C149:D149"/>
    <mergeCell ref="C5:G5"/>
    <mergeCell ref="C150:D150"/>
    <mergeCell ref="C8:D8"/>
    <mergeCell ref="C26:D26"/>
    <mergeCell ref="C47:D47"/>
    <mergeCell ref="C73:D73"/>
    <mergeCell ref="C88:D88"/>
    <mergeCell ref="C97:D97"/>
    <mergeCell ref="A1:J1"/>
    <mergeCell ref="A2:J2"/>
    <mergeCell ref="A3:A4"/>
    <mergeCell ref="B3:B4"/>
    <mergeCell ref="C3:D4"/>
    <mergeCell ref="H3:I3"/>
    <mergeCell ref="J3:J4"/>
  </mergeCells>
  <pageMargins left="0.51181102362204722" right="0.31496062992125984" top="0.74803149606299213" bottom="0.55118110236220474" header="0.31496062992125984" footer="0.31496062992125984"/>
  <pageSetup paperSize="9" scale="7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12</vt:i4>
      </vt:variant>
    </vt:vector>
  </HeadingPairs>
  <TitlesOfParts>
    <vt:vector size="28" baseType="lpstr">
      <vt:lpstr>ตัวอย่าง</vt:lpstr>
      <vt:lpstr>แบบฟอร์ม</vt:lpstr>
      <vt:lpstr>บช.น.</vt:lpstr>
      <vt:lpstr>บช.ก.</vt:lpstr>
      <vt:lpstr>บช.ปส.</vt:lpstr>
      <vt:lpstr>สตม.</vt:lpstr>
      <vt:lpstr>บช.สอท.</vt:lpstr>
      <vt:lpstr>ภ.1</vt:lpstr>
      <vt:lpstr>ภ.2</vt:lpstr>
      <vt:lpstr>ภ.3</vt:lpstr>
      <vt:lpstr>ภ.4</vt:lpstr>
      <vt:lpstr>ภ.5</vt:lpstr>
      <vt:lpstr>ภ.6</vt:lpstr>
      <vt:lpstr>ภ.7</vt:lpstr>
      <vt:lpstr>ภ.8</vt:lpstr>
      <vt:lpstr>ภ.9</vt:lpstr>
      <vt:lpstr>บช.ก.!Print_Titles</vt:lpstr>
      <vt:lpstr>บช.น.!Print_Titles</vt:lpstr>
      <vt:lpstr>แบบฟอร์ม!Print_Titles</vt:lpstr>
      <vt:lpstr>ภ.1!Print_Titles</vt:lpstr>
      <vt:lpstr>ภ.2!Print_Titles</vt:lpstr>
      <vt:lpstr>ภ.3!Print_Titles</vt:lpstr>
      <vt:lpstr>ภ.4!Print_Titles</vt:lpstr>
      <vt:lpstr>ภ.5!Print_Titles</vt:lpstr>
      <vt:lpstr>ภ.6!Print_Titles</vt:lpstr>
      <vt:lpstr>ภ.7!Print_Titles</vt:lpstr>
      <vt:lpstr>ภ.8!Print_Titles</vt:lpstr>
      <vt:lpstr>ภ.9!Print_Titles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acounting</cp:lastModifiedBy>
  <cp:lastPrinted>2024-09-24T08:24:57Z</cp:lastPrinted>
  <dcterms:modified xsi:type="dcterms:W3CDTF">2024-09-27T03:02:26Z</dcterms:modified>
</cp:coreProperties>
</file>