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70" tabRatio="647" firstSheet="2" activeTab="2"/>
  </bookViews>
  <sheets>
    <sheet name="พักสินทรัพย์ ม.ค.63" sheetId="1" state="hidden" r:id="rId1"/>
    <sheet name="พักงานระหว่างสร้าง ม.ค.63" sheetId="2" state="hidden" r:id="rId2"/>
    <sheet name="สรุปรายหน่วยเบิกจ่าย" sheetId="3" r:id="rId3"/>
    <sheet name="สรุปรวม บช. 31 พ.ค.67" sheetId="4" r:id="rId4"/>
    <sheet name="พักสินทรัพย์ พ.ค.67" sheetId="5" r:id="rId5"/>
    <sheet name="พักงานระหว่างสร้าง พ.ค.67" sheetId="6" r:id="rId6"/>
    <sheet name="พักหักล้างการรับโอน พ.ย.64" sheetId="7" state="hidden" r:id="rId7"/>
    <sheet name="พักหักล้างการรับโอน เม.ย.63" sheetId="8" state="hidden" r:id="rId8"/>
    <sheet name="พักอาวุธทางทหาร เม.ย.63" sheetId="9" state="hidden" r:id="rId9"/>
  </sheets>
  <definedNames>
    <definedName name="_xlnm.Print_Area" localSheetId="5">'พักงานระหว่างสร้าง พ.ค.67'!$A$1:$L$61</definedName>
    <definedName name="_xlnm.Print_Area" localSheetId="4">'พักสินทรัพย์ พ.ค.67'!$A$1:$M$53</definedName>
    <definedName name="_xlnm.Print_Area" localSheetId="6">'พักหักล้างการรับโอน พ.ย.64'!$A$1:$M$8</definedName>
    <definedName name="_xlnm.Print_Area" localSheetId="2">'สรุปรายหน่วยเบิกจ่าย'!$A$1:$P$56</definedName>
    <definedName name="_xlnm.Print_Titles" localSheetId="5">'พักงานระหว่างสร้าง พ.ค.67'!$3:$3</definedName>
    <definedName name="_xlnm.Print_Titles" localSheetId="1">'พักงานระหว่างสร้าง ม.ค.63'!$3:$3</definedName>
    <definedName name="_xlnm.Print_Titles" localSheetId="4">'พักสินทรัพย์ พ.ค.67'!$3:$3</definedName>
    <definedName name="_xlnm.Print_Titles" localSheetId="0">'พักสินทรัพย์ ม.ค.63'!$3:$3</definedName>
    <definedName name="_xlnm.Print_Titles" localSheetId="2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<sst xmlns="http://schemas.openxmlformats.org/spreadsheetml/2006/main" count="1828" uniqueCount="340">
  <si>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</si>
  <si>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</si>
  <si>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</si>
  <si>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</si>
  <si>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</si>
  <si>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</si>
  <si>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</si>
  <si>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</si>
  <si>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</si>
  <si>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</si>
  <si>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</si>
  <si>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</si>
  <si>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</si>
  <si>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</si>
  <si>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</si>
  <si>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</si>
  <si>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</si>
  <si>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</si>
  <si>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</si>
  <si>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</si>
  <si>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</si>
  <si>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</si>
  <si>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</si>
  <si>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</si>
  <si>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</si>
  <si>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</si>
  <si>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</si>
  <si>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</si>
  <si>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</si>
  <si>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ตำรวจภูธรจังหวัดตรัง</t>
  </si>
  <si>
    <t>กองบัญชาการตำรวจสอบสวนกลาง</t>
  </si>
  <si>
    <t>ฝ่ายบัญชี 3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</si>
  <si>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</si>
  <si>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</si>
  <si>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</si>
  <si>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</si>
  <si>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</si>
  <si>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</si>
  <si>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</si>
  <si>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</si>
  <si>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</si>
  <si>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</si>
  <si>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</si>
  <si>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</si>
  <si>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3</t>
  </si>
  <si>
    <t>13</t>
  </si>
  <si>
    <t>สำนักงานพิสูจน์หลักฐานตำรวจ</t>
  </si>
  <si>
    <t>14</t>
  </si>
  <si>
    <t>5</t>
  </si>
  <si>
    <t>15</t>
  </si>
  <si>
    <t>6</t>
  </si>
  <si>
    <t>ตำรวจภูธรภาค 6   (จว.พิษณุโลก)</t>
  </si>
  <si>
    <t>7</t>
  </si>
  <si>
    <t>ตำรวจภูธรภาค 7  (จว.นครปฐม)</t>
  </si>
  <si>
    <t>8</t>
  </si>
  <si>
    <t>9</t>
  </si>
  <si>
    <t>ตำรวจภูธรภาค 9   (จว.สงขลา)</t>
  </si>
  <si>
    <t>กองบัญชาการตำรวจตระเวนชายแดน</t>
  </si>
  <si>
    <t>ตำรวจภูธรจังหวัดกระบี่</t>
  </si>
  <si>
    <t>กองบังคับการตำรวจน้ำ</t>
  </si>
  <si>
    <t>ตำรวจภูธรจังหวัดฉะเชิงเทรา</t>
  </si>
  <si>
    <t>ตำรวจภูธรจังหวัดมุกดาหาร</t>
  </si>
  <si>
    <t>ตำรวจภูธรจังหวัดชุมพร</t>
  </si>
  <si>
    <t>ตำรวจภูธรจังหวัดยะลา</t>
  </si>
  <si>
    <t>กองบัญชาการตำรวจปราบปรามยาเสพติด</t>
  </si>
  <si>
    <t>กองกำกับการตำรวจตระเวนชายแดนที่ 23</t>
  </si>
  <si>
    <t>ตำรวจภูธรภาค 1 (กรุงเทพ)</t>
  </si>
  <si>
    <t>ตำรวจภูธรจังหวัดสิงห์บุรี</t>
  </si>
  <si>
    <t>ตำรวจภูธรจังหวัดนครราชสีมา</t>
  </si>
  <si>
    <t>ตำรวจภูธรจังหวัดแม่ฮ่องสอน</t>
  </si>
  <si>
    <t>ตำรวจภูธรจังหวัดภูเก็ต</t>
  </si>
  <si>
    <t>ตำรวจภูธรภาค 8   (จว.ภูเก็ต)</t>
  </si>
  <si>
    <t>กองกำกับการตำรวจตระเวนชายแดนที่ 32</t>
  </si>
  <si>
    <t>ตำรวจภูธรภาค 5 (จว.เชียงใหม่)</t>
  </si>
  <si>
    <t>ตำรวจภูธรจังหวัดสุราษฎร์ธานี</t>
  </si>
  <si>
    <t>กองบินตำรวจ</t>
  </si>
  <si>
    <t>กองบังคับการตำรวจนครบาล 6</t>
  </si>
  <si>
    <t>ตำรวจภูธรจังหวัดสมุทรสงคราม</t>
  </si>
  <si>
    <t>กองบัญชาการศึกษา</t>
  </si>
  <si>
    <t>ตำรวจภูธรจังหวัดสระบุรี</t>
  </si>
  <si>
    <t>กองบังคับการสนับสนุนทางอากาศ</t>
  </si>
  <si>
    <t>ศูนย์อำนวยการโครงการพัฒนาตามแนวพระราชดำริ</t>
  </si>
  <si>
    <t>กองบังคับการตรวจคนเข้าเมือง 4</t>
  </si>
  <si>
    <t>ไตรมาส 3</t>
  </si>
  <si>
    <t>กองบังคับการปราบปราม</t>
  </si>
  <si>
    <t>ศูนย์ฝึกอบรมตำรวจภูธรภาค 1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</si>
  <si>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</si>
  <si>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</si>
  <si>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</si>
  <si>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ต.ค.-ธ.ค.60</t>
  </si>
  <si>
    <t>รพ.ตร.</t>
  </si>
  <si>
    <t>รร.นรต.</t>
  </si>
  <si>
    <t>บช.น.</t>
  </si>
  <si>
    <t>WE</t>
  </si>
  <si>
    <t>ประเภท</t>
  </si>
  <si>
    <t>ตำรวจภูธรจังหวัดสตูล</t>
  </si>
  <si>
    <t>สตม.</t>
  </si>
  <si>
    <t>บัญชีพักอาวุธ</t>
  </si>
  <si>
    <t>ทางทหาร</t>
  </si>
  <si>
    <t>ปีงบประมาณ พ.ศ. 2562</t>
  </si>
  <si>
    <t>ตำรวจภูธรจังหวัดอุดรธานี</t>
  </si>
  <si>
    <t>ภ.7</t>
  </si>
  <si>
    <t>10</t>
  </si>
  <si>
    <t>19.05.2019</t>
  </si>
  <si>
    <t>AA</t>
  </si>
  <si>
    <t>30.08.2019</t>
  </si>
  <si>
    <t>27.09.2019</t>
  </si>
  <si>
    <t>25.09.2019</t>
  </si>
  <si>
    <t>26.09.2019</t>
  </si>
  <si>
    <t>19.09.2019</t>
  </si>
  <si>
    <t>12.09.2019</t>
  </si>
  <si>
    <t>ภ.จว.เพชรบูรณ์</t>
  </si>
  <si>
    <t>01.10.2019</t>
  </si>
  <si>
    <t>09.10.2019</t>
  </si>
  <si>
    <t>02.10.2019</t>
  </si>
  <si>
    <t>22.10.2019</t>
  </si>
  <si>
    <t>04.10.2019</t>
  </si>
  <si>
    <t>24.10.2019</t>
  </si>
  <si>
    <t>25.10.2019</t>
  </si>
  <si>
    <t>ภ.จว.นครศรีธรรมราช</t>
  </si>
  <si>
    <t>17.10.2019</t>
  </si>
  <si>
    <t>KG</t>
  </si>
  <si>
    <t>JV</t>
  </si>
  <si>
    <t>10.10.2019</t>
  </si>
  <si>
    <t>18.10.2019</t>
  </si>
  <si>
    <t>20.11.2019</t>
  </si>
  <si>
    <t>18.11.2019</t>
  </si>
  <si>
    <t>15.11.2019</t>
  </si>
  <si>
    <t>18.01.2019</t>
  </si>
  <si>
    <t>สพฐ.ตร.</t>
  </si>
  <si>
    <t>21.10.2019</t>
  </si>
  <si>
    <t>26.11.2019</t>
  </si>
  <si>
    <t>22.08.2019</t>
  </si>
  <si>
    <t>06.08.2019</t>
  </si>
  <si>
    <t>14.08.2019</t>
  </si>
  <si>
    <t>ศฝร.ภ.1</t>
  </si>
  <si>
    <t>ภ.จว.พังงา</t>
  </si>
  <si>
    <t>ภ.9</t>
  </si>
  <si>
    <t>ศอพ.บช.ตชด.</t>
  </si>
  <si>
    <t>ภ.8</t>
  </si>
  <si>
    <t>.</t>
  </si>
  <si>
    <t>02.12.2019</t>
  </si>
  <si>
    <t>03.12.2019</t>
  </si>
  <si>
    <t>20.12.2019</t>
  </si>
  <si>
    <t>19.12.2019</t>
  </si>
  <si>
    <t>25.12.2019</t>
  </si>
  <si>
    <t>26.12.2019</t>
  </si>
  <si>
    <t>01.12.2019</t>
  </si>
  <si>
    <t>18.12.2019</t>
  </si>
  <si>
    <t>12.12.2019</t>
  </si>
  <si>
    <t>24.12.2019</t>
  </si>
  <si>
    <t>ภ.จว.กระบี่</t>
  </si>
  <si>
    <t>ภ.จว.สมุทรปราการ</t>
  </si>
  <si>
    <t>ภ.จว.นครราชสีมา</t>
  </si>
  <si>
    <t>ภ.จว.เพชรบุรี</t>
  </si>
  <si>
    <t>ตม.จว.มุกดาหาร</t>
  </si>
  <si>
    <t>บก.ตม.3</t>
  </si>
  <si>
    <t>ตำรวจภูธรภาค 3   (จว.นครราชสีมา)</t>
  </si>
  <si>
    <t>28.12.2019</t>
  </si>
  <si>
    <t>01.01.2020</t>
  </si>
  <si>
    <t>02.01.2020</t>
  </si>
  <si>
    <t>21.01.2020</t>
  </si>
  <si>
    <t>23.01.2020</t>
  </si>
  <si>
    <t>30.01.2020</t>
  </si>
  <si>
    <t>28.01.2020</t>
  </si>
  <si>
    <t>15.01.2020</t>
  </si>
  <si>
    <t>09.01.2020</t>
  </si>
  <si>
    <t>08.01.2020</t>
  </si>
  <si>
    <t>29.01.2020</t>
  </si>
  <si>
    <t>22.01.2020</t>
  </si>
  <si>
    <t>13.05.2019</t>
  </si>
  <si>
    <t>13.01.2020</t>
  </si>
  <si>
    <t>27.01.2020</t>
  </si>
  <si>
    <t>31.01.2020</t>
  </si>
  <si>
    <t>19.11.2019</t>
  </si>
  <si>
    <t>10.01.2020</t>
  </si>
  <si>
    <t>18.01.2020</t>
  </si>
  <si>
    <t>16.01.2020</t>
  </si>
  <si>
    <t>07.01.2020</t>
  </si>
  <si>
    <t>รายละเอียดบัญชีพักสินทรัพย์ ณ 31 มกราคม 2563</t>
  </si>
  <si>
    <t>เรียกรายงาน ณ วันที่ 4 กุมภาพันธ์ 2563</t>
  </si>
  <si>
    <t>27.12.2019</t>
  </si>
  <si>
    <t>09.12.2019</t>
  </si>
  <si>
    <t>16.12.2019</t>
  </si>
  <si>
    <t>17.01.2020</t>
  </si>
  <si>
    <t>20.01.2020</t>
  </si>
  <si>
    <t>29.10.2019</t>
  </si>
  <si>
    <t>06.01.2020</t>
  </si>
  <si>
    <t>รายละเอียดบัญชีพักงานระหว่างก่อสร้าง ณ 31 มกราคม 2563</t>
  </si>
  <si>
    <t>บช.ส.</t>
  </si>
  <si>
    <t>ศพฐ.2</t>
  </si>
  <si>
    <t>บก.ฝรก.</t>
  </si>
  <si>
    <t>ศฝร.ภ.3</t>
  </si>
  <si>
    <t>ศพฐ.1</t>
  </si>
  <si>
    <t>ตม.จว.ตาก</t>
  </si>
  <si>
    <t>ศปก.ตร.สน.</t>
  </si>
  <si>
    <t>บ.ตร.</t>
  </si>
  <si>
    <t>ภ.จว.ชลบุรี</t>
  </si>
  <si>
    <t>ภ.5</t>
  </si>
  <si>
    <t>ภ.จว.ราชบุรี</t>
  </si>
  <si>
    <t>ภ.จว.สุพรรณบุรี</t>
  </si>
  <si>
    <t>ภ.จว.ประจวบคีรีขันธ์</t>
  </si>
  <si>
    <t>ภ.จว.ตรัง</t>
  </si>
  <si>
    <t>ภ.จว.นราธิวาส</t>
  </si>
  <si>
    <t>ตม.จว.ชลบุรี</t>
  </si>
  <si>
    <t>บก.สส.ภ.2</t>
  </si>
  <si>
    <t>ตำรวจภูธรภาค 2   (จว.ชลบุรี)</t>
  </si>
  <si>
    <t>ตำรวจภูธรภาค 5  (จว.เชียงใหม่)</t>
  </si>
  <si>
    <t>17</t>
  </si>
  <si>
    <t>18</t>
  </si>
  <si>
    <t xml:space="preserve">  จำนวนในสกุลเงินในประเทศ</t>
  </si>
  <si>
    <t>เรียกรายงาน ณ วันที่ 30 เมษายน 2563</t>
  </si>
  <si>
    <t>ประเภ</t>
  </si>
  <si>
    <t>ภ.จว.สิงห์บุรี</t>
  </si>
  <si>
    <t>14.11.2018</t>
  </si>
  <si>
    <t>รายละเอียดบัญชีพักหักล้างการรับโอน ณ 30 เมษายน 2563</t>
  </si>
  <si>
    <t>รายละเอียดบัญชีพักอาวุธทางทหาร ณ 30 เมษายน 2563</t>
  </si>
  <si>
    <t>ตำรวจภูธรจังหวัดระนอง</t>
  </si>
  <si>
    <t>กองบัญชาการตำรวจท่องเที่ยว</t>
  </si>
  <si>
    <t>19</t>
  </si>
  <si>
    <t>20</t>
  </si>
  <si>
    <t>ตำรวจภูธรภาค 4   (จว.ขอนแก่น)</t>
  </si>
  <si>
    <t>21</t>
  </si>
  <si>
    <t>22</t>
  </si>
  <si>
    <t>4</t>
  </si>
  <si>
    <t>16</t>
  </si>
  <si>
    <t>01.11.2021</t>
  </si>
  <si>
    <t>เรียกรายงาน ณ วันที่ 1 ธันวาคม 2564</t>
  </si>
  <si>
    <t>รายละเอียดบัญชีพักหักล้างการรับโอน ณ 30 พฤศจิกายน 2564</t>
  </si>
  <si>
    <t>กองบัญชาการตำรวจสืบสวนสอบสวนอาชญากรรมทางเทคโนโลยี</t>
  </si>
  <si>
    <t>2500701740</t>
  </si>
  <si>
    <t>23</t>
  </si>
  <si>
    <t>ปีงบประมาณ พ.ศ. 2567</t>
  </si>
  <si>
    <t>ต.ค.-ธ.ค.66</t>
  </si>
  <si>
    <t>ม.ค.-มี.ค.67</t>
  </si>
  <si>
    <t>เม.ย.-มิ.ย.67</t>
  </si>
  <si>
    <t>ก.ค.-ก.ย.67</t>
  </si>
  <si>
    <t>ว/ทผ่านรายการ</t>
  </si>
  <si>
    <t>กองบังคับการอำนวยการสำนักงานส่งกำลังบำรุง</t>
  </si>
  <si>
    <t>24</t>
  </si>
  <si>
    <t>22.01.2567</t>
  </si>
  <si>
    <t>24.01.2567</t>
  </si>
  <si>
    <t>20.11.2566</t>
  </si>
  <si>
    <t>29.11.2566</t>
  </si>
  <si>
    <t>20.12.2566</t>
  </si>
  <si>
    <t>08.01.2567</t>
  </si>
  <si>
    <t>21.02.2567</t>
  </si>
  <si>
    <t>06.02.2567</t>
  </si>
  <si>
    <t>28.02.2567</t>
  </si>
  <si>
    <t>20.02.2567</t>
  </si>
  <si>
    <t>07.02.2567</t>
  </si>
  <si>
    <t>14.02.2567</t>
  </si>
  <si>
    <t>25</t>
  </si>
  <si>
    <t>กองพลาธิการ</t>
  </si>
  <si>
    <t>26</t>
  </si>
  <si>
    <t>กองโยธาธิการ</t>
  </si>
  <si>
    <t>27</t>
  </si>
  <si>
    <t>กองสรรพาวุธ</t>
  </si>
  <si>
    <t>28</t>
  </si>
  <si>
    <t xml:space="preserve">ศูนย์ฝึกยุทธวิธีตำรวจกลาง     </t>
  </si>
  <si>
    <t>รายการบัญชีพักสินทรัพย์คงค้างสรุปรายหน่วยเบิกจ่าย ณ 31 พ.ค. 67</t>
  </si>
  <si>
    <t>รายการบัญชีพักสินทรัพย์สรุปรวมแต่ละ บช.  ณ วันที่ 31 พ.ค.67</t>
  </si>
  <si>
    <t>รายละเอียดบัญชีพักสินทรัพย์ ณ 31 พฤษภาคม 2567</t>
  </si>
  <si>
    <t>เรียกรายงาน ณ วันที่ 4 มิถุนายน 2567</t>
  </si>
  <si>
    <t>รายละเอียดบัญชีพักงานระหว่างสร้าง ณ 31 พฤษภาคม 2567</t>
  </si>
  <si>
    <t>01.05.2567</t>
  </si>
  <si>
    <t>07.05.2567</t>
  </si>
  <si>
    <t>30.05.2567</t>
  </si>
  <si>
    <t>21.05.2567</t>
  </si>
  <si>
    <t>08.05.2567</t>
  </si>
  <si>
    <t>17.05.2567</t>
  </si>
  <si>
    <t>16.05.2567</t>
  </si>
  <si>
    <t>20.03.2567</t>
  </si>
  <si>
    <t>27.03.2567</t>
  </si>
  <si>
    <t>11.04.2567</t>
  </si>
  <si>
    <t>31.05.2567</t>
  </si>
  <si>
    <t>13.05.2567</t>
  </si>
  <si>
    <t>29.05.2567</t>
  </si>
  <si>
    <t>KB</t>
  </si>
  <si>
    <t>24.05.2567</t>
  </si>
  <si>
    <t>23.05.2567</t>
  </si>
  <si>
    <t>04.03.2567</t>
  </si>
  <si>
    <t>24.04.2567</t>
  </si>
  <si>
    <t>27.05.2567</t>
  </si>
  <si>
    <t>29.04.2567</t>
  </si>
  <si>
    <t>15.05.2567</t>
  </si>
  <si>
    <t>02.05.2567</t>
  </si>
  <si>
    <t>11.03.2567</t>
  </si>
  <si>
    <t>14.03.2567</t>
  </si>
  <si>
    <t>16.03.2567</t>
  </si>
  <si>
    <t>22.03.2567</t>
  </si>
  <si>
    <t>19.03.2567</t>
  </si>
  <si>
    <t>12.03.2567</t>
  </si>
  <si>
    <t>23.03.2567</t>
  </si>
  <si>
    <t>21.03.2567</t>
  </si>
  <si>
    <t>26.03.2567</t>
  </si>
  <si>
    <t>04.04.2567</t>
  </si>
  <si>
    <t>05.04.2567</t>
  </si>
  <si>
    <t>01.04.2567</t>
  </si>
  <si>
    <t>10.04.2567</t>
  </si>
  <si>
    <t>30.04.2567</t>
  </si>
  <si>
    <t>28.05.2567</t>
  </si>
  <si>
    <t>14.05.2567</t>
  </si>
  <si>
    <t>18.04.2567</t>
  </si>
  <si>
    <t>KE</t>
  </si>
  <si>
    <t>09.05.2567</t>
  </si>
  <si>
    <t>20.05.2567</t>
  </si>
  <si>
    <t>กง.</t>
  </si>
  <si>
    <t>บก.ป.</t>
  </si>
  <si>
    <t>กก.ตชด.32</t>
  </si>
  <si>
    <t>บก.สอ.บช.ตชด.</t>
  </si>
  <si>
    <t>ภ.1</t>
  </si>
  <si>
    <t>ภ.จว.สระบุรี</t>
  </si>
  <si>
    <t>ภ.จว.ภูเก็ต</t>
  </si>
  <si>
    <t>ภ.จว.ชุมพร</t>
  </si>
  <si>
    <t>บช.ทท.</t>
  </si>
  <si>
    <t>บช.สอท.</t>
  </si>
  <si>
    <t>พธ.</t>
  </si>
  <si>
    <t>สพ.</t>
  </si>
  <si>
    <t>บก.รน.</t>
  </si>
  <si>
    <t>กก.ตชด.23</t>
  </si>
  <si>
    <t>บก.น.6</t>
  </si>
  <si>
    <t>ภ.จว.ฉะเชิงเทรา</t>
  </si>
  <si>
    <t>ภ.จว.อุดรธานี</t>
  </si>
  <si>
    <t>ภ.จว.เลย</t>
  </si>
  <si>
    <t>ภ.จว.นครพนม</t>
  </si>
  <si>
    <t>ภ.จว.มุกดาหาร</t>
  </si>
  <si>
    <t>ภ.จว.ลำพูน</t>
  </si>
  <si>
    <t>ภ.จว.แม่ฮ่องสอน</t>
  </si>
  <si>
    <t>ภ.จว.สมุทรสงคราม</t>
  </si>
  <si>
    <t>ภ.จว.สุราษฎร์ธานี</t>
  </si>
  <si>
    <t>ภ.จว.ระนอง</t>
  </si>
  <si>
    <t>ภ.จ.ว.สตูล</t>
  </si>
  <si>
    <t>ภ.จว.ยะลา</t>
  </si>
  <si>
    <t>บก.ตม.4</t>
  </si>
  <si>
    <t>ยธ.</t>
  </si>
  <si>
    <t xml:space="preserve">               ฝ่ายบัญชี 1 กช.          82     รายการ</t>
  </si>
  <si>
    <t xml:space="preserve">               ฝ่ายบัญชี 2 กช.          61     รายการ</t>
  </si>
  <si>
    <t xml:space="preserve">               ฝ่ายบัญชี 3 กช.         49    รายการ</t>
  </si>
  <si>
    <t xml:space="preserve">                     รวม     192    รายการ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</si>
</sst>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u val="single"/>
      <sz val="14"/>
      <name val="Angsana New"/>
      <family val="1"/>
    </font>
    <font>
      <b/>
      <u val="double"/>
      <sz val="14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1"/>
      <name val="Calibri"/>
      <family val="2"/>
    </font>
    <font>
      <sz val="16"/>
      <color indexed="8"/>
      <name val="TH SarabunPSK"/>
      <family val="2"/>
    </font>
    <font>
      <sz val="14"/>
      <name val="Calibri"/>
      <family val="2"/>
    </font>
    <font>
      <b/>
      <sz val="18"/>
      <color indexed="8"/>
      <name val="Angsana New"/>
      <family val="1"/>
    </font>
    <font>
      <b/>
      <sz val="12"/>
      <color indexed="8"/>
      <name val="Angsana New"/>
      <family val="1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sz val="16"/>
      <color theme="1"/>
      <name val="TH SarabunPSK"/>
      <family val="2"/>
    </font>
    <font>
      <b/>
      <sz val="12"/>
      <color rgb="FF000000"/>
      <name val="Angsana New"/>
      <family val="1"/>
    </font>
    <font>
      <b/>
      <sz val="18"/>
      <color rgb="FF000000"/>
      <name val="Angsana New"/>
      <family val="1"/>
    </font>
    <font>
      <b/>
      <sz val="16"/>
      <color theme="1"/>
      <name val="TH SarabunPSK"/>
      <family val="2"/>
    </font>
    <font>
      <b/>
      <sz val="16"/>
      <color theme="1"/>
      <name val="Angsana New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2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59" fillId="33" borderId="10" xfId="0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43" fontId="62" fillId="35" borderId="10" xfId="38" applyFont="1" applyFill="1" applyBorder="1" applyAlignment="1">
      <alignment horizontal="center" vertical="center" shrinkToFit="1"/>
    </xf>
    <xf numFmtId="49" fontId="4" fillId="36" borderId="10" xfId="44" applyNumberFormat="1" applyFont="1" applyFill="1" applyBorder="1" applyAlignment="1">
      <alignment horizontal="center"/>
      <protection/>
    </xf>
    <xf numFmtId="0" fontId="63" fillId="0" borderId="10" xfId="44" applyFont="1" applyBorder="1" applyAlignment="1">
      <alignment horizontal="left" shrinkToFit="1"/>
      <protection/>
    </xf>
    <xf numFmtId="0" fontId="61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44" applyFont="1" applyBorder="1" applyAlignment="1">
      <alignment horizontal="left" shrinkToFit="1"/>
      <protection/>
    </xf>
    <xf numFmtId="0" fontId="61" fillId="0" borderId="0" xfId="0" applyFont="1" applyAlignment="1">
      <alignment/>
    </xf>
    <xf numFmtId="0" fontId="6" fillId="0" borderId="10" xfId="44" applyFont="1" applyBorder="1" applyAlignment="1">
      <alignment horizontal="left" shrinkToFit="1"/>
      <protection/>
    </xf>
    <xf numFmtId="0" fontId="60" fillId="0" borderId="0" xfId="0" applyFont="1" applyAlignment="1">
      <alignment horizontal="center"/>
    </xf>
    <xf numFmtId="0" fontId="61" fillId="38" borderId="10" xfId="0" applyFont="1" applyFill="1" applyBorder="1" applyAlignment="1">
      <alignment horizontal="center"/>
    </xf>
    <xf numFmtId="4" fontId="59" fillId="0" borderId="0" xfId="0" applyNumberFormat="1" applyFont="1" applyAlignment="1">
      <alignment/>
    </xf>
    <xf numFmtId="4" fontId="59" fillId="0" borderId="10" xfId="0" applyNumberFormat="1" applyFont="1" applyBorder="1" applyAlignment="1">
      <alignment/>
    </xf>
    <xf numFmtId="4" fontId="59" fillId="34" borderId="10" xfId="0" applyNumberFormat="1" applyFont="1" applyFill="1" applyBorder="1" applyAlignment="1">
      <alignment/>
    </xf>
    <xf numFmtId="4" fontId="59" fillId="33" borderId="10" xfId="0" applyNumberFormat="1" applyFont="1" applyFill="1" applyBorder="1" applyAlignment="1">
      <alignment/>
    </xf>
    <xf numFmtId="14" fontId="59" fillId="0" borderId="10" xfId="0" applyNumberFormat="1" applyFont="1" applyBorder="1" applyAlignment="1">
      <alignment horizontal="center"/>
    </xf>
    <xf numFmtId="14" fontId="59" fillId="33" borderId="10" xfId="0" applyNumberFormat="1" applyFont="1" applyFill="1" applyBorder="1" applyAlignment="1">
      <alignment horizontal="center"/>
    </xf>
    <xf numFmtId="14" fontId="59" fillId="34" borderId="10" xfId="0" applyNumberFormat="1" applyFont="1" applyFill="1" applyBorder="1" applyAlignment="1">
      <alignment horizontal="center"/>
    </xf>
    <xf numFmtId="0" fontId="59" fillId="33" borderId="10" xfId="0" applyFont="1" applyFill="1" applyBorder="1" applyAlignment="1">
      <alignment/>
    </xf>
    <xf numFmtId="0" fontId="64" fillId="0" borderId="10" xfId="0" applyFont="1" applyBorder="1" applyAlignment="1">
      <alignment horizontal="center"/>
    </xf>
    <xf numFmtId="0" fontId="59" fillId="34" borderId="10" xfId="0" applyFont="1" applyFill="1" applyBorder="1" applyAlignment="1">
      <alignment/>
    </xf>
    <xf numFmtId="0" fontId="59" fillId="39" borderId="10" xfId="0" applyFont="1" applyFill="1" applyBorder="1" applyAlignment="1">
      <alignment/>
    </xf>
    <xf numFmtId="0" fontId="59" fillId="39" borderId="10" xfId="0" applyFont="1" applyFill="1" applyBorder="1" applyAlignment="1">
      <alignment horizontal="center"/>
    </xf>
    <xf numFmtId="14" fontId="59" fillId="39" borderId="10" xfId="0" applyNumberFormat="1" applyFont="1" applyFill="1" applyBorder="1" applyAlignment="1">
      <alignment horizontal="center"/>
    </xf>
    <xf numFmtId="4" fontId="59" fillId="39" borderId="10" xfId="0" applyNumberFormat="1" applyFont="1" applyFill="1" applyBorder="1" applyAlignment="1">
      <alignment/>
    </xf>
    <xf numFmtId="0" fontId="59" fillId="0" borderId="10" xfId="0" applyFont="1" applyBorder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59" fillId="40" borderId="10" xfId="0" applyFont="1" applyFill="1" applyBorder="1" applyAlignment="1">
      <alignment/>
    </xf>
    <xf numFmtId="0" fontId="59" fillId="40" borderId="10" xfId="0" applyFont="1" applyFill="1" applyBorder="1" applyAlignment="1">
      <alignment horizontal="center"/>
    </xf>
    <xf numFmtId="14" fontId="59" fillId="40" borderId="10" xfId="0" applyNumberFormat="1" applyFont="1" applyFill="1" applyBorder="1" applyAlignment="1">
      <alignment horizontal="center"/>
    </xf>
    <xf numFmtId="4" fontId="59" fillId="40" borderId="10" xfId="0" applyNumberFormat="1" applyFont="1" applyFill="1" applyBorder="1" applyAlignment="1">
      <alignment/>
    </xf>
    <xf numFmtId="0" fontId="59" fillId="41" borderId="10" xfId="0" applyFont="1" applyFill="1" applyBorder="1" applyAlignment="1">
      <alignment/>
    </xf>
    <xf numFmtId="0" fontId="59" fillId="41" borderId="10" xfId="0" applyFont="1" applyFill="1" applyBorder="1" applyAlignment="1">
      <alignment horizontal="center"/>
    </xf>
    <xf numFmtId="14" fontId="59" fillId="41" borderId="10" xfId="0" applyNumberFormat="1" applyFont="1" applyFill="1" applyBorder="1" applyAlignment="1">
      <alignment horizontal="center"/>
    </xf>
    <xf numFmtId="4" fontId="59" fillId="41" borderId="10" xfId="0" applyNumberFormat="1" applyFont="1" applyFill="1" applyBorder="1" applyAlignment="1">
      <alignment/>
    </xf>
    <xf numFmtId="0" fontId="6" fillId="0" borderId="12" xfId="44" applyFont="1" applyBorder="1" applyAlignment="1">
      <alignment horizontal="left" shrinkToFit="1"/>
      <protection/>
    </xf>
    <xf numFmtId="0" fontId="6" fillId="0" borderId="0" xfId="44" applyFont="1" applyAlignment="1">
      <alignment horizontal="left" shrinkToFit="1"/>
      <protection/>
    </xf>
    <xf numFmtId="0" fontId="59" fillId="0" borderId="10" xfId="0" applyFont="1" applyFill="1" applyBorder="1" applyAlignment="1">
      <alignment/>
    </xf>
    <xf numFmtId="0" fontId="59" fillId="31" borderId="10" xfId="0" applyFont="1" applyFill="1" applyBorder="1" applyAlignment="1">
      <alignment/>
    </xf>
    <xf numFmtId="0" fontId="59" fillId="31" borderId="10" xfId="0" applyFont="1" applyFill="1" applyBorder="1" applyAlignment="1">
      <alignment horizontal="center"/>
    </xf>
    <xf numFmtId="14" fontId="59" fillId="31" borderId="10" xfId="0" applyNumberFormat="1" applyFont="1" applyFill="1" applyBorder="1" applyAlignment="1">
      <alignment horizontal="center"/>
    </xf>
    <xf numFmtId="4" fontId="59" fillId="31" borderId="10" xfId="0" applyNumberFormat="1" applyFont="1" applyFill="1" applyBorder="1" applyAlignment="1">
      <alignment/>
    </xf>
    <xf numFmtId="0" fontId="59" fillId="42" borderId="10" xfId="0" applyFont="1" applyFill="1" applyBorder="1" applyAlignment="1">
      <alignment horizontal="center"/>
    </xf>
    <xf numFmtId="0" fontId="59" fillId="42" borderId="10" xfId="0" applyFont="1" applyFill="1" applyBorder="1" applyAlignment="1">
      <alignment/>
    </xf>
    <xf numFmtId="14" fontId="59" fillId="42" borderId="10" xfId="0" applyNumberFormat="1" applyFont="1" applyFill="1" applyBorder="1" applyAlignment="1">
      <alignment horizontal="center"/>
    </xf>
    <xf numFmtId="4" fontId="59" fillId="42" borderId="10" xfId="0" applyNumberFormat="1" applyFont="1" applyFill="1" applyBorder="1" applyAlignment="1">
      <alignment/>
    </xf>
    <xf numFmtId="0" fontId="59" fillId="39" borderId="10" xfId="0" applyFont="1" applyFill="1" applyBorder="1" applyAlignment="1">
      <alignment horizontal="left"/>
    </xf>
    <xf numFmtId="0" fontId="4" fillId="0" borderId="10" xfId="44" applyFont="1" applyBorder="1" applyAlignment="1">
      <alignment horizontal="left" shrinkToFit="1"/>
      <protection/>
    </xf>
    <xf numFmtId="0" fontId="59" fillId="0" borderId="0" xfId="0" applyFont="1" applyFill="1" applyAlignment="1">
      <alignment/>
    </xf>
    <xf numFmtId="0" fontId="65" fillId="0" borderId="0" xfId="0" applyFont="1" applyAlignment="1">
      <alignment/>
    </xf>
    <xf numFmtId="4" fontId="59" fillId="43" borderId="10" xfId="0" applyNumberFormat="1" applyFont="1" applyFill="1" applyBorder="1" applyAlignment="1">
      <alignment/>
    </xf>
    <xf numFmtId="0" fontId="59" fillId="43" borderId="10" xfId="0" applyFont="1" applyFill="1" applyBorder="1" applyAlignment="1">
      <alignment horizontal="center"/>
    </xf>
    <xf numFmtId="14" fontId="59" fillId="43" borderId="10" xfId="0" applyNumberFormat="1" applyFont="1" applyFill="1" applyBorder="1" applyAlignment="1">
      <alignment horizontal="center"/>
    </xf>
    <xf numFmtId="0" fontId="59" fillId="43" borderId="10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 shrinkToFit="1"/>
    </xf>
    <xf numFmtId="0" fontId="4" fillId="44" borderId="13" xfId="0" applyFont="1" applyFill="1" applyBorder="1" applyAlignment="1">
      <alignment horizontal="center" vertical="center" shrinkToFit="1"/>
    </xf>
    <xf numFmtId="0" fontId="4" fillId="45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5" borderId="14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/>
    </xf>
    <xf numFmtId="0" fontId="6" fillId="44" borderId="15" xfId="0" applyFont="1" applyFill="1" applyBorder="1" applyAlignment="1">
      <alignment horizontal="center" vertical="center"/>
    </xf>
    <xf numFmtId="0" fontId="6" fillId="45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33" borderId="15" xfId="0" applyFont="1" applyFill="1" applyBorder="1" applyAlignment="1">
      <alignment horizontal="center" vertical="center" shrinkToFit="1"/>
    </xf>
    <xf numFmtId="0" fontId="6" fillId="45" borderId="15" xfId="0" applyFont="1" applyFill="1" applyBorder="1" applyAlignment="1">
      <alignment horizontal="center" vertical="center" shrinkToFit="1"/>
    </xf>
    <xf numFmtId="176" fontId="4" fillId="44" borderId="15" xfId="38" applyNumberFormat="1" applyFont="1" applyFill="1" applyBorder="1" applyAlignment="1">
      <alignment horizontal="center" shrinkToFit="1"/>
    </xf>
    <xf numFmtId="0" fontId="6" fillId="44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44" borderId="0" xfId="0" applyFont="1" applyFill="1" applyAlignment="1">
      <alignment horizontal="right" vertical="center" shrinkToFi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0" fontId="34" fillId="0" borderId="0" xfId="0" applyFont="1" applyAlignment="1">
      <alignment/>
    </xf>
    <xf numFmtId="0" fontId="6" fillId="44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46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46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9" fillId="0" borderId="0" xfId="0" applyNumberFormat="1" applyFont="1" applyFill="1" applyAlignment="1">
      <alignment/>
    </xf>
    <xf numFmtId="0" fontId="6" fillId="46" borderId="0" xfId="0" applyFont="1" applyFill="1" applyAlignment="1">
      <alignment vertical="top"/>
    </xf>
    <xf numFmtId="3" fontId="9" fillId="46" borderId="0" xfId="0" applyNumberFormat="1" applyFont="1" applyFill="1" applyAlignment="1">
      <alignment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5" fillId="0" borderId="1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" fillId="0" borderId="19" xfId="0" applyFont="1" applyBorder="1" applyAlignment="1">
      <alignment vertical="center" shrinkToFit="1"/>
    </xf>
    <xf numFmtId="0" fontId="6" fillId="33" borderId="19" xfId="0" applyFont="1" applyFill="1" applyBorder="1" applyAlignment="1">
      <alignment horizontal="center" vertical="center"/>
    </xf>
    <xf numFmtId="0" fontId="6" fillId="44" borderId="19" xfId="0" applyFont="1" applyFill="1" applyBorder="1" applyAlignment="1">
      <alignment horizontal="center" vertical="center"/>
    </xf>
    <xf numFmtId="0" fontId="6" fillId="45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1" xfId="0" applyFont="1" applyBorder="1" applyAlignment="1">
      <alignment vertical="center" shrinkToFit="1"/>
    </xf>
    <xf numFmtId="0" fontId="6" fillId="33" borderId="21" xfId="0" applyFont="1" applyFill="1" applyBorder="1" applyAlignment="1">
      <alignment horizontal="center" vertical="center"/>
    </xf>
    <xf numFmtId="0" fontId="6" fillId="44" borderId="21" xfId="0" applyFont="1" applyFill="1" applyBorder="1" applyAlignment="1">
      <alignment horizontal="center" vertical="center"/>
    </xf>
    <xf numFmtId="0" fontId="6" fillId="45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0" fontId="6" fillId="33" borderId="22" xfId="0" applyFont="1" applyFill="1" applyBorder="1" applyAlignment="1">
      <alignment horizontal="center" vertical="center"/>
    </xf>
    <xf numFmtId="0" fontId="6" fillId="44" borderId="22" xfId="0" applyFont="1" applyFill="1" applyBorder="1" applyAlignment="1">
      <alignment horizontal="center" vertical="center"/>
    </xf>
    <xf numFmtId="0" fontId="6" fillId="45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vertical="center" shrinkToFit="1"/>
    </xf>
    <xf numFmtId="0" fontId="6" fillId="33" borderId="20" xfId="0" applyFont="1" applyFill="1" applyBorder="1" applyAlignment="1">
      <alignment horizontal="center" vertical="center"/>
    </xf>
    <xf numFmtId="0" fontId="6" fillId="44" borderId="20" xfId="0" applyFont="1" applyFill="1" applyBorder="1" applyAlignment="1">
      <alignment horizontal="center" vertical="center"/>
    </xf>
    <xf numFmtId="0" fontId="6" fillId="45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14" fontId="66" fillId="0" borderId="10" xfId="0" applyNumberFormat="1" applyFont="1" applyBorder="1" applyAlignment="1">
      <alignment/>
    </xf>
    <xf numFmtId="0" fontId="66" fillId="0" borderId="10" xfId="0" applyFont="1" applyFill="1" applyBorder="1" applyAlignment="1">
      <alignment horizontal="center"/>
    </xf>
    <xf numFmtId="0" fontId="66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4" fontId="66" fillId="0" borderId="0" xfId="0" applyNumberFormat="1" applyFont="1" applyFill="1" applyAlignment="1">
      <alignment/>
    </xf>
    <xf numFmtId="0" fontId="66" fillId="0" borderId="0" xfId="0" applyFont="1" applyFill="1" applyAlignment="1">
      <alignment horizontal="center"/>
    </xf>
    <xf numFmtId="0" fontId="64" fillId="0" borderId="0" xfId="0" applyFont="1" applyAlignment="1">
      <alignment horizontal="center"/>
    </xf>
    <xf numFmtId="0" fontId="64" fillId="0" borderId="23" xfId="0" applyFont="1" applyBorder="1" applyAlignment="1">
      <alignment horizontal="center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top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4" fillId="46" borderId="0" xfId="0" applyFont="1" applyFill="1" applyAlignment="1">
      <alignment horizontal="center" vertical="center" shrinkToFit="1"/>
    </xf>
    <xf numFmtId="0" fontId="4" fillId="46" borderId="17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44" borderId="33" xfId="0" applyFont="1" applyFill="1" applyBorder="1" applyAlignment="1">
      <alignment horizontal="center" vertical="center" shrinkToFit="1"/>
    </xf>
    <xf numFmtId="0" fontId="4" fillId="44" borderId="13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36" fillId="0" borderId="35" xfId="0" applyFont="1" applyBorder="1" applyAlignment="1">
      <alignment/>
    </xf>
    <xf numFmtId="0" fontId="36" fillId="0" borderId="36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44" borderId="37" xfId="0" applyFont="1" applyFill="1" applyBorder="1" applyAlignment="1">
      <alignment horizontal="center" vertical="center" shrinkToFit="1"/>
    </xf>
    <xf numFmtId="0" fontId="4" fillId="44" borderId="38" xfId="0" applyFont="1" applyFill="1" applyBorder="1" applyAlignment="1">
      <alignment horizontal="center" vertical="center" shrinkToFit="1"/>
    </xf>
    <xf numFmtId="0" fontId="4" fillId="44" borderId="39" xfId="0" applyFont="1" applyFill="1" applyBorder="1" applyAlignment="1">
      <alignment horizontal="center" vertical="center" shrinkToFit="1"/>
    </xf>
    <xf numFmtId="0" fontId="67" fillId="35" borderId="40" xfId="0" applyFont="1" applyFill="1" applyBorder="1" applyAlignment="1">
      <alignment horizontal="center" vertical="center" wrapText="1"/>
    </xf>
    <xf numFmtId="0" fontId="67" fillId="35" borderId="12" xfId="0" applyFont="1" applyFill="1" applyBorder="1" applyAlignment="1">
      <alignment horizontal="center" vertical="center" wrapText="1"/>
    </xf>
    <xf numFmtId="49" fontId="3" fillId="35" borderId="40" xfId="44" applyNumberFormat="1" applyFont="1" applyFill="1" applyBorder="1" applyAlignment="1">
      <alignment horizontal="center" vertical="center"/>
      <protection/>
    </xf>
    <xf numFmtId="49" fontId="3" fillId="35" borderId="12" xfId="44" applyNumberFormat="1" applyFont="1" applyFill="1" applyBorder="1" applyAlignment="1">
      <alignment horizontal="center" vertical="center"/>
      <protection/>
    </xf>
    <xf numFmtId="0" fontId="68" fillId="38" borderId="10" xfId="0" applyFont="1" applyFill="1" applyBorder="1" applyAlignment="1">
      <alignment horizontal="center"/>
    </xf>
    <xf numFmtId="0" fontId="3" fillId="35" borderId="41" xfId="44" applyFont="1" applyFill="1" applyBorder="1" applyAlignment="1">
      <alignment horizontal="center" vertical="center" shrinkToFit="1"/>
      <protection/>
    </xf>
    <xf numFmtId="0" fontId="3" fillId="35" borderId="42" xfId="44" applyFont="1" applyFill="1" applyBorder="1" applyAlignment="1">
      <alignment horizontal="center" vertical="center" shrinkToFit="1"/>
      <protection/>
    </xf>
    <xf numFmtId="43" fontId="62" fillId="35" borderId="10" xfId="38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49" fontId="3" fillId="35" borderId="40" xfId="44" applyNumberFormat="1" applyFont="1" applyFill="1" applyBorder="1" applyAlignment="1">
      <alignment horizontal="center" vertical="center" shrinkToFit="1"/>
      <protection/>
    </xf>
    <xf numFmtId="49" fontId="3" fillId="35" borderId="12" xfId="44" applyNumberFormat="1" applyFont="1" applyFill="1" applyBorder="1" applyAlignment="1">
      <alignment horizontal="center" vertical="center" shrinkToFit="1"/>
      <protection/>
    </xf>
    <xf numFmtId="0" fontId="3" fillId="35" borderId="40" xfId="44" applyFont="1" applyFill="1" applyBorder="1" applyAlignment="1">
      <alignment horizontal="center" vertical="center" shrinkToFit="1"/>
      <protection/>
    </xf>
    <xf numFmtId="0" fontId="3" fillId="35" borderId="12" xfId="44" applyFont="1" applyFill="1" applyBorder="1" applyAlignment="1">
      <alignment horizontal="center" vertical="center" shrinkToFit="1"/>
      <protection/>
    </xf>
    <xf numFmtId="43" fontId="62" fillId="35" borderId="11" xfId="38" applyFont="1" applyFill="1" applyBorder="1" applyAlignment="1">
      <alignment horizontal="center" vertical="center" wrapText="1"/>
    </xf>
    <xf numFmtId="43" fontId="62" fillId="35" borderId="26" xfId="38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70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/>
    </xf>
    <xf numFmtId="14" fontId="40" fillId="0" borderId="10" xfId="0" applyNumberFormat="1" applyFont="1" applyFill="1" applyBorder="1" applyAlignment="1">
      <alignment horizontal="center"/>
    </xf>
    <xf numFmtId="4" fontId="40" fillId="0" borderId="10" xfId="0" applyNumberFormat="1" applyFont="1" applyFill="1" applyBorder="1" applyAlignment="1">
      <alignment horizontal="righ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4.421875" style="31" bestFit="1" customWidth="1"/>
    <col min="2" max="2" width="14.8515625" style="32" bestFit="1" customWidth="1"/>
    <col min="3" max="3" width="9.140625" style="31" bestFit="1" customWidth="1"/>
    <col min="4" max="4" width="6.00390625" style="31" bestFit="1" customWidth="1"/>
    <col min="5" max="5" width="2.8515625" style="31" bestFit="1" customWidth="1"/>
    <col min="6" max="6" width="9.140625" style="31" customWidth="1"/>
    <col min="7" max="7" width="8.57421875" style="31" customWidth="1"/>
    <col min="8" max="8" width="9.140625" style="31" customWidth="1"/>
    <col min="9" max="10" width="9.140625" style="31" bestFit="1" customWidth="1"/>
    <col min="11" max="11" width="16.57421875" style="32" customWidth="1"/>
    <col min="12" max="12" width="9.140625" style="31" bestFit="1" customWidth="1"/>
    <col min="13" max="16384" width="9.00390625" style="32" customWidth="1"/>
  </cols>
  <sheetData>
    <row r="1" spans="11:12" ht="20.25">
      <c r="K1" s="33"/>
      <c r="L1" s="34" t="s">
        <v>180</v>
      </c>
    </row>
    <row r="2" spans="1:12" ht="20.25">
      <c r="A2" s="138" t="s">
        <v>179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20.25">
      <c r="A3" s="24" t="s">
        <v>8</v>
      </c>
      <c r="B3" s="24" t="s">
        <v>9</v>
      </c>
      <c r="C3" s="24" t="s">
        <v>4</v>
      </c>
      <c r="D3" s="24" t="s">
        <v>94</v>
      </c>
      <c r="E3" s="24" t="s">
        <v>2</v>
      </c>
      <c r="F3" s="24" t="s">
        <v>6</v>
      </c>
      <c r="G3" s="24" t="s">
        <v>0</v>
      </c>
      <c r="H3" s="24" t="s">
        <v>1</v>
      </c>
      <c r="I3" s="24" t="s">
        <v>3</v>
      </c>
      <c r="J3" s="24" t="s">
        <v>4</v>
      </c>
      <c r="K3" s="24" t="s">
        <v>7</v>
      </c>
      <c r="L3" s="24" t="s">
        <v>5</v>
      </c>
    </row>
    <row r="4" spans="1:13" ht="19.5">
      <c r="A4" s="2">
        <v>1</v>
      </c>
      <c r="B4" s="30" t="s">
        <v>10</v>
      </c>
      <c r="C4" s="2">
        <v>2500700010</v>
      </c>
      <c r="D4" s="2" t="s">
        <v>93</v>
      </c>
      <c r="E4" s="2">
        <v>81</v>
      </c>
      <c r="F4" s="2" t="s">
        <v>167</v>
      </c>
      <c r="G4" s="20">
        <v>43838</v>
      </c>
      <c r="H4" s="2">
        <v>6100013385</v>
      </c>
      <c r="I4" s="2">
        <v>2500700010</v>
      </c>
      <c r="J4" s="2">
        <v>2500700010</v>
      </c>
      <c r="K4" s="17">
        <v>499904</v>
      </c>
      <c r="L4" s="2">
        <v>1206100102</v>
      </c>
      <c r="M4" s="32">
        <v>1</v>
      </c>
    </row>
    <row r="5" spans="1:13" ht="19.5">
      <c r="A5" s="1">
        <v>2</v>
      </c>
      <c r="B5" s="23" t="s">
        <v>90</v>
      </c>
      <c r="C5" s="1">
        <v>2500700173</v>
      </c>
      <c r="D5" s="1" t="s">
        <v>122</v>
      </c>
      <c r="E5" s="1">
        <v>50</v>
      </c>
      <c r="F5" s="1" t="s">
        <v>112</v>
      </c>
      <c r="G5" s="21">
        <v>43739</v>
      </c>
      <c r="H5" s="1">
        <v>100007116</v>
      </c>
      <c r="I5" s="1">
        <v>2500700173</v>
      </c>
      <c r="J5" s="1">
        <v>2500700173</v>
      </c>
      <c r="K5" s="19">
        <v>-100840272.12</v>
      </c>
      <c r="L5" s="1">
        <v>1206010102</v>
      </c>
      <c r="M5" s="32">
        <v>2</v>
      </c>
    </row>
    <row r="6" spans="1:13" ht="19.5">
      <c r="A6" s="1"/>
      <c r="B6" s="23"/>
      <c r="C6" s="1">
        <v>2500700173</v>
      </c>
      <c r="D6" s="1" t="s">
        <v>122</v>
      </c>
      <c r="E6" s="1">
        <v>40</v>
      </c>
      <c r="F6" s="1" t="s">
        <v>112</v>
      </c>
      <c r="G6" s="21">
        <v>43739</v>
      </c>
      <c r="H6" s="1">
        <v>100009511</v>
      </c>
      <c r="I6" s="1">
        <v>2500700173</v>
      </c>
      <c r="J6" s="1">
        <v>2500700173</v>
      </c>
      <c r="K6" s="19">
        <v>14445897.08</v>
      </c>
      <c r="L6" s="1">
        <v>1206040102</v>
      </c>
      <c r="M6" s="32">
        <v>3</v>
      </c>
    </row>
    <row r="7" spans="1:13" ht="19.5">
      <c r="A7" s="1"/>
      <c r="B7" s="23"/>
      <c r="C7" s="1">
        <v>2500700173</v>
      </c>
      <c r="D7" s="1" t="s">
        <v>122</v>
      </c>
      <c r="E7" s="1">
        <v>50</v>
      </c>
      <c r="F7" s="1" t="s">
        <v>112</v>
      </c>
      <c r="G7" s="21">
        <v>43739</v>
      </c>
      <c r="H7" s="1">
        <v>100015406</v>
      </c>
      <c r="I7" s="1">
        <v>2500700173</v>
      </c>
      <c r="J7" s="1">
        <v>2500700173</v>
      </c>
      <c r="K7" s="19">
        <v>-14445897.08</v>
      </c>
      <c r="L7" s="1">
        <v>1206040102</v>
      </c>
      <c r="M7" s="32">
        <v>4</v>
      </c>
    </row>
    <row r="8" spans="1:13" ht="19.5">
      <c r="A8" s="1"/>
      <c r="B8" s="23"/>
      <c r="C8" s="1">
        <v>2500700173</v>
      </c>
      <c r="D8" s="1" t="s">
        <v>104</v>
      </c>
      <c r="E8" s="1">
        <v>50</v>
      </c>
      <c r="F8" s="1" t="s">
        <v>112</v>
      </c>
      <c r="G8" s="21">
        <v>43739</v>
      </c>
      <c r="H8" s="1">
        <v>5000002756</v>
      </c>
      <c r="I8" s="1">
        <v>2500700173</v>
      </c>
      <c r="J8" s="1">
        <v>2500700173</v>
      </c>
      <c r="K8" s="19">
        <v>-26646994.44</v>
      </c>
      <c r="L8" s="1">
        <v>1206010102</v>
      </c>
      <c r="M8" s="32">
        <v>5</v>
      </c>
    </row>
    <row r="9" spans="1:13" ht="19.5">
      <c r="A9" s="1"/>
      <c r="B9" s="23"/>
      <c r="C9" s="1">
        <v>2500700173</v>
      </c>
      <c r="D9" s="1" t="s">
        <v>104</v>
      </c>
      <c r="E9" s="1">
        <v>40</v>
      </c>
      <c r="F9" s="1" t="s">
        <v>112</v>
      </c>
      <c r="G9" s="21">
        <v>43739</v>
      </c>
      <c r="H9" s="1">
        <v>5000010001</v>
      </c>
      <c r="I9" s="1">
        <v>2500700173</v>
      </c>
      <c r="J9" s="1">
        <v>2500700173</v>
      </c>
      <c r="K9" s="19">
        <v>127487266.56</v>
      </c>
      <c r="L9" s="1">
        <v>1206010102</v>
      </c>
      <c r="M9" s="32">
        <v>6</v>
      </c>
    </row>
    <row r="10" spans="1:13" ht="19.5">
      <c r="A10" s="1"/>
      <c r="B10" s="23"/>
      <c r="C10" s="1">
        <v>2500700173</v>
      </c>
      <c r="D10" s="1" t="s">
        <v>93</v>
      </c>
      <c r="E10" s="1">
        <v>81</v>
      </c>
      <c r="F10" s="1" t="s">
        <v>106</v>
      </c>
      <c r="G10" s="21">
        <v>43739</v>
      </c>
      <c r="H10" s="1">
        <v>6100000323</v>
      </c>
      <c r="I10" s="1">
        <v>2500700173</v>
      </c>
      <c r="J10" s="1">
        <v>2500700173</v>
      </c>
      <c r="K10" s="19">
        <v>8000</v>
      </c>
      <c r="L10" s="1">
        <v>1206010102</v>
      </c>
      <c r="M10" s="32">
        <v>7</v>
      </c>
    </row>
    <row r="11" spans="1:13" ht="19.5">
      <c r="A11" s="1"/>
      <c r="B11" s="23"/>
      <c r="C11" s="1">
        <v>2500700173</v>
      </c>
      <c r="D11" s="1" t="s">
        <v>93</v>
      </c>
      <c r="E11" s="1">
        <v>81</v>
      </c>
      <c r="F11" s="1" t="s">
        <v>109</v>
      </c>
      <c r="G11" s="21">
        <v>43739</v>
      </c>
      <c r="H11" s="1">
        <v>6100002205</v>
      </c>
      <c r="I11" s="1">
        <v>2500700173</v>
      </c>
      <c r="J11" s="1">
        <v>2500700173</v>
      </c>
      <c r="K11" s="19">
        <v>12000</v>
      </c>
      <c r="L11" s="1">
        <v>1206010102</v>
      </c>
      <c r="M11" s="32">
        <v>8</v>
      </c>
    </row>
    <row r="12" spans="1:13" ht="19.5">
      <c r="A12" s="1"/>
      <c r="B12" s="23"/>
      <c r="C12" s="1">
        <v>2500700173</v>
      </c>
      <c r="D12" s="1" t="s">
        <v>93</v>
      </c>
      <c r="E12" s="1">
        <v>81</v>
      </c>
      <c r="F12" s="1" t="s">
        <v>105</v>
      </c>
      <c r="G12" s="21">
        <v>43739</v>
      </c>
      <c r="H12" s="1">
        <v>6100002206</v>
      </c>
      <c r="I12" s="1">
        <v>2500700173</v>
      </c>
      <c r="J12" s="1">
        <v>2500700173</v>
      </c>
      <c r="K12" s="19">
        <v>32314</v>
      </c>
      <c r="L12" s="1">
        <v>1206010102</v>
      </c>
      <c r="M12" s="32">
        <v>9</v>
      </c>
    </row>
    <row r="13" spans="1:13" ht="19.5">
      <c r="A13" s="1"/>
      <c r="B13" s="23"/>
      <c r="C13" s="1">
        <v>2500700173</v>
      </c>
      <c r="D13" s="1" t="s">
        <v>93</v>
      </c>
      <c r="E13" s="1">
        <v>81</v>
      </c>
      <c r="F13" s="1" t="s">
        <v>105</v>
      </c>
      <c r="G13" s="21">
        <v>43739</v>
      </c>
      <c r="H13" s="1">
        <v>6100002206</v>
      </c>
      <c r="I13" s="1">
        <v>2500700173</v>
      </c>
      <c r="J13" s="1">
        <v>2500700173</v>
      </c>
      <c r="K13" s="19">
        <v>120375</v>
      </c>
      <c r="L13" s="1">
        <v>1206010102</v>
      </c>
      <c r="M13" s="32">
        <v>10</v>
      </c>
    </row>
    <row r="14" spans="1:13" ht="19.5">
      <c r="A14" s="1"/>
      <c r="B14" s="23"/>
      <c r="C14" s="1">
        <v>2500700173</v>
      </c>
      <c r="D14" s="1" t="s">
        <v>93</v>
      </c>
      <c r="E14" s="1">
        <v>81</v>
      </c>
      <c r="F14" s="1" t="s">
        <v>107</v>
      </c>
      <c r="G14" s="21">
        <v>43739</v>
      </c>
      <c r="H14" s="1">
        <v>6100002502</v>
      </c>
      <c r="I14" s="1">
        <v>2500700173</v>
      </c>
      <c r="J14" s="1">
        <v>2500700173</v>
      </c>
      <c r="K14" s="19">
        <v>123000</v>
      </c>
      <c r="L14" s="1">
        <v>1206100102</v>
      </c>
      <c r="M14" s="32">
        <v>11</v>
      </c>
    </row>
    <row r="15" spans="1:13" ht="19.5">
      <c r="A15" s="1"/>
      <c r="B15" s="23"/>
      <c r="C15" s="1">
        <v>2500700173</v>
      </c>
      <c r="D15" s="1" t="s">
        <v>93</v>
      </c>
      <c r="E15" s="1">
        <v>81</v>
      </c>
      <c r="F15" s="1" t="s">
        <v>107</v>
      </c>
      <c r="G15" s="21">
        <v>43739</v>
      </c>
      <c r="H15" s="1">
        <v>6100002502</v>
      </c>
      <c r="I15" s="1">
        <v>2500700173</v>
      </c>
      <c r="J15" s="1">
        <v>2500700173</v>
      </c>
      <c r="K15" s="19">
        <v>23000</v>
      </c>
      <c r="L15" s="1">
        <v>1206100102</v>
      </c>
      <c r="M15" s="32">
        <v>12</v>
      </c>
    </row>
    <row r="16" spans="1:13" ht="19.5">
      <c r="A16" s="1"/>
      <c r="B16" s="23"/>
      <c r="C16" s="1">
        <v>2500700173</v>
      </c>
      <c r="D16" s="1" t="s">
        <v>93</v>
      </c>
      <c r="E16" s="1">
        <v>81</v>
      </c>
      <c r="F16" s="1" t="s">
        <v>124</v>
      </c>
      <c r="G16" s="21">
        <v>43770</v>
      </c>
      <c r="H16" s="1">
        <v>6100005404</v>
      </c>
      <c r="I16" s="1">
        <v>2500700173</v>
      </c>
      <c r="J16" s="1">
        <v>2500700173</v>
      </c>
      <c r="K16" s="19">
        <v>231120</v>
      </c>
      <c r="L16" s="1">
        <v>1206010102</v>
      </c>
      <c r="M16" s="32">
        <v>13</v>
      </c>
    </row>
    <row r="17" spans="1:13" ht="19.5">
      <c r="A17" s="1"/>
      <c r="B17" s="23"/>
      <c r="C17" s="1">
        <v>2500700173</v>
      </c>
      <c r="D17" s="1" t="s">
        <v>93</v>
      </c>
      <c r="E17" s="1">
        <v>81</v>
      </c>
      <c r="F17" s="1" t="s">
        <v>141</v>
      </c>
      <c r="G17" s="21">
        <v>43801</v>
      </c>
      <c r="H17" s="1">
        <v>6100009784</v>
      </c>
      <c r="I17" s="1">
        <v>2500700359</v>
      </c>
      <c r="J17" s="1">
        <v>2500700173</v>
      </c>
      <c r="K17" s="19">
        <v>150000</v>
      </c>
      <c r="L17" s="1">
        <v>1206090102</v>
      </c>
      <c r="M17" s="32">
        <v>14</v>
      </c>
    </row>
    <row r="18" spans="1:13" ht="19.5">
      <c r="A18" s="1"/>
      <c r="B18" s="23"/>
      <c r="C18" s="1">
        <v>2500700173</v>
      </c>
      <c r="D18" s="1" t="s">
        <v>93</v>
      </c>
      <c r="E18" s="1">
        <v>91</v>
      </c>
      <c r="F18" s="1" t="s">
        <v>141</v>
      </c>
      <c r="G18" s="21">
        <v>43801</v>
      </c>
      <c r="H18" s="1">
        <v>6100010437</v>
      </c>
      <c r="I18" s="1">
        <v>2500700359</v>
      </c>
      <c r="J18" s="1">
        <v>2500700173</v>
      </c>
      <c r="K18" s="19">
        <v>-150000</v>
      </c>
      <c r="L18" s="1">
        <v>1206090102</v>
      </c>
      <c r="M18" s="32">
        <v>15</v>
      </c>
    </row>
    <row r="19" spans="1:13" ht="19.5">
      <c r="A19" s="1"/>
      <c r="B19" s="23"/>
      <c r="C19" s="1">
        <v>2500700173</v>
      </c>
      <c r="D19" s="1" t="s">
        <v>93</v>
      </c>
      <c r="E19" s="1">
        <v>81</v>
      </c>
      <c r="F19" s="1" t="s">
        <v>126</v>
      </c>
      <c r="G19" s="21">
        <v>43831</v>
      </c>
      <c r="H19" s="1">
        <v>6100011721</v>
      </c>
      <c r="I19" s="1">
        <v>2500700359</v>
      </c>
      <c r="J19" s="1">
        <v>2500700173</v>
      </c>
      <c r="K19" s="19">
        <v>26536</v>
      </c>
      <c r="L19" s="1">
        <v>1206010102</v>
      </c>
      <c r="M19" s="32">
        <v>16</v>
      </c>
    </row>
    <row r="20" spans="1:13" ht="19.5">
      <c r="A20" s="1"/>
      <c r="B20" s="23"/>
      <c r="C20" s="1">
        <v>2500700173</v>
      </c>
      <c r="D20" s="1" t="s">
        <v>93</v>
      </c>
      <c r="E20" s="1">
        <v>91</v>
      </c>
      <c r="F20" s="1" t="s">
        <v>126</v>
      </c>
      <c r="G20" s="21">
        <v>43831</v>
      </c>
      <c r="H20" s="1">
        <v>6100011901</v>
      </c>
      <c r="I20" s="1">
        <v>2500700359</v>
      </c>
      <c r="J20" s="1">
        <v>2500700173</v>
      </c>
      <c r="K20" s="19">
        <v>-26536</v>
      </c>
      <c r="L20" s="1">
        <v>1206010102</v>
      </c>
      <c r="M20" s="32">
        <v>17</v>
      </c>
    </row>
    <row r="21" spans="1:13" ht="19.5">
      <c r="A21" s="1"/>
      <c r="B21" s="23"/>
      <c r="C21" s="1">
        <v>2500700173</v>
      </c>
      <c r="D21" s="1" t="s">
        <v>93</v>
      </c>
      <c r="E21" s="1">
        <v>81</v>
      </c>
      <c r="F21" s="1" t="s">
        <v>126</v>
      </c>
      <c r="G21" s="21">
        <v>43831</v>
      </c>
      <c r="H21" s="1">
        <v>6100011960</v>
      </c>
      <c r="I21" s="1">
        <v>2500700173</v>
      </c>
      <c r="J21" s="1">
        <v>2500700173</v>
      </c>
      <c r="K21" s="19">
        <v>399995.96</v>
      </c>
      <c r="L21" s="1">
        <v>1206090102</v>
      </c>
      <c r="M21" s="32">
        <v>18</v>
      </c>
    </row>
    <row r="22" spans="1:13" ht="19.5">
      <c r="A22" s="1"/>
      <c r="B22" s="23"/>
      <c r="C22" s="1">
        <v>2500700173</v>
      </c>
      <c r="D22" s="1" t="s">
        <v>93</v>
      </c>
      <c r="E22" s="1">
        <v>81</v>
      </c>
      <c r="F22" s="1" t="s">
        <v>166</v>
      </c>
      <c r="G22" s="21">
        <v>43839</v>
      </c>
      <c r="H22" s="1">
        <v>6100012914</v>
      </c>
      <c r="I22" s="1">
        <v>2500700173</v>
      </c>
      <c r="J22" s="1">
        <v>2500700173</v>
      </c>
      <c r="K22" s="19">
        <v>156600</v>
      </c>
      <c r="L22" s="1">
        <v>1206100102</v>
      </c>
      <c r="M22" s="32">
        <v>19</v>
      </c>
    </row>
    <row r="23" spans="1:13" ht="19.5">
      <c r="A23" s="1"/>
      <c r="B23" s="23"/>
      <c r="C23" s="1">
        <v>2500700173</v>
      </c>
      <c r="D23" s="1" t="s">
        <v>93</v>
      </c>
      <c r="E23" s="1">
        <v>81</v>
      </c>
      <c r="F23" s="1" t="s">
        <v>161</v>
      </c>
      <c r="G23" s="21">
        <v>43851</v>
      </c>
      <c r="H23" s="1">
        <v>6100001162</v>
      </c>
      <c r="I23" s="1">
        <v>2500700173</v>
      </c>
      <c r="J23" s="1">
        <v>2500700173</v>
      </c>
      <c r="K23" s="19">
        <v>169000</v>
      </c>
      <c r="L23" s="1">
        <v>1206090102</v>
      </c>
      <c r="M23" s="32">
        <v>20</v>
      </c>
    </row>
    <row r="24" spans="1:13" ht="19.5">
      <c r="A24" s="1"/>
      <c r="B24" s="23"/>
      <c r="C24" s="1">
        <v>2500700173</v>
      </c>
      <c r="D24" s="1" t="s">
        <v>93</v>
      </c>
      <c r="E24" s="1">
        <v>81</v>
      </c>
      <c r="F24" s="1" t="s">
        <v>161</v>
      </c>
      <c r="G24" s="21">
        <v>43851</v>
      </c>
      <c r="H24" s="1">
        <v>6100014243</v>
      </c>
      <c r="I24" s="1">
        <v>2500700173</v>
      </c>
      <c r="J24" s="1">
        <v>2500700173</v>
      </c>
      <c r="K24" s="19">
        <v>130000</v>
      </c>
      <c r="L24" s="1">
        <v>1206090102</v>
      </c>
      <c r="M24" s="32">
        <v>21</v>
      </c>
    </row>
    <row r="25" spans="1:13" ht="19.5">
      <c r="A25" s="1"/>
      <c r="B25" s="23"/>
      <c r="C25" s="1">
        <v>2500700173</v>
      </c>
      <c r="D25" s="1" t="s">
        <v>93</v>
      </c>
      <c r="E25" s="1">
        <v>81</v>
      </c>
      <c r="F25" s="1" t="s">
        <v>169</v>
      </c>
      <c r="G25" s="21">
        <v>43852</v>
      </c>
      <c r="H25" s="1">
        <v>6100014707</v>
      </c>
      <c r="I25" s="1">
        <v>2500700173</v>
      </c>
      <c r="J25" s="1">
        <v>2500700173</v>
      </c>
      <c r="K25" s="19">
        <v>186960</v>
      </c>
      <c r="L25" s="1">
        <v>1206090102</v>
      </c>
      <c r="M25" s="32">
        <v>22</v>
      </c>
    </row>
    <row r="26" spans="1:13" ht="19.5">
      <c r="A26" s="1"/>
      <c r="B26" s="23"/>
      <c r="C26" s="1">
        <v>2500700173</v>
      </c>
      <c r="D26" s="1" t="s">
        <v>93</v>
      </c>
      <c r="E26" s="1">
        <v>81</v>
      </c>
      <c r="F26" s="1" t="s">
        <v>162</v>
      </c>
      <c r="G26" s="21">
        <v>43853</v>
      </c>
      <c r="H26" s="1">
        <v>6100014766</v>
      </c>
      <c r="I26" s="1">
        <v>2500700173</v>
      </c>
      <c r="J26" s="1">
        <v>2500700173</v>
      </c>
      <c r="K26" s="19">
        <v>54000</v>
      </c>
      <c r="L26" s="1">
        <v>1206090102</v>
      </c>
      <c r="M26" s="32">
        <v>23</v>
      </c>
    </row>
    <row r="27" spans="1:13" ht="19.5">
      <c r="A27" s="1"/>
      <c r="B27" s="23"/>
      <c r="C27" s="1">
        <v>2500700173</v>
      </c>
      <c r="D27" s="1" t="s">
        <v>93</v>
      </c>
      <c r="E27" s="1">
        <v>81</v>
      </c>
      <c r="F27" s="1" t="s">
        <v>168</v>
      </c>
      <c r="G27" s="21">
        <v>43859</v>
      </c>
      <c r="H27" s="1">
        <v>6100015309</v>
      </c>
      <c r="I27" s="1">
        <v>2500700173</v>
      </c>
      <c r="J27" s="1">
        <v>2500700173</v>
      </c>
      <c r="K27" s="19">
        <v>225000</v>
      </c>
      <c r="L27" s="1">
        <v>1206090102</v>
      </c>
      <c r="M27" s="32">
        <v>24</v>
      </c>
    </row>
    <row r="28" spans="1:13" ht="19.5">
      <c r="A28" s="1"/>
      <c r="B28" s="23"/>
      <c r="C28" s="1">
        <v>2500700173</v>
      </c>
      <c r="D28" s="1" t="s">
        <v>93</v>
      </c>
      <c r="E28" s="1">
        <v>81</v>
      </c>
      <c r="F28" s="1" t="s">
        <v>163</v>
      </c>
      <c r="G28" s="21">
        <v>43860</v>
      </c>
      <c r="H28" s="1">
        <v>6100010295</v>
      </c>
      <c r="I28" s="1">
        <v>2500700173</v>
      </c>
      <c r="J28" s="1">
        <v>2500700173</v>
      </c>
      <c r="K28" s="19">
        <v>665997.96</v>
      </c>
      <c r="L28" s="1">
        <v>1206090102</v>
      </c>
      <c r="M28" s="32">
        <v>25</v>
      </c>
    </row>
    <row r="29" spans="1:13" ht="19.5">
      <c r="A29" s="1"/>
      <c r="B29" s="23"/>
      <c r="C29" s="1">
        <v>2500700173</v>
      </c>
      <c r="D29" s="1" t="s">
        <v>93</v>
      </c>
      <c r="E29" s="1">
        <v>81</v>
      </c>
      <c r="F29" s="1" t="s">
        <v>163</v>
      </c>
      <c r="G29" s="21">
        <v>43860</v>
      </c>
      <c r="H29" s="1">
        <v>6100013026</v>
      </c>
      <c r="I29" s="1">
        <v>2500700173</v>
      </c>
      <c r="J29" s="1">
        <v>2500700173</v>
      </c>
      <c r="K29" s="19">
        <v>1499500</v>
      </c>
      <c r="L29" s="1">
        <v>1206090102</v>
      </c>
      <c r="M29" s="32">
        <v>26</v>
      </c>
    </row>
    <row r="30" spans="1:13" ht="19.5">
      <c r="A30" s="2">
        <v>3</v>
      </c>
      <c r="B30" s="30" t="s">
        <v>189</v>
      </c>
      <c r="C30" s="2">
        <v>2500700360</v>
      </c>
      <c r="D30" s="2" t="s">
        <v>93</v>
      </c>
      <c r="E30" s="2">
        <v>81</v>
      </c>
      <c r="F30" s="2" t="s">
        <v>158</v>
      </c>
      <c r="G30" s="20">
        <v>43827</v>
      </c>
      <c r="H30" s="2">
        <v>6100011588</v>
      </c>
      <c r="I30" s="2">
        <v>2500700360</v>
      </c>
      <c r="J30" s="2">
        <v>2500700360</v>
      </c>
      <c r="K30" s="17">
        <v>14850000</v>
      </c>
      <c r="L30" s="2">
        <v>1206100102</v>
      </c>
      <c r="M30" s="32">
        <v>27</v>
      </c>
    </row>
    <row r="31" spans="1:13" ht="19.5">
      <c r="A31" s="2"/>
      <c r="B31" s="30"/>
      <c r="C31" s="2">
        <v>2500700360</v>
      </c>
      <c r="D31" s="2" t="s">
        <v>93</v>
      </c>
      <c r="E31" s="2">
        <v>81</v>
      </c>
      <c r="F31" s="2" t="s">
        <v>171</v>
      </c>
      <c r="G31" s="20">
        <v>43843</v>
      </c>
      <c r="H31" s="2">
        <v>6100013937</v>
      </c>
      <c r="I31" s="2">
        <v>2500700360</v>
      </c>
      <c r="J31" s="2">
        <v>2500700360</v>
      </c>
      <c r="K31" s="17">
        <v>8910000</v>
      </c>
      <c r="L31" s="2">
        <v>1206100102</v>
      </c>
      <c r="M31" s="32">
        <v>28</v>
      </c>
    </row>
    <row r="32" spans="1:13" ht="19.5">
      <c r="A32" s="2"/>
      <c r="B32" s="30"/>
      <c r="C32" s="2">
        <v>2500700360</v>
      </c>
      <c r="D32" s="2" t="s">
        <v>93</v>
      </c>
      <c r="E32" s="2">
        <v>81</v>
      </c>
      <c r="F32" s="2" t="s">
        <v>177</v>
      </c>
      <c r="G32" s="20">
        <v>43846</v>
      </c>
      <c r="H32" s="2">
        <v>6100015705</v>
      </c>
      <c r="I32" s="2">
        <v>2500700360</v>
      </c>
      <c r="J32" s="2">
        <v>2500700360</v>
      </c>
      <c r="K32" s="17">
        <v>2490000</v>
      </c>
      <c r="L32" s="2">
        <v>1206100102</v>
      </c>
      <c r="M32" s="32">
        <v>29</v>
      </c>
    </row>
    <row r="33" spans="1:13" ht="19.5">
      <c r="A33" s="3">
        <v>4</v>
      </c>
      <c r="B33" s="25" t="s">
        <v>129</v>
      </c>
      <c r="C33" s="3">
        <v>2500700387</v>
      </c>
      <c r="D33" s="3" t="s">
        <v>93</v>
      </c>
      <c r="E33" s="3">
        <v>81</v>
      </c>
      <c r="F33" s="3" t="s">
        <v>123</v>
      </c>
      <c r="G33" s="22">
        <v>43770</v>
      </c>
      <c r="H33" s="3">
        <v>6100003290</v>
      </c>
      <c r="I33" s="3">
        <v>2500700400</v>
      </c>
      <c r="J33" s="3">
        <v>2500700387</v>
      </c>
      <c r="K33" s="18">
        <v>29680000</v>
      </c>
      <c r="L33" s="3">
        <v>1206090102</v>
      </c>
      <c r="M33" s="32">
        <v>30</v>
      </c>
    </row>
    <row r="34" spans="1:13" ht="19.5">
      <c r="A34" s="3"/>
      <c r="B34" s="25"/>
      <c r="C34" s="3">
        <v>2500700387</v>
      </c>
      <c r="D34" s="3" t="s">
        <v>93</v>
      </c>
      <c r="E34" s="3">
        <v>91</v>
      </c>
      <c r="F34" s="3" t="s">
        <v>123</v>
      </c>
      <c r="G34" s="22">
        <v>43770</v>
      </c>
      <c r="H34" s="3">
        <v>6100006725</v>
      </c>
      <c r="I34" s="3">
        <v>2500700400</v>
      </c>
      <c r="J34" s="3">
        <v>2500700387</v>
      </c>
      <c r="K34" s="18">
        <v>-29680000</v>
      </c>
      <c r="L34" s="3">
        <v>1206090102</v>
      </c>
      <c r="M34" s="32">
        <v>31</v>
      </c>
    </row>
    <row r="35" spans="1:13" ht="19.5">
      <c r="A35" s="2">
        <v>5</v>
      </c>
      <c r="B35" s="30" t="s">
        <v>190</v>
      </c>
      <c r="C35" s="2">
        <v>2500700412</v>
      </c>
      <c r="D35" s="2" t="s">
        <v>93</v>
      </c>
      <c r="E35" s="2">
        <v>81</v>
      </c>
      <c r="F35" s="2" t="s">
        <v>175</v>
      </c>
      <c r="G35" s="20">
        <v>43840</v>
      </c>
      <c r="H35" s="2">
        <v>6100015216</v>
      </c>
      <c r="I35" s="2">
        <v>2500700412</v>
      </c>
      <c r="J35" s="2">
        <v>2500700412</v>
      </c>
      <c r="K35" s="17">
        <v>499500</v>
      </c>
      <c r="L35" s="2">
        <v>1206160102</v>
      </c>
      <c r="M35" s="32">
        <v>32</v>
      </c>
    </row>
    <row r="36" spans="1:13" ht="19.5">
      <c r="A36" s="2"/>
      <c r="B36" s="30"/>
      <c r="C36" s="2">
        <v>2500700412</v>
      </c>
      <c r="D36" s="2" t="s">
        <v>93</v>
      </c>
      <c r="E36" s="2">
        <v>81</v>
      </c>
      <c r="F36" s="2" t="s">
        <v>164</v>
      </c>
      <c r="G36" s="20">
        <v>43858</v>
      </c>
      <c r="H36" s="2">
        <v>6100012003</v>
      </c>
      <c r="I36" s="2">
        <v>2500700412</v>
      </c>
      <c r="J36" s="2">
        <v>2500700412</v>
      </c>
      <c r="K36" s="17">
        <v>16500000</v>
      </c>
      <c r="L36" s="2">
        <v>1206090102</v>
      </c>
      <c r="M36" s="32">
        <v>33</v>
      </c>
    </row>
    <row r="37" spans="1:13" ht="19.5">
      <c r="A37" s="2"/>
      <c r="B37" s="30"/>
      <c r="C37" s="2">
        <v>2500700412</v>
      </c>
      <c r="D37" s="2" t="s">
        <v>93</v>
      </c>
      <c r="E37" s="2">
        <v>81</v>
      </c>
      <c r="F37" s="2" t="s">
        <v>164</v>
      </c>
      <c r="G37" s="20">
        <v>43858</v>
      </c>
      <c r="H37" s="2">
        <v>6100013172</v>
      </c>
      <c r="I37" s="2">
        <v>2500700412</v>
      </c>
      <c r="J37" s="2">
        <v>2500700412</v>
      </c>
      <c r="K37" s="17">
        <v>16500000</v>
      </c>
      <c r="L37" s="2">
        <v>1206090102</v>
      </c>
      <c r="M37" s="32">
        <v>34</v>
      </c>
    </row>
    <row r="38" spans="1:13" ht="19.5">
      <c r="A38" s="27">
        <v>6</v>
      </c>
      <c r="B38" s="26" t="s">
        <v>91</v>
      </c>
      <c r="C38" s="27">
        <v>2500700429</v>
      </c>
      <c r="D38" s="27" t="s">
        <v>122</v>
      </c>
      <c r="E38" s="27">
        <v>50</v>
      </c>
      <c r="F38" s="27" t="s">
        <v>112</v>
      </c>
      <c r="G38" s="28">
        <v>43739</v>
      </c>
      <c r="H38" s="27">
        <v>100005016</v>
      </c>
      <c r="I38" s="27">
        <v>2500700429</v>
      </c>
      <c r="J38" s="27">
        <v>2500700429</v>
      </c>
      <c r="K38" s="29">
        <v>-41088</v>
      </c>
      <c r="L38" s="27">
        <v>1206040102</v>
      </c>
      <c r="M38" s="32">
        <v>35</v>
      </c>
    </row>
    <row r="39" spans="1:13" ht="19.5">
      <c r="A39" s="27"/>
      <c r="B39" s="26"/>
      <c r="C39" s="27">
        <v>2500700429</v>
      </c>
      <c r="D39" s="27" t="s">
        <v>122</v>
      </c>
      <c r="E39" s="27">
        <v>50</v>
      </c>
      <c r="F39" s="27" t="s">
        <v>112</v>
      </c>
      <c r="G39" s="28">
        <v>43739</v>
      </c>
      <c r="H39" s="27">
        <v>100011806</v>
      </c>
      <c r="I39" s="27">
        <v>2500700429</v>
      </c>
      <c r="J39" s="27">
        <v>2500700429</v>
      </c>
      <c r="K39" s="29">
        <v>-8990</v>
      </c>
      <c r="L39" s="27">
        <v>1206130102</v>
      </c>
      <c r="M39" s="32">
        <v>36</v>
      </c>
    </row>
    <row r="40" spans="1:13" ht="19.5">
      <c r="A40" s="27"/>
      <c r="B40" s="26"/>
      <c r="C40" s="27">
        <v>2500700429</v>
      </c>
      <c r="D40" s="27" t="s">
        <v>104</v>
      </c>
      <c r="E40" s="27">
        <v>50</v>
      </c>
      <c r="F40" s="27" t="s">
        <v>112</v>
      </c>
      <c r="G40" s="28">
        <v>43739</v>
      </c>
      <c r="H40" s="27">
        <v>5000008611</v>
      </c>
      <c r="I40" s="27">
        <v>2500700429</v>
      </c>
      <c r="J40" s="27">
        <v>2500700429</v>
      </c>
      <c r="K40" s="29">
        <v>-8600</v>
      </c>
      <c r="L40" s="27">
        <v>1206100102</v>
      </c>
      <c r="M40" s="32">
        <v>37</v>
      </c>
    </row>
    <row r="41" spans="1:13" ht="19.5">
      <c r="A41" s="27"/>
      <c r="B41" s="26"/>
      <c r="C41" s="27">
        <v>2500700429</v>
      </c>
      <c r="D41" s="27" t="s">
        <v>93</v>
      </c>
      <c r="E41" s="27">
        <v>81</v>
      </c>
      <c r="F41" s="27" t="s">
        <v>112</v>
      </c>
      <c r="G41" s="28">
        <v>43739</v>
      </c>
      <c r="H41" s="27">
        <v>6100000316</v>
      </c>
      <c r="I41" s="27">
        <v>2500700429</v>
      </c>
      <c r="J41" s="27">
        <v>2500700429</v>
      </c>
      <c r="K41" s="29">
        <v>8600</v>
      </c>
      <c r="L41" s="27">
        <v>1206100102</v>
      </c>
      <c r="M41" s="32">
        <v>38</v>
      </c>
    </row>
    <row r="42" spans="1:13" ht="19.5">
      <c r="A42" s="27"/>
      <c r="B42" s="26"/>
      <c r="C42" s="27">
        <v>2500700429</v>
      </c>
      <c r="D42" s="27" t="s">
        <v>93</v>
      </c>
      <c r="E42" s="27">
        <v>81</v>
      </c>
      <c r="F42" s="27" t="s">
        <v>112</v>
      </c>
      <c r="G42" s="28">
        <v>43739</v>
      </c>
      <c r="H42" s="27">
        <v>6100000719</v>
      </c>
      <c r="I42" s="27">
        <v>2500700429</v>
      </c>
      <c r="J42" s="27">
        <v>2500700429</v>
      </c>
      <c r="K42" s="29">
        <v>41088</v>
      </c>
      <c r="L42" s="27">
        <v>1206100102</v>
      </c>
      <c r="M42" s="32">
        <v>39</v>
      </c>
    </row>
    <row r="43" spans="1:13" ht="19.5">
      <c r="A43" s="27"/>
      <c r="B43" s="26"/>
      <c r="C43" s="27">
        <v>2500700429</v>
      </c>
      <c r="D43" s="27" t="s">
        <v>93</v>
      </c>
      <c r="E43" s="27">
        <v>81</v>
      </c>
      <c r="F43" s="27" t="s">
        <v>112</v>
      </c>
      <c r="G43" s="28">
        <v>43739</v>
      </c>
      <c r="H43" s="27">
        <v>6100002210</v>
      </c>
      <c r="I43" s="27">
        <v>2500700429</v>
      </c>
      <c r="J43" s="27">
        <v>2500700429</v>
      </c>
      <c r="K43" s="29">
        <v>41088</v>
      </c>
      <c r="L43" s="27">
        <v>1206040102</v>
      </c>
      <c r="M43" s="32">
        <v>40</v>
      </c>
    </row>
    <row r="44" spans="1:13" ht="19.5">
      <c r="A44" s="27"/>
      <c r="B44" s="26"/>
      <c r="C44" s="27">
        <v>2500700429</v>
      </c>
      <c r="D44" s="27" t="s">
        <v>93</v>
      </c>
      <c r="E44" s="27">
        <v>91</v>
      </c>
      <c r="F44" s="27" t="s">
        <v>112</v>
      </c>
      <c r="G44" s="28">
        <v>43739</v>
      </c>
      <c r="H44" s="27">
        <v>6100002506</v>
      </c>
      <c r="I44" s="27">
        <v>2500700429</v>
      </c>
      <c r="J44" s="27">
        <v>2500700429</v>
      </c>
      <c r="K44" s="29">
        <v>-41088</v>
      </c>
      <c r="L44" s="27">
        <v>1206100102</v>
      </c>
      <c r="M44" s="32">
        <v>41</v>
      </c>
    </row>
    <row r="45" spans="1:13" ht="19.5">
      <c r="A45" s="27"/>
      <c r="B45" s="26"/>
      <c r="C45" s="27">
        <v>2500700429</v>
      </c>
      <c r="D45" s="27" t="s">
        <v>122</v>
      </c>
      <c r="E45" s="27">
        <v>50</v>
      </c>
      <c r="F45" s="27" t="s">
        <v>114</v>
      </c>
      <c r="G45" s="28">
        <v>43740</v>
      </c>
      <c r="H45" s="27">
        <v>100009408</v>
      </c>
      <c r="I45" s="27">
        <v>2500700429</v>
      </c>
      <c r="J45" s="27">
        <v>2500700429</v>
      </c>
      <c r="K45" s="29">
        <v>-113152.5</v>
      </c>
      <c r="L45" s="27">
        <v>1206010102</v>
      </c>
      <c r="M45" s="32">
        <v>42</v>
      </c>
    </row>
    <row r="46" spans="1:13" ht="19.5">
      <c r="A46" s="27"/>
      <c r="B46" s="26"/>
      <c r="C46" s="27">
        <v>2500700429</v>
      </c>
      <c r="D46" s="27" t="s">
        <v>93</v>
      </c>
      <c r="E46" s="27">
        <v>81</v>
      </c>
      <c r="F46" s="27" t="s">
        <v>114</v>
      </c>
      <c r="G46" s="28">
        <v>43747</v>
      </c>
      <c r="H46" s="27">
        <v>6100001203</v>
      </c>
      <c r="I46" s="27">
        <v>2500700429</v>
      </c>
      <c r="J46" s="27">
        <v>2500700429</v>
      </c>
      <c r="K46" s="29">
        <v>113152.5</v>
      </c>
      <c r="L46" s="27">
        <v>1206010102</v>
      </c>
      <c r="M46" s="32">
        <v>43</v>
      </c>
    </row>
    <row r="47" spans="1:13" ht="19.5">
      <c r="A47" s="27"/>
      <c r="B47" s="26"/>
      <c r="C47" s="27">
        <v>2500700429</v>
      </c>
      <c r="D47" s="27" t="s">
        <v>93</v>
      </c>
      <c r="E47" s="27">
        <v>81</v>
      </c>
      <c r="F47" s="27" t="s">
        <v>112</v>
      </c>
      <c r="G47" s="28">
        <v>43748</v>
      </c>
      <c r="H47" s="27">
        <v>6100000385</v>
      </c>
      <c r="I47" s="27">
        <v>2500700429</v>
      </c>
      <c r="J47" s="27">
        <v>2500700429</v>
      </c>
      <c r="K47" s="29">
        <v>8990</v>
      </c>
      <c r="L47" s="27">
        <v>1206130102</v>
      </c>
      <c r="M47" s="32">
        <v>44</v>
      </c>
    </row>
    <row r="48" spans="1:13" ht="19.5">
      <c r="A48" s="27"/>
      <c r="B48" s="26"/>
      <c r="C48" s="27">
        <v>2500700429</v>
      </c>
      <c r="D48" s="27" t="s">
        <v>122</v>
      </c>
      <c r="E48" s="27">
        <v>50</v>
      </c>
      <c r="F48" s="27" t="s">
        <v>145</v>
      </c>
      <c r="G48" s="28">
        <v>43824</v>
      </c>
      <c r="H48" s="27">
        <v>100012405</v>
      </c>
      <c r="I48" s="27">
        <v>2500700429</v>
      </c>
      <c r="J48" s="27">
        <v>2500700429</v>
      </c>
      <c r="K48" s="29">
        <v>-5370</v>
      </c>
      <c r="L48" s="27">
        <v>1206010102</v>
      </c>
      <c r="M48" s="32">
        <v>45</v>
      </c>
    </row>
    <row r="49" spans="1:13" ht="19.5">
      <c r="A49" s="27"/>
      <c r="B49" s="26"/>
      <c r="C49" s="27">
        <v>2500700429</v>
      </c>
      <c r="D49" s="27" t="s">
        <v>93</v>
      </c>
      <c r="E49" s="27">
        <v>81</v>
      </c>
      <c r="F49" s="27" t="s">
        <v>145</v>
      </c>
      <c r="G49" s="28">
        <v>43824</v>
      </c>
      <c r="H49" s="27">
        <v>6100011736</v>
      </c>
      <c r="I49" s="27">
        <v>2500700429</v>
      </c>
      <c r="J49" s="27">
        <v>2500700429</v>
      </c>
      <c r="K49" s="29">
        <v>5370</v>
      </c>
      <c r="L49" s="27">
        <v>1206010102</v>
      </c>
      <c r="M49" s="32">
        <v>46</v>
      </c>
    </row>
    <row r="50" spans="1:13" ht="19.5">
      <c r="A50" s="27"/>
      <c r="B50" s="26"/>
      <c r="C50" s="27">
        <v>2500700429</v>
      </c>
      <c r="D50" s="27" t="s">
        <v>93</v>
      </c>
      <c r="E50" s="27">
        <v>81</v>
      </c>
      <c r="F50" s="27" t="s">
        <v>178</v>
      </c>
      <c r="G50" s="28">
        <v>43837</v>
      </c>
      <c r="H50" s="27">
        <v>6100015906</v>
      </c>
      <c r="I50" s="27">
        <v>2500700429</v>
      </c>
      <c r="J50" s="27">
        <v>2500700429</v>
      </c>
      <c r="K50" s="29">
        <v>12980</v>
      </c>
      <c r="L50" s="27">
        <v>1206100102</v>
      </c>
      <c r="M50" s="32">
        <v>47</v>
      </c>
    </row>
    <row r="51" spans="1:13" ht="19.5">
      <c r="A51" s="2">
        <v>7</v>
      </c>
      <c r="B51" s="45" t="s">
        <v>96</v>
      </c>
      <c r="C51" s="2">
        <v>2500700434</v>
      </c>
      <c r="D51" s="2" t="s">
        <v>93</v>
      </c>
      <c r="E51" s="2">
        <v>81</v>
      </c>
      <c r="F51" s="2" t="s">
        <v>131</v>
      </c>
      <c r="G51" s="20">
        <v>43818</v>
      </c>
      <c r="H51" s="2">
        <v>6100009911</v>
      </c>
      <c r="I51" s="2">
        <v>2500700436</v>
      </c>
      <c r="J51" s="2">
        <v>2500700434</v>
      </c>
      <c r="K51" s="17">
        <v>943000</v>
      </c>
      <c r="L51" s="2">
        <v>1206100102</v>
      </c>
      <c r="M51" s="32">
        <v>48</v>
      </c>
    </row>
    <row r="52" spans="1:13" ht="19.5">
      <c r="A52" s="2"/>
      <c r="B52" s="30"/>
      <c r="C52" s="2">
        <v>2500700434</v>
      </c>
      <c r="D52" s="2" t="s">
        <v>93</v>
      </c>
      <c r="E52" s="2">
        <v>91</v>
      </c>
      <c r="F52" s="2" t="s">
        <v>131</v>
      </c>
      <c r="G52" s="20">
        <v>43818</v>
      </c>
      <c r="H52" s="2">
        <v>6100009912</v>
      </c>
      <c r="I52" s="2">
        <v>2500700436</v>
      </c>
      <c r="J52" s="2">
        <v>2500700434</v>
      </c>
      <c r="K52" s="17">
        <v>-943000</v>
      </c>
      <c r="L52" s="2">
        <v>1206100102</v>
      </c>
      <c r="M52" s="32">
        <v>49</v>
      </c>
    </row>
    <row r="53" spans="1:13" ht="19.5">
      <c r="A53" s="2"/>
      <c r="B53" s="30"/>
      <c r="C53" s="2">
        <v>2500700434</v>
      </c>
      <c r="D53" s="2" t="s">
        <v>93</v>
      </c>
      <c r="E53" s="2">
        <v>81</v>
      </c>
      <c r="F53" s="2" t="s">
        <v>131</v>
      </c>
      <c r="G53" s="20">
        <v>43818</v>
      </c>
      <c r="H53" s="2">
        <v>6100009913</v>
      </c>
      <c r="I53" s="2">
        <v>2500700436</v>
      </c>
      <c r="J53" s="2">
        <v>2500700434</v>
      </c>
      <c r="K53" s="17">
        <v>943000</v>
      </c>
      <c r="L53" s="2">
        <v>1206100102</v>
      </c>
      <c r="M53" s="32">
        <v>50</v>
      </c>
    </row>
    <row r="54" spans="1:13" ht="19.5">
      <c r="A54" s="2"/>
      <c r="B54" s="30"/>
      <c r="C54" s="2">
        <v>2500700434</v>
      </c>
      <c r="D54" s="2" t="s">
        <v>122</v>
      </c>
      <c r="E54" s="2">
        <v>40</v>
      </c>
      <c r="F54" s="2" t="s">
        <v>159</v>
      </c>
      <c r="G54" s="20">
        <v>43831</v>
      </c>
      <c r="H54" s="2">
        <v>100007634</v>
      </c>
      <c r="I54" s="2">
        <v>2500700436</v>
      </c>
      <c r="J54" s="2">
        <v>2500700434</v>
      </c>
      <c r="K54" s="17">
        <v>34060600</v>
      </c>
      <c r="L54" s="2">
        <v>1206020102</v>
      </c>
      <c r="M54" s="32">
        <v>51</v>
      </c>
    </row>
    <row r="55" spans="1:13" ht="19.5">
      <c r="A55" s="2"/>
      <c r="B55" s="30"/>
      <c r="C55" s="2">
        <v>2500700434</v>
      </c>
      <c r="D55" s="2" t="s">
        <v>122</v>
      </c>
      <c r="E55" s="2">
        <v>40</v>
      </c>
      <c r="F55" s="2" t="s">
        <v>159</v>
      </c>
      <c r="G55" s="20">
        <v>43831</v>
      </c>
      <c r="H55" s="2">
        <v>100007634</v>
      </c>
      <c r="I55" s="2">
        <v>2500700436</v>
      </c>
      <c r="J55" s="2">
        <v>2500700434</v>
      </c>
      <c r="K55" s="17">
        <v>1820000</v>
      </c>
      <c r="L55" s="2">
        <v>1206010102</v>
      </c>
      <c r="M55" s="32">
        <v>52</v>
      </c>
    </row>
    <row r="56" spans="1:13" ht="19.5">
      <c r="A56" s="2"/>
      <c r="B56" s="30"/>
      <c r="C56" s="2">
        <v>2500700434</v>
      </c>
      <c r="D56" s="2" t="s">
        <v>122</v>
      </c>
      <c r="E56" s="2">
        <v>40</v>
      </c>
      <c r="F56" s="2" t="s">
        <v>159</v>
      </c>
      <c r="G56" s="20">
        <v>43831</v>
      </c>
      <c r="H56" s="2">
        <v>100007634</v>
      </c>
      <c r="I56" s="2">
        <v>2500700436</v>
      </c>
      <c r="J56" s="2">
        <v>2500700434</v>
      </c>
      <c r="K56" s="17">
        <v>25011000</v>
      </c>
      <c r="L56" s="2">
        <v>1206030102</v>
      </c>
      <c r="M56" s="32">
        <v>53</v>
      </c>
    </row>
    <row r="57" spans="1:13" ht="19.5">
      <c r="A57" s="2"/>
      <c r="B57" s="30"/>
      <c r="C57" s="2">
        <v>2500700434</v>
      </c>
      <c r="D57" s="2" t="s">
        <v>122</v>
      </c>
      <c r="E57" s="2">
        <v>40</v>
      </c>
      <c r="F57" s="2" t="s">
        <v>159</v>
      </c>
      <c r="G57" s="20">
        <v>43831</v>
      </c>
      <c r="H57" s="2">
        <v>100007634</v>
      </c>
      <c r="I57" s="2">
        <v>2500700436</v>
      </c>
      <c r="J57" s="2">
        <v>2500700434</v>
      </c>
      <c r="K57" s="17">
        <v>5093900</v>
      </c>
      <c r="L57" s="2">
        <v>1206100102</v>
      </c>
      <c r="M57" s="32">
        <v>54</v>
      </c>
    </row>
    <row r="58" spans="1:13" ht="19.5">
      <c r="A58" s="2"/>
      <c r="B58" s="30"/>
      <c r="C58" s="2">
        <v>2500700434</v>
      </c>
      <c r="D58" s="2" t="s">
        <v>122</v>
      </c>
      <c r="E58" s="2">
        <v>40</v>
      </c>
      <c r="F58" s="2" t="s">
        <v>159</v>
      </c>
      <c r="G58" s="20">
        <v>43831</v>
      </c>
      <c r="H58" s="2">
        <v>100007634</v>
      </c>
      <c r="I58" s="2">
        <v>2500700436</v>
      </c>
      <c r="J58" s="2">
        <v>2500700434</v>
      </c>
      <c r="K58" s="17">
        <v>4690000</v>
      </c>
      <c r="L58" s="2">
        <v>1206040102</v>
      </c>
      <c r="M58" s="32">
        <v>55</v>
      </c>
    </row>
    <row r="59" spans="1:13" ht="19.5">
      <c r="A59" s="2"/>
      <c r="B59" s="30"/>
      <c r="C59" s="2">
        <v>2500700434</v>
      </c>
      <c r="D59" s="2" t="s">
        <v>104</v>
      </c>
      <c r="E59" s="2">
        <v>50</v>
      </c>
      <c r="F59" s="2" t="s">
        <v>159</v>
      </c>
      <c r="G59" s="20">
        <v>43831</v>
      </c>
      <c r="H59" s="2">
        <v>5000014855</v>
      </c>
      <c r="I59" s="2">
        <v>2500700434</v>
      </c>
      <c r="J59" s="2">
        <v>2500700434</v>
      </c>
      <c r="K59" s="17">
        <v>-34060600</v>
      </c>
      <c r="L59" s="2">
        <v>1206020102</v>
      </c>
      <c r="M59" s="32">
        <v>56</v>
      </c>
    </row>
    <row r="60" spans="1:13" ht="19.5">
      <c r="A60" s="2"/>
      <c r="B60" s="30"/>
      <c r="C60" s="2">
        <v>2500700434</v>
      </c>
      <c r="D60" s="2" t="s">
        <v>104</v>
      </c>
      <c r="E60" s="2">
        <v>50</v>
      </c>
      <c r="F60" s="2" t="s">
        <v>159</v>
      </c>
      <c r="G60" s="20">
        <v>43831</v>
      </c>
      <c r="H60" s="2">
        <v>5000014855</v>
      </c>
      <c r="I60" s="2">
        <v>2500700434</v>
      </c>
      <c r="J60" s="2">
        <v>2500700434</v>
      </c>
      <c r="K60" s="17">
        <v>-1820000</v>
      </c>
      <c r="L60" s="2">
        <v>1206010102</v>
      </c>
      <c r="M60" s="32">
        <v>57</v>
      </c>
    </row>
    <row r="61" spans="1:13" ht="19.5">
      <c r="A61" s="2"/>
      <c r="B61" s="30"/>
      <c r="C61" s="2">
        <v>2500700434</v>
      </c>
      <c r="D61" s="2" t="s">
        <v>104</v>
      </c>
      <c r="E61" s="2">
        <v>50</v>
      </c>
      <c r="F61" s="2" t="s">
        <v>159</v>
      </c>
      <c r="G61" s="20">
        <v>43831</v>
      </c>
      <c r="H61" s="2">
        <v>5000014855</v>
      </c>
      <c r="I61" s="2">
        <v>2500700434</v>
      </c>
      <c r="J61" s="2">
        <v>2500700434</v>
      </c>
      <c r="K61" s="17">
        <v>-25011000</v>
      </c>
      <c r="L61" s="2">
        <v>1206030102</v>
      </c>
      <c r="M61" s="32">
        <v>58</v>
      </c>
    </row>
    <row r="62" spans="1:13" ht="19.5">
      <c r="A62" s="2"/>
      <c r="B62" s="30"/>
      <c r="C62" s="2">
        <v>2500700434</v>
      </c>
      <c r="D62" s="2" t="s">
        <v>104</v>
      </c>
      <c r="E62" s="2">
        <v>50</v>
      </c>
      <c r="F62" s="2" t="s">
        <v>159</v>
      </c>
      <c r="G62" s="20">
        <v>43831</v>
      </c>
      <c r="H62" s="2">
        <v>5000014855</v>
      </c>
      <c r="I62" s="2">
        <v>2500700434</v>
      </c>
      <c r="J62" s="2">
        <v>2500700434</v>
      </c>
      <c r="K62" s="17">
        <v>-5093900</v>
      </c>
      <c r="L62" s="2">
        <v>1206100102</v>
      </c>
      <c r="M62" s="32">
        <v>59</v>
      </c>
    </row>
    <row r="63" spans="1:13" ht="19.5">
      <c r="A63" s="2"/>
      <c r="B63" s="30"/>
      <c r="C63" s="2">
        <v>2500700434</v>
      </c>
      <c r="D63" s="2" t="s">
        <v>104</v>
      </c>
      <c r="E63" s="2">
        <v>50</v>
      </c>
      <c r="F63" s="2" t="s">
        <v>159</v>
      </c>
      <c r="G63" s="20">
        <v>43831</v>
      </c>
      <c r="H63" s="2">
        <v>5000014855</v>
      </c>
      <c r="I63" s="2">
        <v>2500700434</v>
      </c>
      <c r="J63" s="2">
        <v>2500700434</v>
      </c>
      <c r="K63" s="17">
        <v>-4690000</v>
      </c>
      <c r="L63" s="2">
        <v>1206040102</v>
      </c>
      <c r="M63" s="32">
        <v>60</v>
      </c>
    </row>
    <row r="64" spans="1:13" ht="19.5">
      <c r="A64" s="47">
        <v>8</v>
      </c>
      <c r="B64" s="46" t="s">
        <v>191</v>
      </c>
      <c r="C64" s="47">
        <v>2500700473</v>
      </c>
      <c r="D64" s="47" t="s">
        <v>93</v>
      </c>
      <c r="E64" s="47">
        <v>81</v>
      </c>
      <c r="F64" s="47" t="s">
        <v>176</v>
      </c>
      <c r="G64" s="48">
        <v>43848</v>
      </c>
      <c r="H64" s="47">
        <v>6100015521</v>
      </c>
      <c r="I64" s="47">
        <v>2500700473</v>
      </c>
      <c r="J64" s="47">
        <v>2500700473</v>
      </c>
      <c r="K64" s="49">
        <v>3187050</v>
      </c>
      <c r="L64" s="47">
        <v>1205040102</v>
      </c>
      <c r="M64" s="32">
        <v>61</v>
      </c>
    </row>
    <row r="65" spans="1:13" ht="19.5">
      <c r="A65" s="40">
        <v>9</v>
      </c>
      <c r="B65" s="39" t="s">
        <v>192</v>
      </c>
      <c r="C65" s="40">
        <v>2500700476</v>
      </c>
      <c r="D65" s="40" t="s">
        <v>93</v>
      </c>
      <c r="E65" s="40">
        <v>81</v>
      </c>
      <c r="F65" s="40" t="s">
        <v>160</v>
      </c>
      <c r="G65" s="41">
        <v>43832</v>
      </c>
      <c r="H65" s="40">
        <v>6100000232</v>
      </c>
      <c r="I65" s="40">
        <v>2500700476</v>
      </c>
      <c r="J65" s="40">
        <v>2500700476</v>
      </c>
      <c r="K65" s="42">
        <v>8000</v>
      </c>
      <c r="L65" s="40">
        <v>1206030102</v>
      </c>
      <c r="M65" s="32">
        <v>62</v>
      </c>
    </row>
    <row r="66" spans="1:13" ht="19.5">
      <c r="A66" s="40"/>
      <c r="B66" s="39"/>
      <c r="C66" s="40">
        <v>2500700476</v>
      </c>
      <c r="D66" s="40" t="s">
        <v>93</v>
      </c>
      <c r="E66" s="40">
        <v>81</v>
      </c>
      <c r="F66" s="40" t="s">
        <v>160</v>
      </c>
      <c r="G66" s="41">
        <v>43832</v>
      </c>
      <c r="H66" s="40">
        <v>6100000232</v>
      </c>
      <c r="I66" s="40">
        <v>2500700476</v>
      </c>
      <c r="J66" s="40">
        <v>2500700476</v>
      </c>
      <c r="K66" s="42">
        <v>54000</v>
      </c>
      <c r="L66" s="40">
        <v>1206010102</v>
      </c>
      <c r="M66" s="32">
        <v>63</v>
      </c>
    </row>
    <row r="67" spans="1:13" ht="19.5">
      <c r="A67" s="40"/>
      <c r="B67" s="39"/>
      <c r="C67" s="40">
        <v>2500700476</v>
      </c>
      <c r="D67" s="40" t="s">
        <v>93</v>
      </c>
      <c r="E67" s="40">
        <v>81</v>
      </c>
      <c r="F67" s="40" t="s">
        <v>160</v>
      </c>
      <c r="G67" s="41">
        <v>43832</v>
      </c>
      <c r="H67" s="40">
        <v>6100000232</v>
      </c>
      <c r="I67" s="40">
        <v>2500700476</v>
      </c>
      <c r="J67" s="40">
        <v>2500700476</v>
      </c>
      <c r="K67" s="42">
        <v>11000</v>
      </c>
      <c r="L67" s="40">
        <v>1206010102</v>
      </c>
      <c r="M67" s="32">
        <v>64</v>
      </c>
    </row>
    <row r="68" spans="1:13" ht="19.5">
      <c r="A68" s="40"/>
      <c r="B68" s="39"/>
      <c r="C68" s="40">
        <v>2500700476</v>
      </c>
      <c r="D68" s="40" t="s">
        <v>93</v>
      </c>
      <c r="E68" s="40">
        <v>81</v>
      </c>
      <c r="F68" s="40" t="s">
        <v>160</v>
      </c>
      <c r="G68" s="41">
        <v>43832</v>
      </c>
      <c r="H68" s="40">
        <v>6100000232</v>
      </c>
      <c r="I68" s="40">
        <v>2500700476</v>
      </c>
      <c r="J68" s="40">
        <v>2500700476</v>
      </c>
      <c r="K68" s="42">
        <v>29215</v>
      </c>
      <c r="L68" s="40">
        <v>1206030102</v>
      </c>
      <c r="M68" s="32">
        <v>65</v>
      </c>
    </row>
    <row r="69" spans="1:13" ht="19.5">
      <c r="A69" s="40"/>
      <c r="B69" s="39"/>
      <c r="C69" s="40">
        <v>2500700476</v>
      </c>
      <c r="D69" s="40" t="s">
        <v>93</v>
      </c>
      <c r="E69" s="40">
        <v>81</v>
      </c>
      <c r="F69" s="40" t="s">
        <v>160</v>
      </c>
      <c r="G69" s="41">
        <v>43832</v>
      </c>
      <c r="H69" s="40">
        <v>6100013599</v>
      </c>
      <c r="I69" s="40">
        <v>2500700476</v>
      </c>
      <c r="J69" s="40">
        <v>2500700476</v>
      </c>
      <c r="K69" s="42">
        <v>54000</v>
      </c>
      <c r="L69" s="40">
        <v>1206010102</v>
      </c>
      <c r="M69" s="32">
        <v>66</v>
      </c>
    </row>
    <row r="70" spans="1:13" ht="19.5">
      <c r="A70" s="40"/>
      <c r="B70" s="39"/>
      <c r="C70" s="40">
        <v>2500700476</v>
      </c>
      <c r="D70" s="40" t="s">
        <v>93</v>
      </c>
      <c r="E70" s="40">
        <v>81</v>
      </c>
      <c r="F70" s="40" t="s">
        <v>160</v>
      </c>
      <c r="G70" s="41">
        <v>43832</v>
      </c>
      <c r="H70" s="40">
        <v>6100013599</v>
      </c>
      <c r="I70" s="40">
        <v>2500700476</v>
      </c>
      <c r="J70" s="40">
        <v>2500700476</v>
      </c>
      <c r="K70" s="42">
        <v>11000</v>
      </c>
      <c r="L70" s="40">
        <v>1206010102</v>
      </c>
      <c r="M70" s="32">
        <v>67</v>
      </c>
    </row>
    <row r="71" spans="1:13" ht="19.5">
      <c r="A71" s="40"/>
      <c r="B71" s="39"/>
      <c r="C71" s="40">
        <v>2500700476</v>
      </c>
      <c r="D71" s="40" t="s">
        <v>93</v>
      </c>
      <c r="E71" s="40">
        <v>81</v>
      </c>
      <c r="F71" s="40" t="s">
        <v>160</v>
      </c>
      <c r="G71" s="41">
        <v>43832</v>
      </c>
      <c r="H71" s="40">
        <v>6100013599</v>
      </c>
      <c r="I71" s="40">
        <v>2500700476</v>
      </c>
      <c r="J71" s="40">
        <v>2500700476</v>
      </c>
      <c r="K71" s="42">
        <v>29200</v>
      </c>
      <c r="L71" s="40">
        <v>1206030102</v>
      </c>
      <c r="M71" s="32">
        <v>68</v>
      </c>
    </row>
    <row r="72" spans="1:13" ht="19.5">
      <c r="A72" s="40"/>
      <c r="B72" s="39"/>
      <c r="C72" s="40">
        <v>2500700476</v>
      </c>
      <c r="D72" s="40" t="s">
        <v>93</v>
      </c>
      <c r="E72" s="40">
        <v>81</v>
      </c>
      <c r="F72" s="40" t="s">
        <v>160</v>
      </c>
      <c r="G72" s="41">
        <v>43832</v>
      </c>
      <c r="H72" s="40">
        <v>6100013599</v>
      </c>
      <c r="I72" s="40">
        <v>2500700476</v>
      </c>
      <c r="J72" s="40">
        <v>2500700476</v>
      </c>
      <c r="K72" s="42">
        <v>8000</v>
      </c>
      <c r="L72" s="40">
        <v>1206030102</v>
      </c>
      <c r="M72" s="32">
        <v>69</v>
      </c>
    </row>
    <row r="73" spans="1:13" ht="19.5">
      <c r="A73" s="40"/>
      <c r="B73" s="39"/>
      <c r="C73" s="40">
        <v>2500700476</v>
      </c>
      <c r="D73" s="40" t="s">
        <v>93</v>
      </c>
      <c r="E73" s="40">
        <v>91</v>
      </c>
      <c r="F73" s="40" t="s">
        <v>160</v>
      </c>
      <c r="G73" s="41">
        <v>43832</v>
      </c>
      <c r="H73" s="40">
        <v>6100013922</v>
      </c>
      <c r="I73" s="40">
        <v>2500700476</v>
      </c>
      <c r="J73" s="40">
        <v>2500700476</v>
      </c>
      <c r="K73" s="42">
        <v>-54000</v>
      </c>
      <c r="L73" s="40">
        <v>1206010102</v>
      </c>
      <c r="M73" s="32">
        <v>70</v>
      </c>
    </row>
    <row r="74" spans="1:13" ht="19.5">
      <c r="A74" s="40"/>
      <c r="B74" s="39"/>
      <c r="C74" s="40">
        <v>2500700476</v>
      </c>
      <c r="D74" s="40" t="s">
        <v>93</v>
      </c>
      <c r="E74" s="40">
        <v>91</v>
      </c>
      <c r="F74" s="40" t="s">
        <v>160</v>
      </c>
      <c r="G74" s="41">
        <v>43832</v>
      </c>
      <c r="H74" s="40">
        <v>6100013922</v>
      </c>
      <c r="I74" s="40">
        <v>2500700476</v>
      </c>
      <c r="J74" s="40">
        <v>2500700476</v>
      </c>
      <c r="K74" s="42">
        <v>-11000</v>
      </c>
      <c r="L74" s="40">
        <v>1206010102</v>
      </c>
      <c r="M74" s="32">
        <v>71</v>
      </c>
    </row>
    <row r="75" spans="1:13" ht="19.5">
      <c r="A75" s="40"/>
      <c r="B75" s="39"/>
      <c r="C75" s="40">
        <v>2500700476</v>
      </c>
      <c r="D75" s="40" t="s">
        <v>93</v>
      </c>
      <c r="E75" s="40">
        <v>91</v>
      </c>
      <c r="F75" s="40" t="s">
        <v>160</v>
      </c>
      <c r="G75" s="41">
        <v>43832</v>
      </c>
      <c r="H75" s="40">
        <v>6100013922</v>
      </c>
      <c r="I75" s="40">
        <v>2500700476</v>
      </c>
      <c r="J75" s="40">
        <v>2500700476</v>
      </c>
      <c r="K75" s="42">
        <v>-29200</v>
      </c>
      <c r="L75" s="40">
        <v>1206030102</v>
      </c>
      <c r="M75" s="32">
        <v>72</v>
      </c>
    </row>
    <row r="76" spans="1:13" ht="19.5">
      <c r="A76" s="40"/>
      <c r="B76" s="39"/>
      <c r="C76" s="40">
        <v>2500700476</v>
      </c>
      <c r="D76" s="40" t="s">
        <v>93</v>
      </c>
      <c r="E76" s="40">
        <v>91</v>
      </c>
      <c r="F76" s="40" t="s">
        <v>160</v>
      </c>
      <c r="G76" s="41">
        <v>43832</v>
      </c>
      <c r="H76" s="40">
        <v>6100013922</v>
      </c>
      <c r="I76" s="40">
        <v>2500700476</v>
      </c>
      <c r="J76" s="40">
        <v>2500700476</v>
      </c>
      <c r="K76" s="42">
        <v>-8000</v>
      </c>
      <c r="L76" s="40">
        <v>1206030102</v>
      </c>
      <c r="M76" s="32">
        <v>73</v>
      </c>
    </row>
    <row r="77" spans="1:13" ht="19.5">
      <c r="A77" s="2">
        <v>10</v>
      </c>
      <c r="B77" s="45" t="s">
        <v>92</v>
      </c>
      <c r="C77" s="2">
        <v>2500700483</v>
      </c>
      <c r="D77" s="2" t="s">
        <v>93</v>
      </c>
      <c r="E77" s="2">
        <v>81</v>
      </c>
      <c r="F77" s="2" t="s">
        <v>108</v>
      </c>
      <c r="G77" s="20">
        <v>43760</v>
      </c>
      <c r="H77" s="2">
        <v>6100000505</v>
      </c>
      <c r="I77" s="2">
        <v>2500700483</v>
      </c>
      <c r="J77" s="2">
        <v>2500700483</v>
      </c>
      <c r="K77" s="17">
        <v>24000</v>
      </c>
      <c r="L77" s="2">
        <v>1206040102</v>
      </c>
      <c r="M77" s="32">
        <v>74</v>
      </c>
    </row>
    <row r="78" spans="1:13" ht="19.5">
      <c r="A78" s="2"/>
      <c r="B78" s="30"/>
      <c r="C78" s="2">
        <v>2500700483</v>
      </c>
      <c r="D78" s="2" t="s">
        <v>93</v>
      </c>
      <c r="E78" s="2">
        <v>81</v>
      </c>
      <c r="F78" s="2" t="s">
        <v>108</v>
      </c>
      <c r="G78" s="20">
        <v>43760</v>
      </c>
      <c r="H78" s="2">
        <v>6100000942</v>
      </c>
      <c r="I78" s="2">
        <v>2500700483</v>
      </c>
      <c r="J78" s="2">
        <v>2500700483</v>
      </c>
      <c r="K78" s="17">
        <v>125000</v>
      </c>
      <c r="L78" s="2">
        <v>1206040102</v>
      </c>
      <c r="M78" s="32">
        <v>75</v>
      </c>
    </row>
    <row r="79" spans="1:13" ht="19.5">
      <c r="A79" s="2"/>
      <c r="B79" s="30"/>
      <c r="C79" s="2">
        <v>2500700483</v>
      </c>
      <c r="D79" s="2" t="s">
        <v>93</v>
      </c>
      <c r="E79" s="2">
        <v>81</v>
      </c>
      <c r="F79" s="2" t="s">
        <v>115</v>
      </c>
      <c r="G79" s="20">
        <v>43760</v>
      </c>
      <c r="H79" s="2">
        <v>6100001809</v>
      </c>
      <c r="I79" s="2">
        <v>2500700483</v>
      </c>
      <c r="J79" s="2">
        <v>2500700483</v>
      </c>
      <c r="K79" s="17">
        <v>70000</v>
      </c>
      <c r="L79" s="2">
        <v>1206040102</v>
      </c>
      <c r="M79" s="32">
        <v>76</v>
      </c>
    </row>
    <row r="80" spans="1:13" ht="19.5">
      <c r="A80" s="2"/>
      <c r="B80" s="30"/>
      <c r="C80" s="2">
        <v>2500700483</v>
      </c>
      <c r="D80" s="2" t="s">
        <v>93</v>
      </c>
      <c r="E80" s="2">
        <v>81</v>
      </c>
      <c r="F80" s="2" t="s">
        <v>123</v>
      </c>
      <c r="G80" s="20">
        <v>43775</v>
      </c>
      <c r="H80" s="2">
        <v>6100002743</v>
      </c>
      <c r="I80" s="2">
        <v>2500700483</v>
      </c>
      <c r="J80" s="2">
        <v>2500700483</v>
      </c>
      <c r="K80" s="17">
        <v>45000</v>
      </c>
      <c r="L80" s="2">
        <v>1206010102</v>
      </c>
      <c r="M80" s="32">
        <v>77</v>
      </c>
    </row>
    <row r="81" spans="1:13" ht="19.5">
      <c r="A81" s="2"/>
      <c r="B81" s="30"/>
      <c r="C81" s="2">
        <v>2500700483</v>
      </c>
      <c r="D81" s="2" t="s">
        <v>93</v>
      </c>
      <c r="E81" s="2">
        <v>81</v>
      </c>
      <c r="F81" s="2" t="s">
        <v>117</v>
      </c>
      <c r="G81" s="20">
        <v>43775</v>
      </c>
      <c r="H81" s="2">
        <v>6100002744</v>
      </c>
      <c r="I81" s="2">
        <v>2500700483</v>
      </c>
      <c r="J81" s="2">
        <v>2500700483</v>
      </c>
      <c r="K81" s="17">
        <v>76000</v>
      </c>
      <c r="L81" s="2">
        <v>1206010102</v>
      </c>
      <c r="M81" s="32">
        <v>78</v>
      </c>
    </row>
    <row r="82" spans="1:13" ht="19.5">
      <c r="A82" s="2"/>
      <c r="B82" s="30"/>
      <c r="C82" s="2">
        <v>2500700483</v>
      </c>
      <c r="D82" s="2" t="s">
        <v>93</v>
      </c>
      <c r="E82" s="2">
        <v>81</v>
      </c>
      <c r="F82" s="2" t="s">
        <v>128</v>
      </c>
      <c r="G82" s="20">
        <v>43784</v>
      </c>
      <c r="H82" s="2">
        <v>6100003814</v>
      </c>
      <c r="I82" s="2">
        <v>2500700483</v>
      </c>
      <c r="J82" s="2">
        <v>2500700483</v>
      </c>
      <c r="K82" s="17">
        <v>3040000</v>
      </c>
      <c r="L82" s="2">
        <v>1206070102</v>
      </c>
      <c r="M82" s="32">
        <v>79</v>
      </c>
    </row>
    <row r="83" spans="1:13" ht="19.5">
      <c r="A83" s="2"/>
      <c r="B83" s="30"/>
      <c r="C83" s="2">
        <v>2500700483</v>
      </c>
      <c r="D83" s="2" t="s">
        <v>93</v>
      </c>
      <c r="E83" s="2">
        <v>81</v>
      </c>
      <c r="F83" s="2" t="s">
        <v>128</v>
      </c>
      <c r="G83" s="20">
        <v>43784</v>
      </c>
      <c r="H83" s="2">
        <v>6100003814</v>
      </c>
      <c r="I83" s="2">
        <v>2500700483</v>
      </c>
      <c r="J83" s="2">
        <v>2500700483</v>
      </c>
      <c r="K83" s="17">
        <v>1900000</v>
      </c>
      <c r="L83" s="2">
        <v>1206070102</v>
      </c>
      <c r="M83" s="32">
        <v>80</v>
      </c>
    </row>
    <row r="84" spans="1:13" ht="19.5">
      <c r="A84" s="2"/>
      <c r="B84" s="30"/>
      <c r="C84" s="2">
        <v>2500700483</v>
      </c>
      <c r="D84" s="2" t="s">
        <v>93</v>
      </c>
      <c r="E84" s="2">
        <v>81</v>
      </c>
      <c r="F84" s="2" t="s">
        <v>128</v>
      </c>
      <c r="G84" s="20">
        <v>43784</v>
      </c>
      <c r="H84" s="2">
        <v>6100003814</v>
      </c>
      <c r="I84" s="2">
        <v>2500700483</v>
      </c>
      <c r="J84" s="2">
        <v>2500700483</v>
      </c>
      <c r="K84" s="17">
        <v>1900000</v>
      </c>
      <c r="L84" s="2">
        <v>1206070102</v>
      </c>
      <c r="M84" s="32">
        <v>81</v>
      </c>
    </row>
    <row r="85" spans="1:13" ht="19.5">
      <c r="A85" s="2"/>
      <c r="B85" s="30"/>
      <c r="C85" s="2">
        <v>2500700483</v>
      </c>
      <c r="D85" s="2" t="s">
        <v>93</v>
      </c>
      <c r="E85" s="2">
        <v>81</v>
      </c>
      <c r="F85" s="2" t="s">
        <v>128</v>
      </c>
      <c r="G85" s="20">
        <v>43784</v>
      </c>
      <c r="H85" s="2">
        <v>6100003814</v>
      </c>
      <c r="I85" s="2">
        <v>2500700483</v>
      </c>
      <c r="J85" s="2">
        <v>2500700483</v>
      </c>
      <c r="K85" s="17">
        <v>760000</v>
      </c>
      <c r="L85" s="2">
        <v>1206070102</v>
      </c>
      <c r="M85" s="32">
        <v>82</v>
      </c>
    </row>
    <row r="86" spans="1:13" ht="19.5">
      <c r="A86" s="2"/>
      <c r="B86" s="30"/>
      <c r="C86" s="2">
        <v>2500700483</v>
      </c>
      <c r="D86" s="2" t="s">
        <v>93</v>
      </c>
      <c r="E86" s="2">
        <v>81</v>
      </c>
      <c r="F86" s="2" t="s">
        <v>128</v>
      </c>
      <c r="G86" s="20">
        <v>43784</v>
      </c>
      <c r="H86" s="2">
        <v>6100003814</v>
      </c>
      <c r="I86" s="2">
        <v>2500700483</v>
      </c>
      <c r="J86" s="2">
        <v>2500700483</v>
      </c>
      <c r="K86" s="17">
        <v>1140000</v>
      </c>
      <c r="L86" s="2">
        <v>1206070102</v>
      </c>
      <c r="M86" s="32">
        <v>83</v>
      </c>
    </row>
    <row r="87" spans="1:13" ht="19.5">
      <c r="A87" s="2"/>
      <c r="B87" s="30"/>
      <c r="C87" s="2">
        <v>2500700483</v>
      </c>
      <c r="D87" s="2" t="s">
        <v>93</v>
      </c>
      <c r="E87" s="2">
        <v>81</v>
      </c>
      <c r="F87" s="2" t="s">
        <v>125</v>
      </c>
      <c r="G87" s="20">
        <v>43789</v>
      </c>
      <c r="H87" s="2">
        <v>6100002221</v>
      </c>
      <c r="I87" s="2">
        <v>2500700483</v>
      </c>
      <c r="J87" s="2">
        <v>2500700483</v>
      </c>
      <c r="K87" s="17">
        <v>1900000</v>
      </c>
      <c r="L87" s="2">
        <v>1206070102</v>
      </c>
      <c r="M87" s="32">
        <v>84</v>
      </c>
    </row>
    <row r="88" spans="1:13" ht="19.5">
      <c r="A88" s="2"/>
      <c r="B88" s="30"/>
      <c r="C88" s="2">
        <v>2500700483</v>
      </c>
      <c r="D88" s="2" t="s">
        <v>93</v>
      </c>
      <c r="E88" s="2">
        <v>81</v>
      </c>
      <c r="F88" s="2" t="s">
        <v>125</v>
      </c>
      <c r="G88" s="20">
        <v>43789</v>
      </c>
      <c r="H88" s="2">
        <v>6100002221</v>
      </c>
      <c r="I88" s="2">
        <v>2500700483</v>
      </c>
      <c r="J88" s="2">
        <v>2500700483</v>
      </c>
      <c r="K88" s="17">
        <v>2280000</v>
      </c>
      <c r="L88" s="2">
        <v>1206070102</v>
      </c>
      <c r="M88" s="32">
        <v>85</v>
      </c>
    </row>
    <row r="89" spans="1:13" ht="19.5">
      <c r="A89" s="2"/>
      <c r="B89" s="30"/>
      <c r="C89" s="2">
        <v>2500700483</v>
      </c>
      <c r="D89" s="2" t="s">
        <v>93</v>
      </c>
      <c r="E89" s="2">
        <v>81</v>
      </c>
      <c r="F89" s="2" t="s">
        <v>125</v>
      </c>
      <c r="G89" s="20">
        <v>43789</v>
      </c>
      <c r="H89" s="2">
        <v>6100002221</v>
      </c>
      <c r="I89" s="2">
        <v>2500700483</v>
      </c>
      <c r="J89" s="2">
        <v>2500700483</v>
      </c>
      <c r="K89" s="17">
        <v>1900000</v>
      </c>
      <c r="L89" s="2">
        <v>1206070102</v>
      </c>
      <c r="M89" s="32">
        <v>86</v>
      </c>
    </row>
    <row r="90" spans="1:13" ht="19.5">
      <c r="A90" s="2"/>
      <c r="B90" s="30"/>
      <c r="C90" s="2">
        <v>2500700483</v>
      </c>
      <c r="D90" s="2" t="s">
        <v>93</v>
      </c>
      <c r="E90" s="2">
        <v>81</v>
      </c>
      <c r="F90" s="2" t="s">
        <v>128</v>
      </c>
      <c r="G90" s="20">
        <v>43822</v>
      </c>
      <c r="H90" s="2">
        <v>6100010401</v>
      </c>
      <c r="I90" s="2">
        <v>2500700483</v>
      </c>
      <c r="J90" s="2">
        <v>2500700483</v>
      </c>
      <c r="K90" s="17">
        <v>3040000</v>
      </c>
      <c r="L90" s="2">
        <v>1206070102</v>
      </c>
      <c r="M90" s="32">
        <v>87</v>
      </c>
    </row>
    <row r="91" spans="1:13" ht="19.5">
      <c r="A91" s="2"/>
      <c r="B91" s="30"/>
      <c r="C91" s="2">
        <v>2500700483</v>
      </c>
      <c r="D91" s="2" t="s">
        <v>93</v>
      </c>
      <c r="E91" s="2">
        <v>81</v>
      </c>
      <c r="F91" s="2" t="s">
        <v>146</v>
      </c>
      <c r="G91" s="20">
        <v>43825</v>
      </c>
      <c r="H91" s="2">
        <v>6100011012</v>
      </c>
      <c r="I91" s="2">
        <v>2500700483</v>
      </c>
      <c r="J91" s="2">
        <v>2500700483</v>
      </c>
      <c r="K91" s="17">
        <v>37066000</v>
      </c>
      <c r="L91" s="2">
        <v>1206160102</v>
      </c>
      <c r="M91" s="32">
        <v>88</v>
      </c>
    </row>
    <row r="92" spans="1:13" ht="19.5">
      <c r="A92" s="2"/>
      <c r="B92" s="30"/>
      <c r="C92" s="2">
        <v>2500700483</v>
      </c>
      <c r="D92" s="2" t="s">
        <v>93</v>
      </c>
      <c r="E92" s="2">
        <v>81</v>
      </c>
      <c r="F92" s="2" t="s">
        <v>170</v>
      </c>
      <c r="G92" s="20">
        <v>43852</v>
      </c>
      <c r="H92" s="2">
        <v>6100013796</v>
      </c>
      <c r="I92" s="2">
        <v>2500700483</v>
      </c>
      <c r="J92" s="2">
        <v>2500700483</v>
      </c>
      <c r="K92" s="17">
        <v>567100</v>
      </c>
      <c r="L92" s="2">
        <v>1206160102</v>
      </c>
      <c r="M92" s="32">
        <v>89</v>
      </c>
    </row>
    <row r="93" spans="1:13" ht="19.5">
      <c r="A93" s="2"/>
      <c r="B93" s="30"/>
      <c r="C93" s="2">
        <v>2500700483</v>
      </c>
      <c r="D93" s="2" t="s">
        <v>93</v>
      </c>
      <c r="E93" s="2">
        <v>81</v>
      </c>
      <c r="F93" s="2" t="s">
        <v>170</v>
      </c>
      <c r="G93" s="20">
        <v>43852</v>
      </c>
      <c r="H93" s="2">
        <v>6100013796</v>
      </c>
      <c r="I93" s="2">
        <v>2500700483</v>
      </c>
      <c r="J93" s="2">
        <v>2500700483</v>
      </c>
      <c r="K93" s="17">
        <v>567100</v>
      </c>
      <c r="L93" s="2">
        <v>1206160102</v>
      </c>
      <c r="M93" s="32">
        <v>90</v>
      </c>
    </row>
    <row r="94" spans="1:13" ht="19.5">
      <c r="A94" s="2"/>
      <c r="B94" s="30"/>
      <c r="C94" s="2">
        <v>2500700483</v>
      </c>
      <c r="D94" s="2" t="s">
        <v>93</v>
      </c>
      <c r="E94" s="2">
        <v>81</v>
      </c>
      <c r="F94" s="2" t="s">
        <v>170</v>
      </c>
      <c r="G94" s="20">
        <v>43852</v>
      </c>
      <c r="H94" s="2">
        <v>6100013796</v>
      </c>
      <c r="I94" s="2">
        <v>2500700483</v>
      </c>
      <c r="J94" s="2">
        <v>2500700483</v>
      </c>
      <c r="K94" s="17">
        <v>283550</v>
      </c>
      <c r="L94" s="2">
        <v>1206160102</v>
      </c>
      <c r="M94" s="32">
        <v>91</v>
      </c>
    </row>
    <row r="95" spans="1:13" ht="19.5">
      <c r="A95" s="2"/>
      <c r="B95" s="30"/>
      <c r="C95" s="2">
        <v>2500700483</v>
      </c>
      <c r="D95" s="2" t="s">
        <v>93</v>
      </c>
      <c r="E95" s="2">
        <v>81</v>
      </c>
      <c r="F95" s="2" t="s">
        <v>170</v>
      </c>
      <c r="G95" s="20">
        <v>43852</v>
      </c>
      <c r="H95" s="2">
        <v>6100013796</v>
      </c>
      <c r="I95" s="2">
        <v>2500700483</v>
      </c>
      <c r="J95" s="2">
        <v>2500700483</v>
      </c>
      <c r="K95" s="17">
        <v>170130</v>
      </c>
      <c r="L95" s="2">
        <v>1206160102</v>
      </c>
      <c r="M95" s="32">
        <v>92</v>
      </c>
    </row>
    <row r="96" spans="1:13" ht="19.5">
      <c r="A96" s="2"/>
      <c r="B96" s="30"/>
      <c r="C96" s="2">
        <v>2500700483</v>
      </c>
      <c r="D96" s="2" t="s">
        <v>93</v>
      </c>
      <c r="E96" s="2">
        <v>81</v>
      </c>
      <c r="F96" s="2" t="s">
        <v>170</v>
      </c>
      <c r="G96" s="20">
        <v>43852</v>
      </c>
      <c r="H96" s="2">
        <v>6100013796</v>
      </c>
      <c r="I96" s="2">
        <v>2500700483</v>
      </c>
      <c r="J96" s="2">
        <v>2500700483</v>
      </c>
      <c r="K96" s="17">
        <v>113420</v>
      </c>
      <c r="L96" s="2">
        <v>1206160102</v>
      </c>
      <c r="M96" s="32">
        <v>93</v>
      </c>
    </row>
    <row r="97" spans="1:13" ht="19.5">
      <c r="A97" s="2"/>
      <c r="B97" s="30"/>
      <c r="C97" s="2">
        <v>2500700483</v>
      </c>
      <c r="D97" s="2" t="s">
        <v>93</v>
      </c>
      <c r="E97" s="2">
        <v>81</v>
      </c>
      <c r="F97" s="2" t="s">
        <v>118</v>
      </c>
      <c r="G97" s="20">
        <v>43860</v>
      </c>
      <c r="H97" s="2">
        <v>6100014291</v>
      </c>
      <c r="I97" s="2">
        <v>2500700483</v>
      </c>
      <c r="J97" s="2">
        <v>2500700483</v>
      </c>
      <c r="K97" s="17">
        <v>36400000</v>
      </c>
      <c r="L97" s="2">
        <v>1206020102</v>
      </c>
      <c r="M97" s="32">
        <v>94</v>
      </c>
    </row>
    <row r="98" spans="1:13" ht="19.5">
      <c r="A98" s="50">
        <v>11</v>
      </c>
      <c r="B98" s="51" t="s">
        <v>111</v>
      </c>
      <c r="C98" s="50">
        <v>2500700797</v>
      </c>
      <c r="D98" s="50" t="s">
        <v>93</v>
      </c>
      <c r="E98" s="50">
        <v>81</v>
      </c>
      <c r="F98" s="50" t="s">
        <v>116</v>
      </c>
      <c r="G98" s="52">
        <v>43742</v>
      </c>
      <c r="H98" s="50">
        <v>6100000608</v>
      </c>
      <c r="I98" s="50">
        <v>2500700797</v>
      </c>
      <c r="J98" s="50">
        <v>2500700797</v>
      </c>
      <c r="K98" s="53">
        <v>1198000</v>
      </c>
      <c r="L98" s="50">
        <v>1206040102</v>
      </c>
      <c r="M98" s="32">
        <v>95</v>
      </c>
    </row>
    <row r="99" spans="1:13" ht="19.5">
      <c r="A99" s="50"/>
      <c r="B99" s="51"/>
      <c r="C99" s="50">
        <v>2500700797</v>
      </c>
      <c r="D99" s="50" t="s">
        <v>93</v>
      </c>
      <c r="E99" s="50">
        <v>81</v>
      </c>
      <c r="F99" s="50" t="s">
        <v>127</v>
      </c>
      <c r="G99" s="52">
        <v>43784</v>
      </c>
      <c r="H99" s="50">
        <v>6100004100</v>
      </c>
      <c r="I99" s="50">
        <v>2500700797</v>
      </c>
      <c r="J99" s="50">
        <v>2500700797</v>
      </c>
      <c r="K99" s="53">
        <v>2396000</v>
      </c>
      <c r="L99" s="50">
        <v>1206040102</v>
      </c>
      <c r="M99" s="32">
        <v>96</v>
      </c>
    </row>
    <row r="100" spans="1:13" ht="19.5">
      <c r="A100" s="2">
        <v>12</v>
      </c>
      <c r="B100" s="45" t="s">
        <v>119</v>
      </c>
      <c r="C100" s="2">
        <v>2500700832</v>
      </c>
      <c r="D100" s="2" t="s">
        <v>93</v>
      </c>
      <c r="E100" s="2">
        <v>91</v>
      </c>
      <c r="F100" s="2" t="s">
        <v>117</v>
      </c>
      <c r="G100" s="20">
        <v>43762</v>
      </c>
      <c r="H100" s="2">
        <v>6100001661</v>
      </c>
      <c r="I100" s="2">
        <v>2500700832</v>
      </c>
      <c r="J100" s="2">
        <v>2500700832</v>
      </c>
      <c r="K100" s="17">
        <v>-59580</v>
      </c>
      <c r="L100" s="2">
        <v>1206010102</v>
      </c>
      <c r="M100" s="32">
        <v>97</v>
      </c>
    </row>
    <row r="101" spans="1:13" ht="19.5">
      <c r="A101" s="2"/>
      <c r="B101" s="30"/>
      <c r="C101" s="2">
        <v>2500700832</v>
      </c>
      <c r="D101" s="2" t="s">
        <v>93</v>
      </c>
      <c r="E101" s="2">
        <v>81</v>
      </c>
      <c r="F101" s="2" t="s">
        <v>117</v>
      </c>
      <c r="G101" s="20">
        <v>43762</v>
      </c>
      <c r="H101" s="2">
        <v>6100001989</v>
      </c>
      <c r="I101" s="2">
        <v>2500700832</v>
      </c>
      <c r="J101" s="2">
        <v>2500700832</v>
      </c>
      <c r="K101" s="17">
        <v>59580</v>
      </c>
      <c r="L101" s="2">
        <v>1206010102</v>
      </c>
      <c r="M101" s="32">
        <v>98</v>
      </c>
    </row>
    <row r="102" spans="1:13" ht="19.5">
      <c r="A102" s="27">
        <v>13</v>
      </c>
      <c r="B102" s="26" t="s">
        <v>151</v>
      </c>
      <c r="C102" s="27">
        <v>2500700836</v>
      </c>
      <c r="D102" s="27" t="s">
        <v>93</v>
      </c>
      <c r="E102" s="27">
        <v>81</v>
      </c>
      <c r="F102" s="27" t="s">
        <v>145</v>
      </c>
      <c r="G102" s="28">
        <v>43824</v>
      </c>
      <c r="H102" s="27">
        <v>6100010969</v>
      </c>
      <c r="I102" s="27">
        <v>2500700836</v>
      </c>
      <c r="J102" s="27">
        <v>2500700836</v>
      </c>
      <c r="K102" s="29">
        <v>1626000</v>
      </c>
      <c r="L102" s="27">
        <v>1205040102</v>
      </c>
      <c r="M102" s="32">
        <v>99</v>
      </c>
    </row>
    <row r="103" spans="1:13" ht="19.5">
      <c r="A103" s="27"/>
      <c r="B103" s="26"/>
      <c r="C103" s="27">
        <v>2500700836</v>
      </c>
      <c r="D103" s="27" t="s">
        <v>93</v>
      </c>
      <c r="E103" s="27">
        <v>81</v>
      </c>
      <c r="F103" s="27" t="s">
        <v>162</v>
      </c>
      <c r="G103" s="28">
        <v>43853</v>
      </c>
      <c r="H103" s="27">
        <v>6100002254</v>
      </c>
      <c r="I103" s="27">
        <v>2500700836</v>
      </c>
      <c r="J103" s="27">
        <v>2500700836</v>
      </c>
      <c r="K103" s="29">
        <v>1897000</v>
      </c>
      <c r="L103" s="27">
        <v>1205040102</v>
      </c>
      <c r="M103" s="32">
        <v>100</v>
      </c>
    </row>
    <row r="104" spans="1:13" ht="19.5">
      <c r="A104" s="2">
        <v>14</v>
      </c>
      <c r="B104" s="30" t="s">
        <v>193</v>
      </c>
      <c r="C104" s="2">
        <v>2500701674</v>
      </c>
      <c r="D104" s="2" t="s">
        <v>93</v>
      </c>
      <c r="E104" s="2">
        <v>81</v>
      </c>
      <c r="F104" s="2" t="s">
        <v>143</v>
      </c>
      <c r="G104" s="20">
        <v>43857</v>
      </c>
      <c r="H104" s="2">
        <v>6100013969</v>
      </c>
      <c r="I104" s="2">
        <v>2500701674</v>
      </c>
      <c r="J104" s="2">
        <v>2500701674</v>
      </c>
      <c r="K104" s="17">
        <v>130000</v>
      </c>
      <c r="L104" s="2">
        <v>1206100102</v>
      </c>
      <c r="M104" s="32">
        <v>101</v>
      </c>
    </row>
    <row r="105" spans="1:13" ht="19.5">
      <c r="A105" s="2"/>
      <c r="B105" s="30"/>
      <c r="C105" s="2">
        <v>2500701674</v>
      </c>
      <c r="D105" s="2" t="s">
        <v>93</v>
      </c>
      <c r="E105" s="2">
        <v>81</v>
      </c>
      <c r="F105" s="2" t="s">
        <v>143</v>
      </c>
      <c r="G105" s="20">
        <v>43857</v>
      </c>
      <c r="H105" s="2">
        <v>6100013969</v>
      </c>
      <c r="I105" s="2">
        <v>2500701674</v>
      </c>
      <c r="J105" s="2">
        <v>2500701674</v>
      </c>
      <c r="K105" s="17">
        <v>12000</v>
      </c>
      <c r="L105" s="2">
        <v>1206030102</v>
      </c>
      <c r="M105" s="32">
        <v>102</v>
      </c>
    </row>
    <row r="106" spans="1:13" ht="19.5">
      <c r="A106" s="2"/>
      <c r="B106" s="30"/>
      <c r="C106" s="2">
        <v>2500701674</v>
      </c>
      <c r="D106" s="2" t="s">
        <v>93</v>
      </c>
      <c r="E106" s="2">
        <v>81</v>
      </c>
      <c r="F106" s="2" t="s">
        <v>143</v>
      </c>
      <c r="G106" s="20">
        <v>43857</v>
      </c>
      <c r="H106" s="2">
        <v>6100013969</v>
      </c>
      <c r="I106" s="2">
        <v>2500701674</v>
      </c>
      <c r="J106" s="2">
        <v>2500701674</v>
      </c>
      <c r="K106" s="17">
        <v>73600</v>
      </c>
      <c r="L106" s="2">
        <v>1206100102</v>
      </c>
      <c r="M106" s="32">
        <v>103</v>
      </c>
    </row>
    <row r="107" spans="1:13" ht="19.5">
      <c r="A107" s="2"/>
      <c r="B107" s="30"/>
      <c r="C107" s="2">
        <v>2500701674</v>
      </c>
      <c r="D107" s="2" t="s">
        <v>93</v>
      </c>
      <c r="E107" s="2">
        <v>81</v>
      </c>
      <c r="F107" s="2" t="s">
        <v>143</v>
      </c>
      <c r="G107" s="20">
        <v>43857</v>
      </c>
      <c r="H107" s="2">
        <v>6100013969</v>
      </c>
      <c r="I107" s="2">
        <v>2500701674</v>
      </c>
      <c r="J107" s="2">
        <v>2500701674</v>
      </c>
      <c r="K107" s="17">
        <v>22000</v>
      </c>
      <c r="L107" s="2">
        <v>1206100102</v>
      </c>
      <c r="M107" s="32">
        <v>104</v>
      </c>
    </row>
    <row r="108" spans="1:13" ht="19.5">
      <c r="A108" s="2"/>
      <c r="B108" s="30"/>
      <c r="C108" s="2">
        <v>2500701674</v>
      </c>
      <c r="D108" s="2" t="s">
        <v>93</v>
      </c>
      <c r="E108" s="2">
        <v>81</v>
      </c>
      <c r="F108" s="2" t="s">
        <v>143</v>
      </c>
      <c r="G108" s="20">
        <v>43857</v>
      </c>
      <c r="H108" s="2">
        <v>6100013969</v>
      </c>
      <c r="I108" s="2">
        <v>2500701674</v>
      </c>
      <c r="J108" s="2">
        <v>2500701674</v>
      </c>
      <c r="K108" s="17">
        <v>54000</v>
      </c>
      <c r="L108" s="2">
        <v>1206100102</v>
      </c>
      <c r="M108" s="32">
        <v>105</v>
      </c>
    </row>
    <row r="109" spans="1:13" ht="19.5">
      <c r="A109" s="2"/>
      <c r="B109" s="30"/>
      <c r="C109" s="2">
        <v>2500701674</v>
      </c>
      <c r="D109" s="2" t="s">
        <v>93</v>
      </c>
      <c r="E109" s="2">
        <v>81</v>
      </c>
      <c r="F109" s="2" t="s">
        <v>143</v>
      </c>
      <c r="G109" s="20">
        <v>43857</v>
      </c>
      <c r="H109" s="2">
        <v>6100013969</v>
      </c>
      <c r="I109" s="2">
        <v>2500701674</v>
      </c>
      <c r="J109" s="2">
        <v>2500701674</v>
      </c>
      <c r="K109" s="17">
        <v>70500</v>
      </c>
      <c r="L109" s="2">
        <v>1206010102</v>
      </c>
      <c r="M109" s="32">
        <v>106</v>
      </c>
    </row>
    <row r="110" spans="1:13" ht="19.5">
      <c r="A110" s="2"/>
      <c r="B110" s="30"/>
      <c r="C110" s="2">
        <v>2500701674</v>
      </c>
      <c r="D110" s="2" t="s">
        <v>93</v>
      </c>
      <c r="E110" s="2">
        <v>81</v>
      </c>
      <c r="F110" s="2" t="s">
        <v>143</v>
      </c>
      <c r="G110" s="20">
        <v>43857</v>
      </c>
      <c r="H110" s="2">
        <v>6100013969</v>
      </c>
      <c r="I110" s="2">
        <v>2500701674</v>
      </c>
      <c r="J110" s="2">
        <v>2500701674</v>
      </c>
      <c r="K110" s="17">
        <v>8900</v>
      </c>
      <c r="L110" s="2">
        <v>1206100102</v>
      </c>
      <c r="M110" s="32">
        <v>107</v>
      </c>
    </row>
    <row r="111" spans="1:13" ht="19.5">
      <c r="A111" s="2"/>
      <c r="B111" s="30"/>
      <c r="C111" s="2">
        <v>2500701674</v>
      </c>
      <c r="D111" s="2" t="s">
        <v>93</v>
      </c>
      <c r="E111" s="2">
        <v>81</v>
      </c>
      <c r="F111" s="2" t="s">
        <v>143</v>
      </c>
      <c r="G111" s="20">
        <v>43857</v>
      </c>
      <c r="H111" s="2">
        <v>6100013969</v>
      </c>
      <c r="I111" s="2">
        <v>2500701674</v>
      </c>
      <c r="J111" s="2">
        <v>2500701674</v>
      </c>
      <c r="K111" s="17">
        <v>35000</v>
      </c>
      <c r="L111" s="2">
        <v>1206100102</v>
      </c>
      <c r="M111" s="32">
        <v>108</v>
      </c>
    </row>
    <row r="112" spans="1:13" ht="19.5">
      <c r="A112" s="2"/>
      <c r="B112" s="30"/>
      <c r="C112" s="2">
        <v>2500701674</v>
      </c>
      <c r="D112" s="2" t="s">
        <v>93</v>
      </c>
      <c r="E112" s="2">
        <v>81</v>
      </c>
      <c r="F112" s="2" t="s">
        <v>144</v>
      </c>
      <c r="G112" s="20">
        <v>43858</v>
      </c>
      <c r="H112" s="2">
        <v>6100013196</v>
      </c>
      <c r="I112" s="2">
        <v>2500701674</v>
      </c>
      <c r="J112" s="2">
        <v>2500701674</v>
      </c>
      <c r="K112" s="17">
        <v>130000</v>
      </c>
      <c r="L112" s="2">
        <v>1206100102</v>
      </c>
      <c r="M112" s="32">
        <v>109</v>
      </c>
    </row>
    <row r="113" spans="1:13" ht="19.5">
      <c r="A113" s="2"/>
      <c r="B113" s="30"/>
      <c r="C113" s="2">
        <v>2500701674</v>
      </c>
      <c r="D113" s="2" t="s">
        <v>93</v>
      </c>
      <c r="E113" s="2">
        <v>81</v>
      </c>
      <c r="F113" s="2" t="s">
        <v>144</v>
      </c>
      <c r="G113" s="20">
        <v>43858</v>
      </c>
      <c r="H113" s="2">
        <v>6100013196</v>
      </c>
      <c r="I113" s="2">
        <v>2500701674</v>
      </c>
      <c r="J113" s="2">
        <v>2500701674</v>
      </c>
      <c r="K113" s="17">
        <v>12000</v>
      </c>
      <c r="L113" s="2">
        <v>1206030102</v>
      </c>
      <c r="M113" s="32">
        <v>110</v>
      </c>
    </row>
    <row r="114" spans="1:13" ht="19.5">
      <c r="A114" s="2"/>
      <c r="B114" s="30"/>
      <c r="C114" s="2">
        <v>2500701674</v>
      </c>
      <c r="D114" s="2" t="s">
        <v>93</v>
      </c>
      <c r="E114" s="2">
        <v>81</v>
      </c>
      <c r="F114" s="2" t="s">
        <v>144</v>
      </c>
      <c r="G114" s="20">
        <v>43858</v>
      </c>
      <c r="H114" s="2">
        <v>6100013196</v>
      </c>
      <c r="I114" s="2">
        <v>2500701674</v>
      </c>
      <c r="J114" s="2">
        <v>2500701674</v>
      </c>
      <c r="K114" s="17">
        <v>73600</v>
      </c>
      <c r="L114" s="2">
        <v>1206100102</v>
      </c>
      <c r="M114" s="32">
        <v>111</v>
      </c>
    </row>
    <row r="115" spans="1:13" ht="19.5">
      <c r="A115" s="2"/>
      <c r="B115" s="30"/>
      <c r="C115" s="2">
        <v>2500701674</v>
      </c>
      <c r="D115" s="2" t="s">
        <v>93</v>
      </c>
      <c r="E115" s="2">
        <v>81</v>
      </c>
      <c r="F115" s="2" t="s">
        <v>144</v>
      </c>
      <c r="G115" s="20">
        <v>43858</v>
      </c>
      <c r="H115" s="2">
        <v>6100013196</v>
      </c>
      <c r="I115" s="2">
        <v>2500701674</v>
      </c>
      <c r="J115" s="2">
        <v>2500701674</v>
      </c>
      <c r="K115" s="17">
        <v>22000</v>
      </c>
      <c r="L115" s="2">
        <v>1206100102</v>
      </c>
      <c r="M115" s="32">
        <v>112</v>
      </c>
    </row>
    <row r="116" spans="1:13" ht="19.5">
      <c r="A116" s="2"/>
      <c r="B116" s="30"/>
      <c r="C116" s="2">
        <v>2500701674</v>
      </c>
      <c r="D116" s="2" t="s">
        <v>93</v>
      </c>
      <c r="E116" s="2">
        <v>81</v>
      </c>
      <c r="F116" s="2" t="s">
        <v>144</v>
      </c>
      <c r="G116" s="20">
        <v>43858</v>
      </c>
      <c r="H116" s="2">
        <v>6100013196</v>
      </c>
      <c r="I116" s="2">
        <v>2500701674</v>
      </c>
      <c r="J116" s="2">
        <v>2500701674</v>
      </c>
      <c r="K116" s="17">
        <v>54000</v>
      </c>
      <c r="L116" s="2">
        <v>1206100102</v>
      </c>
      <c r="M116" s="32">
        <v>113</v>
      </c>
    </row>
    <row r="117" spans="1:13" ht="19.5">
      <c r="A117" s="2"/>
      <c r="B117" s="30"/>
      <c r="C117" s="2">
        <v>2500701674</v>
      </c>
      <c r="D117" s="2" t="s">
        <v>93</v>
      </c>
      <c r="E117" s="2">
        <v>81</v>
      </c>
      <c r="F117" s="2" t="s">
        <v>144</v>
      </c>
      <c r="G117" s="20">
        <v>43858</v>
      </c>
      <c r="H117" s="2">
        <v>6100013196</v>
      </c>
      <c r="I117" s="2">
        <v>2500701674</v>
      </c>
      <c r="J117" s="2">
        <v>2500701674</v>
      </c>
      <c r="K117" s="17">
        <v>70500</v>
      </c>
      <c r="L117" s="2">
        <v>1206010102</v>
      </c>
      <c r="M117" s="32">
        <v>114</v>
      </c>
    </row>
    <row r="118" spans="1:13" ht="19.5">
      <c r="A118" s="2"/>
      <c r="B118" s="30"/>
      <c r="C118" s="2">
        <v>2500701674</v>
      </c>
      <c r="D118" s="2" t="s">
        <v>93</v>
      </c>
      <c r="E118" s="2">
        <v>81</v>
      </c>
      <c r="F118" s="2" t="s">
        <v>144</v>
      </c>
      <c r="G118" s="20">
        <v>43858</v>
      </c>
      <c r="H118" s="2">
        <v>6100013196</v>
      </c>
      <c r="I118" s="2">
        <v>2500701674</v>
      </c>
      <c r="J118" s="2">
        <v>2500701674</v>
      </c>
      <c r="K118" s="17">
        <v>8900</v>
      </c>
      <c r="L118" s="2">
        <v>1206100102</v>
      </c>
      <c r="M118" s="32">
        <v>115</v>
      </c>
    </row>
    <row r="119" spans="1:13" ht="19.5">
      <c r="A119" s="2"/>
      <c r="B119" s="30"/>
      <c r="C119" s="2">
        <v>2500701674</v>
      </c>
      <c r="D119" s="2" t="s">
        <v>93</v>
      </c>
      <c r="E119" s="2">
        <v>81</v>
      </c>
      <c r="F119" s="2" t="s">
        <v>144</v>
      </c>
      <c r="G119" s="20">
        <v>43858</v>
      </c>
      <c r="H119" s="2">
        <v>6100013196</v>
      </c>
      <c r="I119" s="2">
        <v>2500701674</v>
      </c>
      <c r="J119" s="2">
        <v>2500701674</v>
      </c>
      <c r="K119" s="17">
        <v>35000</v>
      </c>
      <c r="L119" s="2">
        <v>1206100102</v>
      </c>
      <c r="M119" s="32">
        <v>116</v>
      </c>
    </row>
    <row r="120" spans="1:13" ht="19.5">
      <c r="A120" s="2"/>
      <c r="B120" s="30"/>
      <c r="C120" s="2">
        <v>2500701674</v>
      </c>
      <c r="D120" s="2" t="s">
        <v>93</v>
      </c>
      <c r="E120" s="2">
        <v>81</v>
      </c>
      <c r="F120" s="2" t="s">
        <v>148</v>
      </c>
      <c r="G120" s="20">
        <v>43859</v>
      </c>
      <c r="H120" s="2">
        <v>6100013454</v>
      </c>
      <c r="I120" s="2">
        <v>2500701674</v>
      </c>
      <c r="J120" s="2">
        <v>2500701674</v>
      </c>
      <c r="K120" s="17">
        <v>130000</v>
      </c>
      <c r="L120" s="2">
        <v>1206100102</v>
      </c>
      <c r="M120" s="32">
        <v>117</v>
      </c>
    </row>
    <row r="121" spans="1:13" ht="19.5">
      <c r="A121" s="2"/>
      <c r="B121" s="30"/>
      <c r="C121" s="2">
        <v>2500701674</v>
      </c>
      <c r="D121" s="2" t="s">
        <v>93</v>
      </c>
      <c r="E121" s="2">
        <v>81</v>
      </c>
      <c r="F121" s="2" t="s">
        <v>148</v>
      </c>
      <c r="G121" s="20">
        <v>43859</v>
      </c>
      <c r="H121" s="2">
        <v>6100013454</v>
      </c>
      <c r="I121" s="2">
        <v>2500701674</v>
      </c>
      <c r="J121" s="2">
        <v>2500701674</v>
      </c>
      <c r="K121" s="17">
        <v>12000</v>
      </c>
      <c r="L121" s="2">
        <v>1206030102</v>
      </c>
      <c r="M121" s="32">
        <v>118</v>
      </c>
    </row>
    <row r="122" spans="1:13" ht="19.5">
      <c r="A122" s="2"/>
      <c r="B122" s="30"/>
      <c r="C122" s="2">
        <v>2500701674</v>
      </c>
      <c r="D122" s="2" t="s">
        <v>93</v>
      </c>
      <c r="E122" s="2">
        <v>81</v>
      </c>
      <c r="F122" s="2" t="s">
        <v>148</v>
      </c>
      <c r="G122" s="20">
        <v>43859</v>
      </c>
      <c r="H122" s="2">
        <v>6100013454</v>
      </c>
      <c r="I122" s="2">
        <v>2500701674</v>
      </c>
      <c r="J122" s="2">
        <v>2500701674</v>
      </c>
      <c r="K122" s="17">
        <v>73600</v>
      </c>
      <c r="L122" s="2">
        <v>1206100102</v>
      </c>
      <c r="M122" s="32">
        <v>119</v>
      </c>
    </row>
    <row r="123" spans="1:13" ht="19.5">
      <c r="A123" s="2"/>
      <c r="B123" s="30"/>
      <c r="C123" s="2">
        <v>2500701674</v>
      </c>
      <c r="D123" s="2" t="s">
        <v>93</v>
      </c>
      <c r="E123" s="2">
        <v>81</v>
      </c>
      <c r="F123" s="2" t="s">
        <v>148</v>
      </c>
      <c r="G123" s="20">
        <v>43859</v>
      </c>
      <c r="H123" s="2">
        <v>6100013454</v>
      </c>
      <c r="I123" s="2">
        <v>2500701674</v>
      </c>
      <c r="J123" s="2">
        <v>2500701674</v>
      </c>
      <c r="K123" s="17">
        <v>22000</v>
      </c>
      <c r="L123" s="2">
        <v>1206100102</v>
      </c>
      <c r="M123" s="32">
        <v>120</v>
      </c>
    </row>
    <row r="124" spans="1:13" ht="19.5">
      <c r="A124" s="2"/>
      <c r="B124" s="30"/>
      <c r="C124" s="2">
        <v>2500701674</v>
      </c>
      <c r="D124" s="2" t="s">
        <v>93</v>
      </c>
      <c r="E124" s="2">
        <v>81</v>
      </c>
      <c r="F124" s="2" t="s">
        <v>148</v>
      </c>
      <c r="G124" s="20">
        <v>43859</v>
      </c>
      <c r="H124" s="2">
        <v>6100013454</v>
      </c>
      <c r="I124" s="2">
        <v>2500701674</v>
      </c>
      <c r="J124" s="2">
        <v>2500701674</v>
      </c>
      <c r="K124" s="17">
        <v>54000</v>
      </c>
      <c r="L124" s="2">
        <v>1206100102</v>
      </c>
      <c r="M124" s="32">
        <v>121</v>
      </c>
    </row>
    <row r="125" spans="1:13" ht="19.5">
      <c r="A125" s="2"/>
      <c r="B125" s="30"/>
      <c r="C125" s="2">
        <v>2500701674</v>
      </c>
      <c r="D125" s="2" t="s">
        <v>93</v>
      </c>
      <c r="E125" s="2">
        <v>81</v>
      </c>
      <c r="F125" s="2" t="s">
        <v>148</v>
      </c>
      <c r="G125" s="20">
        <v>43859</v>
      </c>
      <c r="H125" s="2">
        <v>6100013454</v>
      </c>
      <c r="I125" s="2">
        <v>2500701674</v>
      </c>
      <c r="J125" s="2">
        <v>2500701674</v>
      </c>
      <c r="K125" s="17">
        <v>70500</v>
      </c>
      <c r="L125" s="2">
        <v>1206010102</v>
      </c>
      <c r="M125" s="32">
        <v>122</v>
      </c>
    </row>
    <row r="126" spans="1:13" ht="19.5">
      <c r="A126" s="2"/>
      <c r="B126" s="30"/>
      <c r="C126" s="2">
        <v>2500701674</v>
      </c>
      <c r="D126" s="2" t="s">
        <v>93</v>
      </c>
      <c r="E126" s="2">
        <v>81</v>
      </c>
      <c r="F126" s="2" t="s">
        <v>148</v>
      </c>
      <c r="G126" s="20">
        <v>43859</v>
      </c>
      <c r="H126" s="2">
        <v>6100013454</v>
      </c>
      <c r="I126" s="2">
        <v>2500701674</v>
      </c>
      <c r="J126" s="2">
        <v>2500701674</v>
      </c>
      <c r="K126" s="17">
        <v>8900</v>
      </c>
      <c r="L126" s="2">
        <v>1206100102</v>
      </c>
      <c r="M126" s="32">
        <v>123</v>
      </c>
    </row>
    <row r="127" spans="1:13" ht="19.5">
      <c r="A127" s="2"/>
      <c r="B127" s="30"/>
      <c r="C127" s="2">
        <v>2500701674</v>
      </c>
      <c r="D127" s="2" t="s">
        <v>93</v>
      </c>
      <c r="E127" s="2">
        <v>81</v>
      </c>
      <c r="F127" s="2" t="s">
        <v>148</v>
      </c>
      <c r="G127" s="20">
        <v>43859</v>
      </c>
      <c r="H127" s="2">
        <v>6100013454</v>
      </c>
      <c r="I127" s="2">
        <v>2500701674</v>
      </c>
      <c r="J127" s="2">
        <v>2500701674</v>
      </c>
      <c r="K127" s="17">
        <v>35000</v>
      </c>
      <c r="L127" s="2">
        <v>1206100102</v>
      </c>
      <c r="M127" s="32">
        <v>124</v>
      </c>
    </row>
    <row r="128" spans="1:13" ht="19.5">
      <c r="A128" s="1">
        <v>15</v>
      </c>
      <c r="B128" s="23" t="s">
        <v>194</v>
      </c>
      <c r="C128" s="1">
        <v>2500701686</v>
      </c>
      <c r="D128" s="1" t="s">
        <v>93</v>
      </c>
      <c r="E128" s="1">
        <v>81</v>
      </c>
      <c r="F128" s="1" t="s">
        <v>174</v>
      </c>
      <c r="G128" s="21">
        <v>43861</v>
      </c>
      <c r="H128" s="1">
        <v>6100014935</v>
      </c>
      <c r="I128" s="1">
        <v>2500701686</v>
      </c>
      <c r="J128" s="1">
        <v>2500701686</v>
      </c>
      <c r="K128" s="19">
        <v>7500000</v>
      </c>
      <c r="L128" s="1">
        <v>1206100102</v>
      </c>
      <c r="M128" s="32">
        <v>125</v>
      </c>
    </row>
    <row r="129" spans="1:13" ht="19.5">
      <c r="A129" s="2">
        <v>16</v>
      </c>
      <c r="B129" s="30" t="s">
        <v>195</v>
      </c>
      <c r="C129" s="2">
        <v>2500701701</v>
      </c>
      <c r="D129" s="2" t="s">
        <v>93</v>
      </c>
      <c r="E129" s="2">
        <v>81</v>
      </c>
      <c r="F129" s="2" t="s">
        <v>165</v>
      </c>
      <c r="G129" s="20">
        <v>43845</v>
      </c>
      <c r="H129" s="2">
        <v>6100012741</v>
      </c>
      <c r="I129" s="2">
        <v>2500701701</v>
      </c>
      <c r="J129" s="2">
        <v>2500701701</v>
      </c>
      <c r="K129" s="17">
        <v>74998500</v>
      </c>
      <c r="L129" s="2">
        <v>1206160102</v>
      </c>
      <c r="M129" s="32">
        <v>126</v>
      </c>
    </row>
    <row r="131" ht="19.5">
      <c r="K131" s="16">
        <v>252732311.92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G6" sqref="G6"/>
    </sheetView>
  </sheetViews>
  <sheetFormatPr defaultColWidth="9.00390625" defaultRowHeight="15"/>
  <cols>
    <col min="1" max="1" width="4.421875" style="31" bestFit="1" customWidth="1"/>
    <col min="2" max="2" width="14.7109375" style="32" bestFit="1" customWidth="1"/>
    <col min="3" max="3" width="9.140625" style="31" bestFit="1" customWidth="1"/>
    <col min="4" max="4" width="6.00390625" style="31" bestFit="1" customWidth="1"/>
    <col min="5" max="5" width="2.8515625" style="31" bestFit="1" customWidth="1"/>
    <col min="6" max="7" width="9.140625" style="31" customWidth="1"/>
    <col min="8" max="10" width="9.140625" style="31" bestFit="1" customWidth="1"/>
    <col min="11" max="11" width="16.57421875" style="32" customWidth="1"/>
    <col min="12" max="12" width="9.140625" style="31" bestFit="1" customWidth="1"/>
    <col min="13" max="16384" width="9.00390625" style="32" customWidth="1"/>
  </cols>
  <sheetData>
    <row r="1" spans="11:12" ht="20.25">
      <c r="K1" s="33"/>
      <c r="L1" s="34" t="s">
        <v>180</v>
      </c>
    </row>
    <row r="2" spans="1:12" ht="20.25">
      <c r="A2" s="139" t="s">
        <v>188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20.25">
      <c r="A3" s="24" t="s">
        <v>8</v>
      </c>
      <c r="B3" s="24" t="s">
        <v>9</v>
      </c>
      <c r="C3" s="24" t="s">
        <v>4</v>
      </c>
      <c r="D3" s="24" t="s">
        <v>94</v>
      </c>
      <c r="E3" s="24" t="s">
        <v>2</v>
      </c>
      <c r="F3" s="24" t="s">
        <v>6</v>
      </c>
      <c r="G3" s="24" t="s">
        <v>0</v>
      </c>
      <c r="H3" s="24" t="s">
        <v>1</v>
      </c>
      <c r="I3" s="24" t="s">
        <v>3</v>
      </c>
      <c r="J3" s="24" t="s">
        <v>4</v>
      </c>
      <c r="K3" s="24" t="s">
        <v>7</v>
      </c>
      <c r="L3" s="24" t="s">
        <v>5</v>
      </c>
    </row>
    <row r="4" spans="1:13" ht="19.5">
      <c r="A4" s="2">
        <v>1</v>
      </c>
      <c r="B4" s="30" t="s">
        <v>10</v>
      </c>
      <c r="C4" s="2">
        <v>2500700010</v>
      </c>
      <c r="D4" s="2" t="s">
        <v>93</v>
      </c>
      <c r="E4" s="2">
        <v>81</v>
      </c>
      <c r="F4" s="2" t="s">
        <v>146</v>
      </c>
      <c r="G4" s="20">
        <v>43857</v>
      </c>
      <c r="H4" s="2">
        <v>6100009490</v>
      </c>
      <c r="I4" s="2">
        <v>2500701597</v>
      </c>
      <c r="J4" s="2">
        <v>2500700010</v>
      </c>
      <c r="K4" s="17">
        <v>3067560</v>
      </c>
      <c r="L4" s="2">
        <v>1211010102</v>
      </c>
      <c r="M4" s="32">
        <v>1</v>
      </c>
    </row>
    <row r="5" spans="1:13" ht="19.5">
      <c r="A5" s="1">
        <v>2</v>
      </c>
      <c r="B5" s="23" t="s">
        <v>196</v>
      </c>
      <c r="C5" s="1">
        <v>2500700110</v>
      </c>
      <c r="D5" s="1" t="s">
        <v>93</v>
      </c>
      <c r="E5" s="1">
        <v>81</v>
      </c>
      <c r="F5" s="1" t="s">
        <v>187</v>
      </c>
      <c r="G5" s="21">
        <v>43838</v>
      </c>
      <c r="H5" s="1">
        <v>6100014053</v>
      </c>
      <c r="I5" s="1">
        <v>2500700986</v>
      </c>
      <c r="J5" s="1">
        <v>2500700110</v>
      </c>
      <c r="K5" s="19">
        <v>907200</v>
      </c>
      <c r="L5" s="1">
        <v>1211010102</v>
      </c>
      <c r="M5" s="32">
        <v>2</v>
      </c>
    </row>
    <row r="6" spans="1:13" ht="19.5">
      <c r="A6" s="1"/>
      <c r="B6" s="23"/>
      <c r="C6" s="1">
        <v>2500700110</v>
      </c>
      <c r="D6" s="1" t="s">
        <v>93</v>
      </c>
      <c r="E6" s="1">
        <v>81</v>
      </c>
      <c r="F6" s="1" t="s">
        <v>184</v>
      </c>
      <c r="G6" s="21">
        <v>43852</v>
      </c>
      <c r="H6" s="1">
        <v>6100001524</v>
      </c>
      <c r="I6" s="1">
        <v>2500700986</v>
      </c>
      <c r="J6" s="1">
        <v>2500700110</v>
      </c>
      <c r="K6" s="19">
        <v>6050000</v>
      </c>
      <c r="L6" s="1">
        <v>1211010102</v>
      </c>
      <c r="M6" s="32">
        <v>3</v>
      </c>
    </row>
    <row r="7" spans="1:13" ht="19.5">
      <c r="A7" s="1"/>
      <c r="B7" s="23"/>
      <c r="C7" s="1">
        <v>2500700110</v>
      </c>
      <c r="D7" s="1" t="s">
        <v>93</v>
      </c>
      <c r="E7" s="1">
        <v>81</v>
      </c>
      <c r="F7" s="1" t="s">
        <v>171</v>
      </c>
      <c r="G7" s="21">
        <v>43852</v>
      </c>
      <c r="H7" s="1">
        <v>6100015504</v>
      </c>
      <c r="I7" s="1">
        <v>2500700986</v>
      </c>
      <c r="J7" s="1">
        <v>2500700110</v>
      </c>
      <c r="K7" s="19">
        <v>6050000</v>
      </c>
      <c r="L7" s="1">
        <v>1211010102</v>
      </c>
      <c r="M7" s="32">
        <v>4</v>
      </c>
    </row>
    <row r="8" spans="1:13" ht="19.5">
      <c r="A8" s="2">
        <v>3</v>
      </c>
      <c r="B8" s="30" t="s">
        <v>96</v>
      </c>
      <c r="C8" s="2">
        <v>2500700434</v>
      </c>
      <c r="D8" s="2" t="s">
        <v>121</v>
      </c>
      <c r="E8" s="2">
        <v>81</v>
      </c>
      <c r="F8" s="2" t="s">
        <v>164</v>
      </c>
      <c r="G8" s="20">
        <v>43858</v>
      </c>
      <c r="H8" s="2">
        <v>3300009947</v>
      </c>
      <c r="I8" s="2">
        <v>2500700434</v>
      </c>
      <c r="J8" s="2">
        <v>2500700434</v>
      </c>
      <c r="K8" s="17">
        <v>196725726</v>
      </c>
      <c r="L8" s="2">
        <v>1211010102</v>
      </c>
      <c r="M8" s="32">
        <v>5</v>
      </c>
    </row>
    <row r="9" spans="1:13" ht="19.5">
      <c r="A9" s="27">
        <v>4</v>
      </c>
      <c r="B9" s="26" t="s">
        <v>135</v>
      </c>
      <c r="C9" s="27">
        <v>2500700474</v>
      </c>
      <c r="D9" s="27" t="s">
        <v>93</v>
      </c>
      <c r="E9" s="27">
        <v>81</v>
      </c>
      <c r="F9" s="27" t="s">
        <v>117</v>
      </c>
      <c r="G9" s="28">
        <v>43762</v>
      </c>
      <c r="H9" s="27">
        <v>6100003906</v>
      </c>
      <c r="I9" s="27">
        <v>2500700474</v>
      </c>
      <c r="J9" s="27">
        <v>2500700474</v>
      </c>
      <c r="K9" s="29">
        <v>410600</v>
      </c>
      <c r="L9" s="27">
        <v>1211010102</v>
      </c>
      <c r="M9" s="32">
        <v>6</v>
      </c>
    </row>
    <row r="10" spans="1:13" ht="19.5">
      <c r="A10" s="27"/>
      <c r="B10" s="26"/>
      <c r="C10" s="27">
        <v>2500700474</v>
      </c>
      <c r="D10" s="27" t="s">
        <v>93</v>
      </c>
      <c r="E10" s="27">
        <v>91</v>
      </c>
      <c r="F10" s="27" t="s">
        <v>117</v>
      </c>
      <c r="G10" s="28">
        <v>43762</v>
      </c>
      <c r="H10" s="27">
        <v>6100003907</v>
      </c>
      <c r="I10" s="27">
        <v>2500700474</v>
      </c>
      <c r="J10" s="27">
        <v>2500700474</v>
      </c>
      <c r="K10" s="29">
        <v>-410600</v>
      </c>
      <c r="L10" s="27">
        <v>1211010102</v>
      </c>
      <c r="M10" s="32">
        <v>7</v>
      </c>
    </row>
    <row r="11" spans="1:13" ht="19.5">
      <c r="A11" s="40">
        <v>5</v>
      </c>
      <c r="B11" s="39" t="s">
        <v>92</v>
      </c>
      <c r="C11" s="40">
        <v>2500700483</v>
      </c>
      <c r="D11" s="40" t="s">
        <v>93</v>
      </c>
      <c r="E11" s="40">
        <v>81</v>
      </c>
      <c r="F11" s="40" t="s">
        <v>130</v>
      </c>
      <c r="G11" s="41">
        <v>43759</v>
      </c>
      <c r="H11" s="40">
        <v>6100003243</v>
      </c>
      <c r="I11" s="40">
        <v>2500700483</v>
      </c>
      <c r="J11" s="40">
        <v>2500700483</v>
      </c>
      <c r="K11" s="42">
        <v>530000</v>
      </c>
      <c r="L11" s="40">
        <v>1211010102</v>
      </c>
      <c r="M11" s="32">
        <v>8</v>
      </c>
    </row>
    <row r="12" spans="1:13" ht="19.5">
      <c r="A12" s="40"/>
      <c r="B12" s="39"/>
      <c r="C12" s="40">
        <v>2500700483</v>
      </c>
      <c r="D12" s="40" t="s">
        <v>93</v>
      </c>
      <c r="E12" s="40">
        <v>81</v>
      </c>
      <c r="F12" s="40" t="s">
        <v>130</v>
      </c>
      <c r="G12" s="41">
        <v>43759</v>
      </c>
      <c r="H12" s="40">
        <v>6100003243</v>
      </c>
      <c r="I12" s="40">
        <v>2500700483</v>
      </c>
      <c r="J12" s="40">
        <v>2500700483</v>
      </c>
      <c r="K12" s="42">
        <v>795000</v>
      </c>
      <c r="L12" s="40">
        <v>1211010102</v>
      </c>
      <c r="M12" s="32">
        <v>9</v>
      </c>
    </row>
    <row r="13" spans="1:13" ht="19.5">
      <c r="A13" s="40"/>
      <c r="B13" s="39"/>
      <c r="C13" s="40">
        <v>2500700483</v>
      </c>
      <c r="D13" s="40" t="s">
        <v>93</v>
      </c>
      <c r="E13" s="40">
        <v>81</v>
      </c>
      <c r="F13" s="40" t="s">
        <v>130</v>
      </c>
      <c r="G13" s="41">
        <v>43759</v>
      </c>
      <c r="H13" s="40">
        <v>6100003243</v>
      </c>
      <c r="I13" s="40">
        <v>2500700483</v>
      </c>
      <c r="J13" s="40">
        <v>2500700483</v>
      </c>
      <c r="K13" s="42">
        <v>530000</v>
      </c>
      <c r="L13" s="40">
        <v>1211010102</v>
      </c>
      <c r="M13" s="32">
        <v>10</v>
      </c>
    </row>
    <row r="14" spans="1:13" ht="19.5">
      <c r="A14" s="40"/>
      <c r="B14" s="39"/>
      <c r="C14" s="40">
        <v>2500700483</v>
      </c>
      <c r="D14" s="40" t="s">
        <v>93</v>
      </c>
      <c r="E14" s="40">
        <v>81</v>
      </c>
      <c r="F14" s="40" t="s">
        <v>130</v>
      </c>
      <c r="G14" s="41">
        <v>43759</v>
      </c>
      <c r="H14" s="40">
        <v>6100003243</v>
      </c>
      <c r="I14" s="40">
        <v>2500700483</v>
      </c>
      <c r="J14" s="40">
        <v>2500700483</v>
      </c>
      <c r="K14" s="42">
        <v>530000</v>
      </c>
      <c r="L14" s="40">
        <v>1211010102</v>
      </c>
      <c r="M14" s="32">
        <v>11</v>
      </c>
    </row>
    <row r="15" spans="1:13" ht="19.5">
      <c r="A15" s="40"/>
      <c r="B15" s="39"/>
      <c r="C15" s="40">
        <v>2500700483</v>
      </c>
      <c r="D15" s="40" t="s">
        <v>93</v>
      </c>
      <c r="E15" s="40">
        <v>81</v>
      </c>
      <c r="F15" s="40" t="s">
        <v>130</v>
      </c>
      <c r="G15" s="41">
        <v>43759</v>
      </c>
      <c r="H15" s="40">
        <v>6100003243</v>
      </c>
      <c r="I15" s="40">
        <v>2500700483</v>
      </c>
      <c r="J15" s="40">
        <v>2500700483</v>
      </c>
      <c r="K15" s="42">
        <v>530000</v>
      </c>
      <c r="L15" s="40">
        <v>1211010102</v>
      </c>
      <c r="M15" s="32">
        <v>12</v>
      </c>
    </row>
    <row r="16" spans="1:13" ht="19.5">
      <c r="A16" s="40"/>
      <c r="B16" s="39"/>
      <c r="C16" s="40">
        <v>2500700483</v>
      </c>
      <c r="D16" s="40" t="s">
        <v>93</v>
      </c>
      <c r="E16" s="40">
        <v>81</v>
      </c>
      <c r="F16" s="40" t="s">
        <v>130</v>
      </c>
      <c r="G16" s="41">
        <v>43759</v>
      </c>
      <c r="H16" s="40">
        <v>6100003243</v>
      </c>
      <c r="I16" s="40">
        <v>2500700483</v>
      </c>
      <c r="J16" s="40">
        <v>2500700483</v>
      </c>
      <c r="K16" s="42">
        <v>530000</v>
      </c>
      <c r="L16" s="40">
        <v>1211010102</v>
      </c>
      <c r="M16" s="32">
        <v>13</v>
      </c>
    </row>
    <row r="17" spans="1:13" ht="19.5">
      <c r="A17" s="40"/>
      <c r="B17" s="39"/>
      <c r="C17" s="40">
        <v>2500700483</v>
      </c>
      <c r="D17" s="40" t="s">
        <v>93</v>
      </c>
      <c r="E17" s="40">
        <v>81</v>
      </c>
      <c r="F17" s="40" t="s">
        <v>103</v>
      </c>
      <c r="G17" s="41">
        <v>43769</v>
      </c>
      <c r="H17" s="40">
        <v>6100003204</v>
      </c>
      <c r="I17" s="40">
        <v>2500700483</v>
      </c>
      <c r="J17" s="40">
        <v>2500700483</v>
      </c>
      <c r="K17" s="42">
        <v>1634875</v>
      </c>
      <c r="L17" s="40">
        <v>1211010102</v>
      </c>
      <c r="M17" s="32">
        <v>14</v>
      </c>
    </row>
    <row r="18" spans="1:13" ht="19.5">
      <c r="A18" s="40"/>
      <c r="B18" s="39"/>
      <c r="C18" s="40">
        <v>2500700483</v>
      </c>
      <c r="D18" s="40" t="s">
        <v>93</v>
      </c>
      <c r="E18" s="40">
        <v>81</v>
      </c>
      <c r="F18" s="40" t="s">
        <v>103</v>
      </c>
      <c r="G18" s="41">
        <v>43769</v>
      </c>
      <c r="H18" s="40">
        <v>6100003204</v>
      </c>
      <c r="I18" s="40">
        <v>2500700483</v>
      </c>
      <c r="J18" s="40">
        <v>2500700483</v>
      </c>
      <c r="K18" s="42">
        <v>1634875</v>
      </c>
      <c r="L18" s="40">
        <v>1211010102</v>
      </c>
      <c r="M18" s="32">
        <v>15</v>
      </c>
    </row>
    <row r="19" spans="1:13" ht="19.5">
      <c r="A19" s="40"/>
      <c r="B19" s="39"/>
      <c r="C19" s="40">
        <v>2500700483</v>
      </c>
      <c r="D19" s="40" t="s">
        <v>93</v>
      </c>
      <c r="E19" s="40">
        <v>81</v>
      </c>
      <c r="F19" s="40" t="s">
        <v>103</v>
      </c>
      <c r="G19" s="41">
        <v>43769</v>
      </c>
      <c r="H19" s="40">
        <v>6100003204</v>
      </c>
      <c r="I19" s="40">
        <v>2500700483</v>
      </c>
      <c r="J19" s="40">
        <v>2500700483</v>
      </c>
      <c r="K19" s="42">
        <v>1634875</v>
      </c>
      <c r="L19" s="40">
        <v>1211010102</v>
      </c>
      <c r="M19" s="32">
        <v>16</v>
      </c>
    </row>
    <row r="20" spans="1:13" ht="19.5">
      <c r="A20" s="40"/>
      <c r="B20" s="39"/>
      <c r="C20" s="40">
        <v>2500700483</v>
      </c>
      <c r="D20" s="40" t="s">
        <v>93</v>
      </c>
      <c r="E20" s="40">
        <v>81</v>
      </c>
      <c r="F20" s="40" t="s">
        <v>130</v>
      </c>
      <c r="G20" s="41">
        <v>43790</v>
      </c>
      <c r="H20" s="40">
        <v>6100001824</v>
      </c>
      <c r="I20" s="40">
        <v>2500700483</v>
      </c>
      <c r="J20" s="40">
        <v>2500700483</v>
      </c>
      <c r="K20" s="42">
        <v>530000</v>
      </c>
      <c r="L20" s="40">
        <v>1211010102</v>
      </c>
      <c r="M20" s="32">
        <v>17</v>
      </c>
    </row>
    <row r="21" spans="1:13" ht="19.5">
      <c r="A21" s="40"/>
      <c r="B21" s="39"/>
      <c r="C21" s="40">
        <v>2500700483</v>
      </c>
      <c r="D21" s="40" t="s">
        <v>93</v>
      </c>
      <c r="E21" s="40">
        <v>81</v>
      </c>
      <c r="F21" s="40" t="s">
        <v>130</v>
      </c>
      <c r="G21" s="41">
        <v>43790</v>
      </c>
      <c r="H21" s="40">
        <v>6100001824</v>
      </c>
      <c r="I21" s="40">
        <v>2500700483</v>
      </c>
      <c r="J21" s="40">
        <v>2500700483</v>
      </c>
      <c r="K21" s="42">
        <v>795000</v>
      </c>
      <c r="L21" s="40">
        <v>1211010102</v>
      </c>
      <c r="M21" s="32">
        <v>18</v>
      </c>
    </row>
    <row r="22" spans="1:13" ht="19.5">
      <c r="A22" s="40"/>
      <c r="B22" s="39"/>
      <c r="C22" s="40">
        <v>2500700483</v>
      </c>
      <c r="D22" s="40" t="s">
        <v>93</v>
      </c>
      <c r="E22" s="40">
        <v>81</v>
      </c>
      <c r="F22" s="40" t="s">
        <v>130</v>
      </c>
      <c r="G22" s="41">
        <v>43790</v>
      </c>
      <c r="H22" s="40">
        <v>6100001824</v>
      </c>
      <c r="I22" s="40">
        <v>2500700483</v>
      </c>
      <c r="J22" s="40">
        <v>2500700483</v>
      </c>
      <c r="K22" s="42">
        <v>795000</v>
      </c>
      <c r="L22" s="40">
        <v>1211010102</v>
      </c>
      <c r="M22" s="32">
        <v>19</v>
      </c>
    </row>
    <row r="23" spans="1:13" ht="19.5">
      <c r="A23" s="40"/>
      <c r="B23" s="39"/>
      <c r="C23" s="40">
        <v>2500700483</v>
      </c>
      <c r="D23" s="40" t="s">
        <v>93</v>
      </c>
      <c r="E23" s="40">
        <v>81</v>
      </c>
      <c r="F23" s="40" t="s">
        <v>130</v>
      </c>
      <c r="G23" s="41">
        <v>43790</v>
      </c>
      <c r="H23" s="40">
        <v>6100001824</v>
      </c>
      <c r="I23" s="40">
        <v>2500700483</v>
      </c>
      <c r="J23" s="40">
        <v>2500700483</v>
      </c>
      <c r="K23" s="42">
        <v>530000</v>
      </c>
      <c r="L23" s="40">
        <v>1211010102</v>
      </c>
      <c r="M23" s="32">
        <v>20</v>
      </c>
    </row>
    <row r="24" spans="1:13" ht="19.5">
      <c r="A24" s="40"/>
      <c r="B24" s="39"/>
      <c r="C24" s="40">
        <v>2500700483</v>
      </c>
      <c r="D24" s="40" t="s">
        <v>93</v>
      </c>
      <c r="E24" s="40">
        <v>81</v>
      </c>
      <c r="F24" s="40" t="s">
        <v>130</v>
      </c>
      <c r="G24" s="41">
        <v>43790</v>
      </c>
      <c r="H24" s="40">
        <v>6100001824</v>
      </c>
      <c r="I24" s="40">
        <v>2500700483</v>
      </c>
      <c r="J24" s="40">
        <v>2500700483</v>
      </c>
      <c r="K24" s="42">
        <v>530000</v>
      </c>
      <c r="L24" s="40">
        <v>1211010102</v>
      </c>
      <c r="M24" s="32">
        <v>21</v>
      </c>
    </row>
    <row r="25" spans="1:13" ht="19.5">
      <c r="A25" s="40"/>
      <c r="B25" s="39"/>
      <c r="C25" s="40">
        <v>2500700483</v>
      </c>
      <c r="D25" s="40" t="s">
        <v>93</v>
      </c>
      <c r="E25" s="40">
        <v>81</v>
      </c>
      <c r="F25" s="40" t="s">
        <v>130</v>
      </c>
      <c r="G25" s="41">
        <v>43790</v>
      </c>
      <c r="H25" s="40">
        <v>6100001824</v>
      </c>
      <c r="I25" s="40">
        <v>2500700483</v>
      </c>
      <c r="J25" s="40">
        <v>2500700483</v>
      </c>
      <c r="K25" s="42">
        <v>795000</v>
      </c>
      <c r="L25" s="40">
        <v>1211010102</v>
      </c>
      <c r="M25" s="32">
        <v>22</v>
      </c>
    </row>
    <row r="26" spans="1:13" ht="19.5">
      <c r="A26" s="40"/>
      <c r="B26" s="39"/>
      <c r="C26" s="40">
        <v>2500700483</v>
      </c>
      <c r="D26" s="40" t="s">
        <v>93</v>
      </c>
      <c r="E26" s="40">
        <v>81</v>
      </c>
      <c r="F26" s="40" t="s">
        <v>130</v>
      </c>
      <c r="G26" s="41">
        <v>43791</v>
      </c>
      <c r="H26" s="40">
        <v>6100003861</v>
      </c>
      <c r="I26" s="40">
        <v>2500700483</v>
      </c>
      <c r="J26" s="40">
        <v>2500700483</v>
      </c>
      <c r="K26" s="42">
        <v>870000</v>
      </c>
      <c r="L26" s="40">
        <v>1211010102</v>
      </c>
      <c r="M26" s="32">
        <v>23</v>
      </c>
    </row>
    <row r="27" spans="1:13" ht="19.5">
      <c r="A27" s="40"/>
      <c r="B27" s="39"/>
      <c r="C27" s="40">
        <v>2500700483</v>
      </c>
      <c r="D27" s="40" t="s">
        <v>93</v>
      </c>
      <c r="E27" s="40">
        <v>81</v>
      </c>
      <c r="F27" s="40" t="s">
        <v>130</v>
      </c>
      <c r="G27" s="41">
        <v>43791</v>
      </c>
      <c r="H27" s="40">
        <v>6100003861</v>
      </c>
      <c r="I27" s="40">
        <v>2500700483</v>
      </c>
      <c r="J27" s="40">
        <v>2500700483</v>
      </c>
      <c r="K27" s="42">
        <v>870000</v>
      </c>
      <c r="L27" s="40">
        <v>1211010102</v>
      </c>
      <c r="M27" s="32">
        <v>24</v>
      </c>
    </row>
    <row r="28" spans="1:13" ht="19.5">
      <c r="A28" s="40"/>
      <c r="B28" s="39"/>
      <c r="C28" s="40">
        <v>2500700483</v>
      </c>
      <c r="D28" s="40" t="s">
        <v>93</v>
      </c>
      <c r="E28" s="40">
        <v>81</v>
      </c>
      <c r="F28" s="40" t="s">
        <v>103</v>
      </c>
      <c r="G28" s="41">
        <v>43825</v>
      </c>
      <c r="H28" s="40">
        <v>6100011017</v>
      </c>
      <c r="I28" s="40">
        <v>2500700483</v>
      </c>
      <c r="J28" s="40">
        <v>2500700483</v>
      </c>
      <c r="K28" s="42">
        <v>1634875</v>
      </c>
      <c r="L28" s="40">
        <v>1211010102</v>
      </c>
      <c r="M28" s="32">
        <v>25</v>
      </c>
    </row>
    <row r="29" spans="1:13" ht="19.5">
      <c r="A29" s="40"/>
      <c r="B29" s="39"/>
      <c r="C29" s="40">
        <v>2500700483</v>
      </c>
      <c r="D29" s="40" t="s">
        <v>93</v>
      </c>
      <c r="E29" s="40">
        <v>81</v>
      </c>
      <c r="F29" s="40" t="s">
        <v>103</v>
      </c>
      <c r="G29" s="41">
        <v>43825</v>
      </c>
      <c r="H29" s="40">
        <v>6100011017</v>
      </c>
      <c r="I29" s="40">
        <v>2500700483</v>
      </c>
      <c r="J29" s="40">
        <v>2500700483</v>
      </c>
      <c r="K29" s="42">
        <v>1634875</v>
      </c>
      <c r="L29" s="40">
        <v>1211010102</v>
      </c>
      <c r="M29" s="32">
        <v>26</v>
      </c>
    </row>
    <row r="30" spans="1:13" ht="19.5">
      <c r="A30" s="40"/>
      <c r="B30" s="39"/>
      <c r="C30" s="40">
        <v>2500700483</v>
      </c>
      <c r="D30" s="40" t="s">
        <v>93</v>
      </c>
      <c r="E30" s="40">
        <v>81</v>
      </c>
      <c r="F30" s="40" t="s">
        <v>125</v>
      </c>
      <c r="G30" s="41">
        <v>43826</v>
      </c>
      <c r="H30" s="40">
        <v>6100010493</v>
      </c>
      <c r="I30" s="40">
        <v>2500700483</v>
      </c>
      <c r="J30" s="40">
        <v>2500700483</v>
      </c>
      <c r="K30" s="42">
        <v>1290000</v>
      </c>
      <c r="L30" s="40">
        <v>1211010102</v>
      </c>
      <c r="M30" s="32">
        <v>27</v>
      </c>
    </row>
    <row r="31" spans="1:13" ht="19.5">
      <c r="A31" s="40"/>
      <c r="B31" s="39"/>
      <c r="C31" s="40">
        <v>2500700483</v>
      </c>
      <c r="D31" s="40" t="s">
        <v>93</v>
      </c>
      <c r="E31" s="40">
        <v>81</v>
      </c>
      <c r="F31" s="40" t="s">
        <v>125</v>
      </c>
      <c r="G31" s="41">
        <v>43826</v>
      </c>
      <c r="H31" s="40">
        <v>6100010493</v>
      </c>
      <c r="I31" s="40">
        <v>2500700483</v>
      </c>
      <c r="J31" s="40">
        <v>2500700483</v>
      </c>
      <c r="K31" s="42">
        <v>860000</v>
      </c>
      <c r="L31" s="40">
        <v>1211010102</v>
      </c>
      <c r="M31" s="32">
        <v>28</v>
      </c>
    </row>
    <row r="32" spans="1:13" ht="19.5">
      <c r="A32" s="40"/>
      <c r="B32" s="39"/>
      <c r="C32" s="40">
        <v>2500700483</v>
      </c>
      <c r="D32" s="40" t="s">
        <v>93</v>
      </c>
      <c r="E32" s="40">
        <v>81</v>
      </c>
      <c r="F32" s="40" t="s">
        <v>125</v>
      </c>
      <c r="G32" s="41">
        <v>43826</v>
      </c>
      <c r="H32" s="40">
        <v>6100010494</v>
      </c>
      <c r="I32" s="40">
        <v>2500700483</v>
      </c>
      <c r="J32" s="40">
        <v>2500700483</v>
      </c>
      <c r="K32" s="42">
        <v>1290000</v>
      </c>
      <c r="L32" s="40">
        <v>1211010102</v>
      </c>
      <c r="M32" s="32">
        <v>29</v>
      </c>
    </row>
    <row r="33" spans="1:13" ht="19.5">
      <c r="A33" s="40"/>
      <c r="B33" s="39"/>
      <c r="C33" s="40">
        <v>2500700483</v>
      </c>
      <c r="D33" s="40" t="s">
        <v>93</v>
      </c>
      <c r="E33" s="40">
        <v>81</v>
      </c>
      <c r="F33" s="40" t="s">
        <v>125</v>
      </c>
      <c r="G33" s="41">
        <v>43826</v>
      </c>
      <c r="H33" s="40">
        <v>6100010494</v>
      </c>
      <c r="I33" s="40">
        <v>2500700483</v>
      </c>
      <c r="J33" s="40">
        <v>2500700483</v>
      </c>
      <c r="K33" s="42">
        <v>860000</v>
      </c>
      <c r="L33" s="40">
        <v>1211010102</v>
      </c>
      <c r="M33" s="32">
        <v>30</v>
      </c>
    </row>
    <row r="34" spans="1:13" ht="19.5">
      <c r="A34" s="40"/>
      <c r="B34" s="39"/>
      <c r="C34" s="40">
        <v>2500700483</v>
      </c>
      <c r="D34" s="40" t="s">
        <v>93</v>
      </c>
      <c r="E34" s="40">
        <v>81</v>
      </c>
      <c r="F34" s="40" t="s">
        <v>130</v>
      </c>
      <c r="G34" s="41">
        <v>43839</v>
      </c>
      <c r="H34" s="40">
        <v>6100011770</v>
      </c>
      <c r="I34" s="40">
        <v>2500700483</v>
      </c>
      <c r="J34" s="40">
        <v>2500700483</v>
      </c>
      <c r="K34" s="42">
        <v>786000</v>
      </c>
      <c r="L34" s="40">
        <v>1211010102</v>
      </c>
      <c r="M34" s="32">
        <v>31</v>
      </c>
    </row>
    <row r="35" spans="1:13" ht="19.5">
      <c r="A35" s="40"/>
      <c r="B35" s="39"/>
      <c r="C35" s="40">
        <v>2500700483</v>
      </c>
      <c r="D35" s="40" t="s">
        <v>93</v>
      </c>
      <c r="E35" s="40">
        <v>81</v>
      </c>
      <c r="F35" s="40" t="s">
        <v>130</v>
      </c>
      <c r="G35" s="41">
        <v>43839</v>
      </c>
      <c r="H35" s="40">
        <v>6100011770</v>
      </c>
      <c r="I35" s="40">
        <v>2500700483</v>
      </c>
      <c r="J35" s="40">
        <v>2500700483</v>
      </c>
      <c r="K35" s="42">
        <v>1048000</v>
      </c>
      <c r="L35" s="40">
        <v>1211010102</v>
      </c>
      <c r="M35" s="32">
        <v>32</v>
      </c>
    </row>
    <row r="36" spans="1:13" ht="19.5">
      <c r="A36" s="40"/>
      <c r="B36" s="39"/>
      <c r="C36" s="40">
        <v>2500700483</v>
      </c>
      <c r="D36" s="40" t="s">
        <v>93</v>
      </c>
      <c r="E36" s="40">
        <v>81</v>
      </c>
      <c r="F36" s="40" t="s">
        <v>130</v>
      </c>
      <c r="G36" s="41">
        <v>43839</v>
      </c>
      <c r="H36" s="40">
        <v>6100011770</v>
      </c>
      <c r="I36" s="40">
        <v>2500700483</v>
      </c>
      <c r="J36" s="40">
        <v>2500700483</v>
      </c>
      <c r="K36" s="42">
        <v>786000</v>
      </c>
      <c r="L36" s="40">
        <v>1211010102</v>
      </c>
      <c r="M36" s="32">
        <v>33</v>
      </c>
    </row>
    <row r="37" spans="1:13" ht="19.5">
      <c r="A37" s="40"/>
      <c r="B37" s="39"/>
      <c r="C37" s="40">
        <v>2500700483</v>
      </c>
      <c r="D37" s="40" t="s">
        <v>93</v>
      </c>
      <c r="E37" s="40">
        <v>81</v>
      </c>
      <c r="F37" s="40" t="s">
        <v>130</v>
      </c>
      <c r="G37" s="41">
        <v>43839</v>
      </c>
      <c r="H37" s="40">
        <v>6100011770</v>
      </c>
      <c r="I37" s="40">
        <v>2500700483</v>
      </c>
      <c r="J37" s="40">
        <v>2500700483</v>
      </c>
      <c r="K37" s="42">
        <v>786000</v>
      </c>
      <c r="L37" s="40">
        <v>1211010102</v>
      </c>
      <c r="M37" s="32">
        <v>34</v>
      </c>
    </row>
    <row r="38" spans="1:13" ht="19.5">
      <c r="A38" s="40"/>
      <c r="B38" s="39"/>
      <c r="C38" s="40">
        <v>2500700483</v>
      </c>
      <c r="D38" s="40" t="s">
        <v>93</v>
      </c>
      <c r="E38" s="40">
        <v>81</v>
      </c>
      <c r="F38" s="40" t="s">
        <v>130</v>
      </c>
      <c r="G38" s="41">
        <v>43839</v>
      </c>
      <c r="H38" s="40">
        <v>6100011770</v>
      </c>
      <c r="I38" s="40">
        <v>2500700483</v>
      </c>
      <c r="J38" s="40">
        <v>2500700483</v>
      </c>
      <c r="K38" s="42">
        <v>786000</v>
      </c>
      <c r="L38" s="40">
        <v>1211010102</v>
      </c>
      <c r="M38" s="32">
        <v>35</v>
      </c>
    </row>
    <row r="39" spans="1:13" ht="19.5">
      <c r="A39" s="40"/>
      <c r="B39" s="39"/>
      <c r="C39" s="40">
        <v>2500700483</v>
      </c>
      <c r="D39" s="40" t="s">
        <v>93</v>
      </c>
      <c r="E39" s="40">
        <v>81</v>
      </c>
      <c r="F39" s="40" t="s">
        <v>130</v>
      </c>
      <c r="G39" s="41">
        <v>43839</v>
      </c>
      <c r="H39" s="40">
        <v>6100011770</v>
      </c>
      <c r="I39" s="40">
        <v>2500700483</v>
      </c>
      <c r="J39" s="40">
        <v>2500700483</v>
      </c>
      <c r="K39" s="42">
        <v>786000</v>
      </c>
      <c r="L39" s="40">
        <v>1211010102</v>
      </c>
      <c r="M39" s="32">
        <v>36</v>
      </c>
    </row>
    <row r="40" spans="1:13" ht="19.5">
      <c r="A40" s="2">
        <v>6</v>
      </c>
      <c r="B40" s="30" t="s">
        <v>152</v>
      </c>
      <c r="C40" s="2">
        <v>2500700630</v>
      </c>
      <c r="D40" s="2" t="s">
        <v>93</v>
      </c>
      <c r="E40" s="2">
        <v>81</v>
      </c>
      <c r="F40" s="2" t="s">
        <v>125</v>
      </c>
      <c r="G40" s="20">
        <v>43789</v>
      </c>
      <c r="H40" s="2">
        <v>6100005823</v>
      </c>
      <c r="I40" s="2">
        <v>2500700630</v>
      </c>
      <c r="J40" s="2">
        <v>2500700630</v>
      </c>
      <c r="K40" s="17">
        <v>1619200</v>
      </c>
      <c r="L40" s="2">
        <v>1211010102</v>
      </c>
      <c r="M40" s="32">
        <v>37</v>
      </c>
    </row>
    <row r="41" spans="1:13" ht="19.5">
      <c r="A41" s="2"/>
      <c r="B41" s="30"/>
      <c r="C41" s="2">
        <v>2500700630</v>
      </c>
      <c r="D41" s="2" t="s">
        <v>93</v>
      </c>
      <c r="E41" s="2">
        <v>81</v>
      </c>
      <c r="F41" s="2" t="s">
        <v>142</v>
      </c>
      <c r="G41" s="20">
        <v>43802</v>
      </c>
      <c r="H41" s="2">
        <v>6100006232</v>
      </c>
      <c r="I41" s="2">
        <v>2500700630</v>
      </c>
      <c r="J41" s="2">
        <v>2500700630</v>
      </c>
      <c r="K41" s="17">
        <v>1635760</v>
      </c>
      <c r="L41" s="2">
        <v>1211010102</v>
      </c>
      <c r="M41" s="32">
        <v>38</v>
      </c>
    </row>
    <row r="42" spans="1:13" ht="19.5">
      <c r="A42" s="2"/>
      <c r="B42" s="30"/>
      <c r="C42" s="2">
        <v>2500700630</v>
      </c>
      <c r="D42" s="2" t="s">
        <v>93</v>
      </c>
      <c r="E42" s="2">
        <v>81</v>
      </c>
      <c r="F42" s="2" t="s">
        <v>142</v>
      </c>
      <c r="G42" s="20">
        <v>43802</v>
      </c>
      <c r="H42" s="2">
        <v>6100006618</v>
      </c>
      <c r="I42" s="2">
        <v>2500700630</v>
      </c>
      <c r="J42" s="2">
        <v>2500700630</v>
      </c>
      <c r="K42" s="17">
        <v>1635760</v>
      </c>
      <c r="L42" s="2">
        <v>1211010102</v>
      </c>
      <c r="M42" s="32">
        <v>39</v>
      </c>
    </row>
    <row r="43" spans="1:13" ht="19.5">
      <c r="A43" s="2"/>
      <c r="B43" s="30"/>
      <c r="C43" s="2">
        <v>2500700630</v>
      </c>
      <c r="D43" s="2" t="s">
        <v>93</v>
      </c>
      <c r="E43" s="2">
        <v>81</v>
      </c>
      <c r="F43" s="2" t="s">
        <v>149</v>
      </c>
      <c r="G43" s="20">
        <v>43811</v>
      </c>
      <c r="H43" s="2">
        <v>6100009426</v>
      </c>
      <c r="I43" s="2">
        <v>2500700630</v>
      </c>
      <c r="J43" s="2">
        <v>2500700630</v>
      </c>
      <c r="K43" s="17">
        <v>2024000</v>
      </c>
      <c r="L43" s="2">
        <v>1211010102</v>
      </c>
      <c r="M43" s="32">
        <v>40</v>
      </c>
    </row>
    <row r="44" spans="1:13" ht="19.5">
      <c r="A44" s="2"/>
      <c r="B44" s="30"/>
      <c r="C44" s="2">
        <v>2500700630</v>
      </c>
      <c r="D44" s="2" t="s">
        <v>93</v>
      </c>
      <c r="E44" s="2">
        <v>81</v>
      </c>
      <c r="F44" s="2" t="s">
        <v>149</v>
      </c>
      <c r="G44" s="20">
        <v>43811</v>
      </c>
      <c r="H44" s="2">
        <v>6100009426</v>
      </c>
      <c r="I44" s="2">
        <v>2500700630</v>
      </c>
      <c r="J44" s="2">
        <v>2500700630</v>
      </c>
      <c r="K44" s="17">
        <v>2024000</v>
      </c>
      <c r="L44" s="2">
        <v>1211010102</v>
      </c>
      <c r="M44" s="32">
        <v>41</v>
      </c>
    </row>
    <row r="45" spans="1:13" ht="19.5">
      <c r="A45" s="2"/>
      <c r="B45" s="30"/>
      <c r="C45" s="2">
        <v>2500700630</v>
      </c>
      <c r="D45" s="2" t="s">
        <v>93</v>
      </c>
      <c r="E45" s="2">
        <v>81</v>
      </c>
      <c r="F45" s="2" t="s">
        <v>149</v>
      </c>
      <c r="G45" s="20">
        <v>43811</v>
      </c>
      <c r="H45" s="2">
        <v>6100009426</v>
      </c>
      <c r="I45" s="2">
        <v>2500700630</v>
      </c>
      <c r="J45" s="2">
        <v>2500700630</v>
      </c>
      <c r="K45" s="17">
        <v>2024000</v>
      </c>
      <c r="L45" s="2">
        <v>1211010102</v>
      </c>
      <c r="M45" s="32">
        <v>42</v>
      </c>
    </row>
    <row r="46" spans="1:13" ht="19.5">
      <c r="A46" s="2"/>
      <c r="B46" s="30"/>
      <c r="C46" s="2">
        <v>2500700630</v>
      </c>
      <c r="D46" s="2" t="s">
        <v>93</v>
      </c>
      <c r="E46" s="2">
        <v>81</v>
      </c>
      <c r="F46" s="2" t="s">
        <v>149</v>
      </c>
      <c r="G46" s="20">
        <v>43811</v>
      </c>
      <c r="H46" s="2">
        <v>6100009426</v>
      </c>
      <c r="I46" s="2">
        <v>2500700630</v>
      </c>
      <c r="J46" s="2">
        <v>2500700630</v>
      </c>
      <c r="K46" s="17">
        <v>1837451.87</v>
      </c>
      <c r="L46" s="2">
        <v>1211010102</v>
      </c>
      <c r="M46" s="32">
        <v>43</v>
      </c>
    </row>
    <row r="47" spans="1:13" ht="19.5">
      <c r="A47" s="2"/>
      <c r="B47" s="30"/>
      <c r="C47" s="2">
        <v>2500700630</v>
      </c>
      <c r="D47" s="2" t="s">
        <v>93</v>
      </c>
      <c r="E47" s="2">
        <v>81</v>
      </c>
      <c r="F47" s="2" t="s">
        <v>172</v>
      </c>
      <c r="G47" s="20">
        <v>43857</v>
      </c>
      <c r="H47" s="2">
        <v>6100013982</v>
      </c>
      <c r="I47" s="2">
        <v>2500700630</v>
      </c>
      <c r="J47" s="2">
        <v>2500700630</v>
      </c>
      <c r="K47" s="17">
        <v>1635760</v>
      </c>
      <c r="L47" s="2">
        <v>1211010102</v>
      </c>
      <c r="M47" s="32">
        <v>44</v>
      </c>
    </row>
    <row r="48" spans="1:13" ht="19.5">
      <c r="A48" s="50">
        <v>7</v>
      </c>
      <c r="B48" s="51" t="s">
        <v>197</v>
      </c>
      <c r="C48" s="50">
        <v>2500700669</v>
      </c>
      <c r="D48" s="50" t="s">
        <v>93</v>
      </c>
      <c r="E48" s="50">
        <v>81</v>
      </c>
      <c r="F48" s="50" t="s">
        <v>173</v>
      </c>
      <c r="G48" s="52">
        <v>43861</v>
      </c>
      <c r="H48" s="50">
        <v>6100014439</v>
      </c>
      <c r="I48" s="50">
        <v>2500700669</v>
      </c>
      <c r="J48" s="50">
        <v>2500700669</v>
      </c>
      <c r="K48" s="53">
        <v>2566210.32</v>
      </c>
      <c r="L48" s="50">
        <v>1211010102</v>
      </c>
      <c r="M48" s="32">
        <v>45</v>
      </c>
    </row>
    <row r="49" spans="1:13" ht="19.5">
      <c r="A49" s="50"/>
      <c r="B49" s="51"/>
      <c r="C49" s="50">
        <v>2500700669</v>
      </c>
      <c r="D49" s="50" t="s">
        <v>93</v>
      </c>
      <c r="E49" s="50">
        <v>81</v>
      </c>
      <c r="F49" s="50" t="s">
        <v>173</v>
      </c>
      <c r="G49" s="52">
        <v>43861</v>
      </c>
      <c r="H49" s="50">
        <v>6100015193</v>
      </c>
      <c r="I49" s="50">
        <v>2500700669</v>
      </c>
      <c r="J49" s="50">
        <v>2500700669</v>
      </c>
      <c r="K49" s="53">
        <v>2566210.32</v>
      </c>
      <c r="L49" s="50">
        <v>1211010102</v>
      </c>
      <c r="M49" s="32">
        <v>46</v>
      </c>
    </row>
    <row r="50" spans="1:13" ht="19.5">
      <c r="A50" s="2">
        <v>8</v>
      </c>
      <c r="B50" s="30" t="s">
        <v>153</v>
      </c>
      <c r="C50" s="2">
        <v>2500700693</v>
      </c>
      <c r="D50" s="2" t="s">
        <v>93</v>
      </c>
      <c r="E50" s="2">
        <v>91</v>
      </c>
      <c r="F50" s="2" t="s">
        <v>150</v>
      </c>
      <c r="G50" s="20">
        <v>43823</v>
      </c>
      <c r="H50" s="2">
        <v>6100010121</v>
      </c>
      <c r="I50" s="2">
        <v>2500700693</v>
      </c>
      <c r="J50" s="2">
        <v>2500700693</v>
      </c>
      <c r="K50" s="17">
        <v>-18249000</v>
      </c>
      <c r="L50" s="2">
        <v>1211010102</v>
      </c>
      <c r="M50" s="32">
        <v>47</v>
      </c>
    </row>
    <row r="51" spans="1:13" ht="19.5">
      <c r="A51" s="2"/>
      <c r="B51" s="30"/>
      <c r="C51" s="2">
        <v>2500700693</v>
      </c>
      <c r="D51" s="2" t="s">
        <v>93</v>
      </c>
      <c r="E51" s="2">
        <v>81</v>
      </c>
      <c r="F51" s="2" t="s">
        <v>150</v>
      </c>
      <c r="G51" s="20">
        <v>43823</v>
      </c>
      <c r="H51" s="2">
        <v>6100010367</v>
      </c>
      <c r="I51" s="2">
        <v>2500700693</v>
      </c>
      <c r="J51" s="2">
        <v>2500700693</v>
      </c>
      <c r="K51" s="17">
        <v>18249000</v>
      </c>
      <c r="L51" s="2">
        <v>1211010102</v>
      </c>
      <c r="M51" s="32">
        <v>48</v>
      </c>
    </row>
    <row r="52" spans="1:13" ht="19.5">
      <c r="A52" s="2"/>
      <c r="B52" s="30"/>
      <c r="C52" s="2">
        <v>2500700693</v>
      </c>
      <c r="D52" s="2" t="s">
        <v>93</v>
      </c>
      <c r="E52" s="2">
        <v>81</v>
      </c>
      <c r="F52" s="2" t="s">
        <v>150</v>
      </c>
      <c r="G52" s="20">
        <v>43823</v>
      </c>
      <c r="H52" s="2">
        <v>6100010607</v>
      </c>
      <c r="I52" s="2">
        <v>2500700693</v>
      </c>
      <c r="J52" s="2">
        <v>2500700693</v>
      </c>
      <c r="K52" s="17">
        <v>18249000</v>
      </c>
      <c r="L52" s="2">
        <v>1211010102</v>
      </c>
      <c r="M52" s="32">
        <v>49</v>
      </c>
    </row>
    <row r="53" spans="1:13" ht="19.5">
      <c r="A53" s="2"/>
      <c r="B53" s="30"/>
      <c r="C53" s="2">
        <v>2500700693</v>
      </c>
      <c r="D53" s="2" t="s">
        <v>93</v>
      </c>
      <c r="E53" s="2">
        <v>91</v>
      </c>
      <c r="F53" s="2" t="s">
        <v>150</v>
      </c>
      <c r="G53" s="20">
        <v>43823</v>
      </c>
      <c r="H53" s="2">
        <v>6100010703</v>
      </c>
      <c r="I53" s="2">
        <v>2500700693</v>
      </c>
      <c r="J53" s="2">
        <v>2500700693</v>
      </c>
      <c r="K53" s="17">
        <v>-18249000</v>
      </c>
      <c r="L53" s="2">
        <v>1211010102</v>
      </c>
      <c r="M53" s="32">
        <v>50</v>
      </c>
    </row>
    <row r="54" spans="1:13" ht="19.5">
      <c r="A54" s="2"/>
      <c r="B54" s="30"/>
      <c r="C54" s="2">
        <v>2500700693</v>
      </c>
      <c r="D54" s="2" t="s">
        <v>93</v>
      </c>
      <c r="E54" s="2">
        <v>81</v>
      </c>
      <c r="F54" s="2" t="s">
        <v>150</v>
      </c>
      <c r="G54" s="20">
        <v>43823</v>
      </c>
      <c r="H54" s="2">
        <v>6100010705</v>
      </c>
      <c r="I54" s="2">
        <v>2500700693</v>
      </c>
      <c r="J54" s="2">
        <v>2500700693</v>
      </c>
      <c r="K54" s="17">
        <v>18249000</v>
      </c>
      <c r="L54" s="2">
        <v>1211010102</v>
      </c>
      <c r="M54" s="32">
        <v>51</v>
      </c>
    </row>
    <row r="55" spans="1:13" ht="19.5">
      <c r="A55" s="36">
        <v>9</v>
      </c>
      <c r="B55" s="35" t="s">
        <v>198</v>
      </c>
      <c r="C55" s="36">
        <v>2500700743</v>
      </c>
      <c r="D55" s="36" t="s">
        <v>93</v>
      </c>
      <c r="E55" s="36">
        <v>81</v>
      </c>
      <c r="F55" s="36" t="s">
        <v>185</v>
      </c>
      <c r="G55" s="37">
        <v>43850</v>
      </c>
      <c r="H55" s="36">
        <v>6100002257</v>
      </c>
      <c r="I55" s="36">
        <v>2500700743</v>
      </c>
      <c r="J55" s="36">
        <v>2500700743</v>
      </c>
      <c r="K55" s="38">
        <v>2246310</v>
      </c>
      <c r="L55" s="36">
        <v>1211010102</v>
      </c>
      <c r="M55" s="32">
        <v>52</v>
      </c>
    </row>
    <row r="56" spans="1:13" ht="19.5">
      <c r="A56" s="36"/>
      <c r="B56" s="35"/>
      <c r="C56" s="36">
        <v>2500700743</v>
      </c>
      <c r="D56" s="36" t="s">
        <v>93</v>
      </c>
      <c r="E56" s="36">
        <v>81</v>
      </c>
      <c r="F56" s="36" t="s">
        <v>185</v>
      </c>
      <c r="G56" s="37">
        <v>43850</v>
      </c>
      <c r="H56" s="36">
        <v>6100002258</v>
      </c>
      <c r="I56" s="36">
        <v>2500700743</v>
      </c>
      <c r="J56" s="36">
        <v>2500700743</v>
      </c>
      <c r="K56" s="38">
        <v>2995080</v>
      </c>
      <c r="L56" s="36">
        <v>1211010102</v>
      </c>
      <c r="M56" s="32">
        <v>53</v>
      </c>
    </row>
    <row r="57" spans="1:13" ht="19.5">
      <c r="A57" s="36"/>
      <c r="B57" s="35"/>
      <c r="C57" s="36">
        <v>2500700743</v>
      </c>
      <c r="D57" s="36" t="s">
        <v>93</v>
      </c>
      <c r="E57" s="36">
        <v>81</v>
      </c>
      <c r="F57" s="36" t="s">
        <v>185</v>
      </c>
      <c r="G57" s="37">
        <v>43850</v>
      </c>
      <c r="H57" s="36">
        <v>6100002259</v>
      </c>
      <c r="I57" s="36">
        <v>2500700743</v>
      </c>
      <c r="J57" s="36">
        <v>2500700743</v>
      </c>
      <c r="K57" s="38">
        <v>3244670</v>
      </c>
      <c r="L57" s="36">
        <v>1211010102</v>
      </c>
      <c r="M57" s="32">
        <v>54</v>
      </c>
    </row>
    <row r="58" spans="1:13" ht="19.5">
      <c r="A58" s="36"/>
      <c r="B58" s="35"/>
      <c r="C58" s="36">
        <v>2500700743</v>
      </c>
      <c r="D58" s="36" t="s">
        <v>93</v>
      </c>
      <c r="E58" s="36">
        <v>81</v>
      </c>
      <c r="F58" s="36" t="s">
        <v>185</v>
      </c>
      <c r="G58" s="37">
        <v>43850</v>
      </c>
      <c r="H58" s="36">
        <v>6100014272</v>
      </c>
      <c r="I58" s="36">
        <v>2500700743</v>
      </c>
      <c r="J58" s="36">
        <v>2500700743</v>
      </c>
      <c r="K58" s="38">
        <v>2997360</v>
      </c>
      <c r="L58" s="36">
        <v>1211010102</v>
      </c>
      <c r="M58" s="32">
        <v>55</v>
      </c>
    </row>
    <row r="59" spans="1:13" ht="19.5">
      <c r="A59" s="36"/>
      <c r="B59" s="35"/>
      <c r="C59" s="36">
        <v>2500700743</v>
      </c>
      <c r="D59" s="36" t="s">
        <v>93</v>
      </c>
      <c r="E59" s="36">
        <v>81</v>
      </c>
      <c r="F59" s="36" t="s">
        <v>185</v>
      </c>
      <c r="G59" s="37">
        <v>43850</v>
      </c>
      <c r="H59" s="36">
        <v>6100014273</v>
      </c>
      <c r="I59" s="36">
        <v>2500700743</v>
      </c>
      <c r="J59" s="36">
        <v>2500700743</v>
      </c>
      <c r="K59" s="38">
        <v>3247140</v>
      </c>
      <c r="L59" s="36">
        <v>1211010102</v>
      </c>
      <c r="M59" s="32">
        <v>56</v>
      </c>
    </row>
    <row r="60" spans="1:13" ht="19.5">
      <c r="A60" s="36"/>
      <c r="B60" s="35"/>
      <c r="C60" s="36">
        <v>2500700743</v>
      </c>
      <c r="D60" s="36" t="s">
        <v>93</v>
      </c>
      <c r="E60" s="36">
        <v>81</v>
      </c>
      <c r="F60" s="36" t="s">
        <v>185</v>
      </c>
      <c r="G60" s="37">
        <v>43850</v>
      </c>
      <c r="H60" s="36">
        <v>6100014274</v>
      </c>
      <c r="I60" s="36">
        <v>2500700743</v>
      </c>
      <c r="J60" s="36">
        <v>2500700743</v>
      </c>
      <c r="K60" s="38">
        <v>2497800</v>
      </c>
      <c r="L60" s="36">
        <v>1211010102</v>
      </c>
      <c r="M60" s="32">
        <v>57</v>
      </c>
    </row>
    <row r="61" spans="1:13" ht="19.5">
      <c r="A61" s="36"/>
      <c r="B61" s="35"/>
      <c r="C61" s="36">
        <v>2500700743</v>
      </c>
      <c r="D61" s="36" t="s">
        <v>93</v>
      </c>
      <c r="E61" s="36">
        <v>81</v>
      </c>
      <c r="F61" s="36" t="s">
        <v>185</v>
      </c>
      <c r="G61" s="37">
        <v>43850</v>
      </c>
      <c r="H61" s="36">
        <v>6100014413</v>
      </c>
      <c r="I61" s="36">
        <v>2500700743</v>
      </c>
      <c r="J61" s="36">
        <v>2500700743</v>
      </c>
      <c r="K61" s="38">
        <v>2248020</v>
      </c>
      <c r="L61" s="36">
        <v>1211010102</v>
      </c>
      <c r="M61" s="32">
        <v>58</v>
      </c>
    </row>
    <row r="62" spans="1:13" ht="19.5">
      <c r="A62" s="36"/>
      <c r="B62" s="35"/>
      <c r="C62" s="36">
        <v>2500700743</v>
      </c>
      <c r="D62" s="36" t="s">
        <v>93</v>
      </c>
      <c r="E62" s="36">
        <v>81</v>
      </c>
      <c r="F62" s="36" t="s">
        <v>185</v>
      </c>
      <c r="G62" s="37">
        <v>43850</v>
      </c>
      <c r="H62" s="36">
        <v>6100014738</v>
      </c>
      <c r="I62" s="36">
        <v>2500700743</v>
      </c>
      <c r="J62" s="36">
        <v>2500700743</v>
      </c>
      <c r="K62" s="38">
        <v>2495900</v>
      </c>
      <c r="L62" s="36">
        <v>1211010102</v>
      </c>
      <c r="M62" s="32">
        <v>59</v>
      </c>
    </row>
    <row r="63" spans="1:13" ht="19.5">
      <c r="A63" s="2">
        <v>10</v>
      </c>
      <c r="B63" s="45" t="s">
        <v>101</v>
      </c>
      <c r="C63" s="2">
        <v>2500700799</v>
      </c>
      <c r="D63" s="2" t="s">
        <v>93</v>
      </c>
      <c r="E63" s="2">
        <v>91</v>
      </c>
      <c r="F63" s="2" t="s">
        <v>110</v>
      </c>
      <c r="G63" s="20">
        <v>43759</v>
      </c>
      <c r="H63" s="2">
        <v>6100000796</v>
      </c>
      <c r="I63" s="2">
        <v>2500700799</v>
      </c>
      <c r="J63" s="2">
        <v>2500700799</v>
      </c>
      <c r="K63" s="17">
        <v>-1731900</v>
      </c>
      <c r="L63" s="2">
        <v>1211010102</v>
      </c>
      <c r="M63" s="32">
        <v>60</v>
      </c>
    </row>
    <row r="64" spans="1:13" ht="19.5">
      <c r="A64" s="2"/>
      <c r="B64" s="30"/>
      <c r="C64" s="2">
        <v>2500700799</v>
      </c>
      <c r="D64" s="2" t="s">
        <v>93</v>
      </c>
      <c r="E64" s="2">
        <v>81</v>
      </c>
      <c r="F64" s="2" t="s">
        <v>109</v>
      </c>
      <c r="G64" s="20">
        <v>43768</v>
      </c>
      <c r="H64" s="2">
        <v>6100002328</v>
      </c>
      <c r="I64" s="2">
        <v>2500700799</v>
      </c>
      <c r="J64" s="2">
        <v>2500700799</v>
      </c>
      <c r="K64" s="17">
        <v>2164875</v>
      </c>
      <c r="L64" s="2">
        <v>1211010102</v>
      </c>
      <c r="M64" s="32">
        <v>61</v>
      </c>
    </row>
    <row r="65" spans="1:13" ht="19.5">
      <c r="A65" s="2"/>
      <c r="B65" s="30"/>
      <c r="C65" s="2">
        <v>2500700799</v>
      </c>
      <c r="D65" s="2" t="s">
        <v>93</v>
      </c>
      <c r="E65" s="2">
        <v>91</v>
      </c>
      <c r="F65" s="2" t="s">
        <v>109</v>
      </c>
      <c r="G65" s="20">
        <v>43768</v>
      </c>
      <c r="H65" s="2">
        <v>6100002329</v>
      </c>
      <c r="I65" s="2">
        <v>2500700799</v>
      </c>
      <c r="J65" s="2">
        <v>2500700799</v>
      </c>
      <c r="K65" s="17">
        <v>-2164875</v>
      </c>
      <c r="L65" s="2">
        <v>1211010102</v>
      </c>
      <c r="M65" s="32">
        <v>62</v>
      </c>
    </row>
    <row r="66" spans="1:13" ht="19.5">
      <c r="A66" s="2"/>
      <c r="B66" s="30"/>
      <c r="C66" s="2">
        <v>2500700799</v>
      </c>
      <c r="D66" s="2" t="s">
        <v>93</v>
      </c>
      <c r="E66" s="2">
        <v>81</v>
      </c>
      <c r="F66" s="2" t="s">
        <v>110</v>
      </c>
      <c r="G66" s="20">
        <v>43768</v>
      </c>
      <c r="H66" s="2">
        <v>6100003203</v>
      </c>
      <c r="I66" s="2">
        <v>2500700799</v>
      </c>
      <c r="J66" s="2">
        <v>2500700799</v>
      </c>
      <c r="K66" s="17">
        <v>1731900</v>
      </c>
      <c r="L66" s="2">
        <v>1211010102</v>
      </c>
      <c r="M66" s="32">
        <v>63</v>
      </c>
    </row>
    <row r="67" spans="1:13" ht="19.5">
      <c r="A67" s="2"/>
      <c r="B67" s="30"/>
      <c r="C67" s="2">
        <v>2500700799</v>
      </c>
      <c r="D67" s="2" t="s">
        <v>93</v>
      </c>
      <c r="E67" s="2">
        <v>81</v>
      </c>
      <c r="F67" s="2" t="s">
        <v>165</v>
      </c>
      <c r="G67" s="20">
        <v>43845</v>
      </c>
      <c r="H67" s="2">
        <v>6100015129</v>
      </c>
      <c r="I67" s="2">
        <v>2500700799</v>
      </c>
      <c r="J67" s="2">
        <v>2500700799</v>
      </c>
      <c r="K67" s="17">
        <v>2208000</v>
      </c>
      <c r="L67" s="2">
        <v>1211010102</v>
      </c>
      <c r="M67" s="32">
        <v>64</v>
      </c>
    </row>
    <row r="68" spans="1:13" ht="19.5">
      <c r="A68" s="1">
        <v>11</v>
      </c>
      <c r="B68" s="23" t="s">
        <v>199</v>
      </c>
      <c r="C68" s="1">
        <v>2500700808</v>
      </c>
      <c r="D68" s="1" t="s">
        <v>93</v>
      </c>
      <c r="E68" s="1">
        <v>81</v>
      </c>
      <c r="F68" s="1" t="s">
        <v>168</v>
      </c>
      <c r="G68" s="21">
        <v>43859</v>
      </c>
      <c r="H68" s="1">
        <v>6100015545</v>
      </c>
      <c r="I68" s="1">
        <v>2500700808</v>
      </c>
      <c r="J68" s="1">
        <v>2500700808</v>
      </c>
      <c r="K68" s="19">
        <v>403600</v>
      </c>
      <c r="L68" s="1">
        <v>1211010102</v>
      </c>
      <c r="M68" s="32">
        <v>65</v>
      </c>
    </row>
    <row r="69" spans="1:13" ht="19.5">
      <c r="A69" s="2">
        <v>12</v>
      </c>
      <c r="B69" s="30" t="s">
        <v>200</v>
      </c>
      <c r="C69" s="2">
        <v>2500700812</v>
      </c>
      <c r="D69" s="2" t="s">
        <v>93</v>
      </c>
      <c r="E69" s="2">
        <v>91</v>
      </c>
      <c r="F69" s="2" t="s">
        <v>181</v>
      </c>
      <c r="G69" s="20">
        <v>43846</v>
      </c>
      <c r="H69" s="2">
        <v>6100012332</v>
      </c>
      <c r="I69" s="2">
        <v>2500700812</v>
      </c>
      <c r="J69" s="2">
        <v>2500700812</v>
      </c>
      <c r="K69" s="17">
        <v>-1845600</v>
      </c>
      <c r="L69" s="2">
        <v>1211010102</v>
      </c>
      <c r="M69" s="32">
        <v>66</v>
      </c>
    </row>
    <row r="70" spans="1:13" ht="19.5">
      <c r="A70" s="2"/>
      <c r="B70" s="30"/>
      <c r="C70" s="2">
        <v>2500700812</v>
      </c>
      <c r="D70" s="2" t="s">
        <v>93</v>
      </c>
      <c r="E70" s="2">
        <v>81</v>
      </c>
      <c r="F70" s="2" t="s">
        <v>181</v>
      </c>
      <c r="G70" s="20">
        <v>43846</v>
      </c>
      <c r="H70" s="2">
        <v>6100013212</v>
      </c>
      <c r="I70" s="2">
        <v>2500700812</v>
      </c>
      <c r="J70" s="2">
        <v>2500700812</v>
      </c>
      <c r="K70" s="17">
        <v>1845600</v>
      </c>
      <c r="L70" s="2">
        <v>1211010102</v>
      </c>
      <c r="M70" s="32">
        <v>67</v>
      </c>
    </row>
    <row r="71" spans="1:13" ht="19.5">
      <c r="A71" s="27">
        <v>13</v>
      </c>
      <c r="B71" s="54" t="s">
        <v>154</v>
      </c>
      <c r="C71" s="27">
        <v>2500700820</v>
      </c>
      <c r="D71" s="27" t="s">
        <v>93</v>
      </c>
      <c r="E71" s="27">
        <v>81</v>
      </c>
      <c r="F71" s="27" t="s">
        <v>172</v>
      </c>
      <c r="G71" s="28">
        <v>43857</v>
      </c>
      <c r="H71" s="27">
        <v>6100014775</v>
      </c>
      <c r="I71" s="27">
        <v>2500700820</v>
      </c>
      <c r="J71" s="27">
        <v>2500700820</v>
      </c>
      <c r="K71" s="29">
        <v>460872</v>
      </c>
      <c r="L71" s="27">
        <v>1211010102</v>
      </c>
      <c r="M71" s="32">
        <v>68</v>
      </c>
    </row>
    <row r="72" spans="1:13" ht="19.5">
      <c r="A72" s="2">
        <v>14</v>
      </c>
      <c r="B72" s="30" t="s">
        <v>201</v>
      </c>
      <c r="C72" s="2">
        <v>2500700822</v>
      </c>
      <c r="D72" s="2" t="s">
        <v>122</v>
      </c>
      <c r="E72" s="2">
        <v>40</v>
      </c>
      <c r="F72" s="2" t="s">
        <v>159</v>
      </c>
      <c r="G72" s="20">
        <v>43831</v>
      </c>
      <c r="H72" s="2">
        <v>100038422</v>
      </c>
      <c r="I72" s="2">
        <v>2500700822</v>
      </c>
      <c r="J72" s="2">
        <v>2500700822</v>
      </c>
      <c r="K72" s="17">
        <v>2543000</v>
      </c>
      <c r="L72" s="2">
        <v>1211010102</v>
      </c>
      <c r="M72" s="32">
        <v>69</v>
      </c>
    </row>
    <row r="73" spans="1:13" ht="19.5">
      <c r="A73" s="2"/>
      <c r="B73" s="30"/>
      <c r="C73" s="2">
        <v>2500700822</v>
      </c>
      <c r="D73" s="2" t="s">
        <v>122</v>
      </c>
      <c r="E73" s="2">
        <v>40</v>
      </c>
      <c r="F73" s="2" t="s">
        <v>159</v>
      </c>
      <c r="G73" s="20">
        <v>43831</v>
      </c>
      <c r="H73" s="2">
        <v>100038427</v>
      </c>
      <c r="I73" s="2">
        <v>2500700822</v>
      </c>
      <c r="J73" s="2">
        <v>2500700822</v>
      </c>
      <c r="K73" s="17">
        <v>2949000</v>
      </c>
      <c r="L73" s="2">
        <v>1211010102</v>
      </c>
      <c r="M73" s="32">
        <v>70</v>
      </c>
    </row>
    <row r="74" spans="1:13" ht="19.5">
      <c r="A74" s="2"/>
      <c r="B74" s="30"/>
      <c r="C74" s="2">
        <v>2500700822</v>
      </c>
      <c r="D74" s="2" t="s">
        <v>93</v>
      </c>
      <c r="E74" s="2">
        <v>81</v>
      </c>
      <c r="F74" s="2" t="s">
        <v>169</v>
      </c>
      <c r="G74" s="20">
        <v>43852</v>
      </c>
      <c r="H74" s="2">
        <v>6100015203</v>
      </c>
      <c r="I74" s="2">
        <v>2500700822</v>
      </c>
      <c r="J74" s="2">
        <v>2500700822</v>
      </c>
      <c r="K74" s="17">
        <v>2881873</v>
      </c>
      <c r="L74" s="2">
        <v>1211010102</v>
      </c>
      <c r="M74" s="32">
        <v>71</v>
      </c>
    </row>
    <row r="75" spans="1:13" ht="19.5">
      <c r="A75" s="3">
        <v>15</v>
      </c>
      <c r="B75" s="25" t="s">
        <v>151</v>
      </c>
      <c r="C75" s="3">
        <v>2500700836</v>
      </c>
      <c r="D75" s="3" t="s">
        <v>93</v>
      </c>
      <c r="E75" s="3">
        <v>81</v>
      </c>
      <c r="F75" s="3" t="s">
        <v>147</v>
      </c>
      <c r="G75" s="22">
        <v>43800</v>
      </c>
      <c r="H75" s="3">
        <v>6100001849</v>
      </c>
      <c r="I75" s="3">
        <v>2500700836</v>
      </c>
      <c r="J75" s="3">
        <v>2500700836</v>
      </c>
      <c r="K75" s="18">
        <v>3194700</v>
      </c>
      <c r="L75" s="3">
        <v>1211010102</v>
      </c>
      <c r="M75" s="32">
        <v>72</v>
      </c>
    </row>
    <row r="76" spans="1:13" ht="19.5">
      <c r="A76" s="2">
        <v>16</v>
      </c>
      <c r="B76" s="30" t="s">
        <v>136</v>
      </c>
      <c r="C76" s="2">
        <v>2500700838</v>
      </c>
      <c r="D76" s="2" t="s">
        <v>93</v>
      </c>
      <c r="E76" s="2">
        <v>91</v>
      </c>
      <c r="F76" s="2" t="s">
        <v>130</v>
      </c>
      <c r="G76" s="20">
        <v>43759</v>
      </c>
      <c r="H76" s="2">
        <v>6100002079</v>
      </c>
      <c r="I76" s="2">
        <v>2500700838</v>
      </c>
      <c r="J76" s="2">
        <v>2500700838</v>
      </c>
      <c r="K76" s="17">
        <v>-2224750</v>
      </c>
      <c r="L76" s="2">
        <v>1211010102</v>
      </c>
      <c r="M76" s="32">
        <v>73</v>
      </c>
    </row>
    <row r="77" spans="1:13" ht="19.5">
      <c r="A77" s="2"/>
      <c r="B77" s="30"/>
      <c r="C77" s="2">
        <v>2500700838</v>
      </c>
      <c r="D77" s="2" t="s">
        <v>93</v>
      </c>
      <c r="E77" s="2">
        <v>81</v>
      </c>
      <c r="F77" s="2" t="s">
        <v>130</v>
      </c>
      <c r="G77" s="20">
        <v>43759</v>
      </c>
      <c r="H77" s="2">
        <v>6100003930</v>
      </c>
      <c r="I77" s="2">
        <v>2500700838</v>
      </c>
      <c r="J77" s="2">
        <v>2500700838</v>
      </c>
      <c r="K77" s="17">
        <v>2224750</v>
      </c>
      <c r="L77" s="2">
        <v>1211010102</v>
      </c>
      <c r="M77" s="32">
        <v>74</v>
      </c>
    </row>
    <row r="78" spans="1:13" ht="19.5">
      <c r="A78" s="2"/>
      <c r="B78" s="30"/>
      <c r="C78" s="2">
        <v>2500700838</v>
      </c>
      <c r="D78" s="2" t="s">
        <v>93</v>
      </c>
      <c r="E78" s="2">
        <v>81</v>
      </c>
      <c r="F78" s="2" t="s">
        <v>130</v>
      </c>
      <c r="G78" s="20">
        <v>43784</v>
      </c>
      <c r="H78" s="2">
        <v>6100003633</v>
      </c>
      <c r="I78" s="2">
        <v>2500700838</v>
      </c>
      <c r="J78" s="2">
        <v>2500700838</v>
      </c>
      <c r="K78" s="17">
        <v>1296793</v>
      </c>
      <c r="L78" s="2">
        <v>1211010102</v>
      </c>
      <c r="M78" s="32">
        <v>75</v>
      </c>
    </row>
    <row r="79" spans="1:13" ht="19.5">
      <c r="A79" s="2"/>
      <c r="B79" s="30"/>
      <c r="C79" s="2">
        <v>2500700838</v>
      </c>
      <c r="D79" s="2" t="s">
        <v>93</v>
      </c>
      <c r="E79" s="2">
        <v>91</v>
      </c>
      <c r="F79" s="2" t="s">
        <v>130</v>
      </c>
      <c r="G79" s="20">
        <v>43784</v>
      </c>
      <c r="H79" s="2">
        <v>6100003931</v>
      </c>
      <c r="I79" s="2">
        <v>2500700838</v>
      </c>
      <c r="J79" s="2">
        <v>2500700838</v>
      </c>
      <c r="K79" s="17">
        <v>-1296793</v>
      </c>
      <c r="L79" s="2">
        <v>1211010102</v>
      </c>
      <c r="M79" s="32">
        <v>76</v>
      </c>
    </row>
    <row r="80" spans="1:13" ht="19.5">
      <c r="A80" s="47">
        <v>17</v>
      </c>
      <c r="B80" s="46" t="s">
        <v>137</v>
      </c>
      <c r="C80" s="47">
        <v>2500700850</v>
      </c>
      <c r="D80" s="47" t="s">
        <v>93</v>
      </c>
      <c r="E80" s="47">
        <v>81</v>
      </c>
      <c r="F80" s="47" t="s">
        <v>183</v>
      </c>
      <c r="G80" s="48">
        <v>43815</v>
      </c>
      <c r="H80" s="47">
        <v>6100011786</v>
      </c>
      <c r="I80" s="47">
        <v>2500700850</v>
      </c>
      <c r="J80" s="47">
        <v>2500700850</v>
      </c>
      <c r="K80" s="49">
        <v>1874700</v>
      </c>
      <c r="L80" s="47">
        <v>1211010102</v>
      </c>
      <c r="M80" s="32">
        <v>77</v>
      </c>
    </row>
    <row r="81" spans="1:13" ht="19.5">
      <c r="A81" s="47"/>
      <c r="B81" s="46"/>
      <c r="C81" s="47">
        <v>2500700850</v>
      </c>
      <c r="D81" s="47" t="s">
        <v>93</v>
      </c>
      <c r="E81" s="47">
        <v>81</v>
      </c>
      <c r="F81" s="47" t="s">
        <v>183</v>
      </c>
      <c r="G81" s="48">
        <v>43815</v>
      </c>
      <c r="H81" s="47">
        <v>6100011786</v>
      </c>
      <c r="I81" s="47">
        <v>2500700850</v>
      </c>
      <c r="J81" s="47">
        <v>2500700850</v>
      </c>
      <c r="K81" s="49">
        <v>1874700</v>
      </c>
      <c r="L81" s="47">
        <v>1211010102</v>
      </c>
      <c r="M81" s="32">
        <v>78</v>
      </c>
    </row>
    <row r="82" spans="1:13" ht="19.5">
      <c r="A82" s="47"/>
      <c r="B82" s="46"/>
      <c r="C82" s="47">
        <v>2500700850</v>
      </c>
      <c r="D82" s="47" t="s">
        <v>93</v>
      </c>
      <c r="E82" s="47">
        <v>81</v>
      </c>
      <c r="F82" s="47" t="s">
        <v>183</v>
      </c>
      <c r="G82" s="48">
        <v>43815</v>
      </c>
      <c r="H82" s="47">
        <v>6100011786</v>
      </c>
      <c r="I82" s="47">
        <v>2500700850</v>
      </c>
      <c r="J82" s="47">
        <v>2500700850</v>
      </c>
      <c r="K82" s="49">
        <v>1874700</v>
      </c>
      <c r="L82" s="47">
        <v>1211010102</v>
      </c>
      <c r="M82" s="32">
        <v>79</v>
      </c>
    </row>
    <row r="83" spans="1:13" ht="19.5">
      <c r="A83" s="47"/>
      <c r="B83" s="46"/>
      <c r="C83" s="47">
        <v>2500700850</v>
      </c>
      <c r="D83" s="47" t="s">
        <v>93</v>
      </c>
      <c r="E83" s="47">
        <v>81</v>
      </c>
      <c r="F83" s="47" t="s">
        <v>183</v>
      </c>
      <c r="G83" s="48">
        <v>43815</v>
      </c>
      <c r="H83" s="47">
        <v>6100011786</v>
      </c>
      <c r="I83" s="47">
        <v>2500700850</v>
      </c>
      <c r="J83" s="47">
        <v>2500700850</v>
      </c>
      <c r="K83" s="49">
        <v>1874700</v>
      </c>
      <c r="L83" s="47">
        <v>1211010102</v>
      </c>
      <c r="M83" s="32">
        <v>80</v>
      </c>
    </row>
    <row r="84" spans="1:13" ht="19.5">
      <c r="A84" s="47"/>
      <c r="B84" s="46"/>
      <c r="C84" s="47">
        <v>2500700850</v>
      </c>
      <c r="D84" s="47" t="s">
        <v>93</v>
      </c>
      <c r="E84" s="47">
        <v>81</v>
      </c>
      <c r="F84" s="47" t="s">
        <v>183</v>
      </c>
      <c r="G84" s="48">
        <v>43815</v>
      </c>
      <c r="H84" s="47">
        <v>6100011786</v>
      </c>
      <c r="I84" s="47">
        <v>2500700850</v>
      </c>
      <c r="J84" s="47">
        <v>2500700850</v>
      </c>
      <c r="K84" s="49">
        <v>1874700</v>
      </c>
      <c r="L84" s="47">
        <v>1211010102</v>
      </c>
      <c r="M84" s="32">
        <v>81</v>
      </c>
    </row>
    <row r="85" spans="1:13" ht="19.5">
      <c r="A85" s="47"/>
      <c r="B85" s="46"/>
      <c r="C85" s="47">
        <v>2500700850</v>
      </c>
      <c r="D85" s="47" t="s">
        <v>93</v>
      </c>
      <c r="E85" s="47">
        <v>81</v>
      </c>
      <c r="F85" s="47" t="s">
        <v>183</v>
      </c>
      <c r="G85" s="48">
        <v>43815</v>
      </c>
      <c r="H85" s="47">
        <v>6100011786</v>
      </c>
      <c r="I85" s="47">
        <v>2500700850</v>
      </c>
      <c r="J85" s="47">
        <v>2500700850</v>
      </c>
      <c r="K85" s="49">
        <v>1874700</v>
      </c>
      <c r="L85" s="47">
        <v>1211010102</v>
      </c>
      <c r="M85" s="32">
        <v>82</v>
      </c>
    </row>
    <row r="86" spans="1:13" ht="19.5">
      <c r="A86" s="47"/>
      <c r="B86" s="46"/>
      <c r="C86" s="47">
        <v>2500700850</v>
      </c>
      <c r="D86" s="47" t="s">
        <v>93</v>
      </c>
      <c r="E86" s="47">
        <v>81</v>
      </c>
      <c r="F86" s="47" t="s">
        <v>143</v>
      </c>
      <c r="G86" s="48">
        <v>43819</v>
      </c>
      <c r="H86" s="47">
        <v>6100011787</v>
      </c>
      <c r="I86" s="47">
        <v>2500700850</v>
      </c>
      <c r="J86" s="47">
        <v>2500700850</v>
      </c>
      <c r="K86" s="49">
        <v>1235217</v>
      </c>
      <c r="L86" s="47">
        <v>1211010102</v>
      </c>
      <c r="M86" s="32">
        <v>83</v>
      </c>
    </row>
    <row r="87" spans="1:13" ht="19.5">
      <c r="A87" s="47"/>
      <c r="B87" s="46"/>
      <c r="C87" s="47">
        <v>2500700850</v>
      </c>
      <c r="D87" s="47" t="s">
        <v>93</v>
      </c>
      <c r="E87" s="47">
        <v>81</v>
      </c>
      <c r="F87" s="47" t="s">
        <v>143</v>
      </c>
      <c r="G87" s="48">
        <v>43819</v>
      </c>
      <c r="H87" s="47">
        <v>6100011787</v>
      </c>
      <c r="I87" s="47">
        <v>2500700850</v>
      </c>
      <c r="J87" s="47">
        <v>2500700850</v>
      </c>
      <c r="K87" s="49">
        <v>1235217</v>
      </c>
      <c r="L87" s="47">
        <v>1211010102</v>
      </c>
      <c r="M87" s="32">
        <v>84</v>
      </c>
    </row>
    <row r="88" spans="1:13" ht="19.5">
      <c r="A88" s="47"/>
      <c r="B88" s="46"/>
      <c r="C88" s="47">
        <v>2500700850</v>
      </c>
      <c r="D88" s="47" t="s">
        <v>93</v>
      </c>
      <c r="E88" s="47">
        <v>81</v>
      </c>
      <c r="F88" s="47" t="s">
        <v>166</v>
      </c>
      <c r="G88" s="48">
        <v>43839</v>
      </c>
      <c r="H88" s="47">
        <v>6100011947</v>
      </c>
      <c r="I88" s="47">
        <v>2500700850</v>
      </c>
      <c r="J88" s="47">
        <v>2500700850</v>
      </c>
      <c r="K88" s="49">
        <v>1635133.5</v>
      </c>
      <c r="L88" s="47">
        <v>1211010102</v>
      </c>
      <c r="M88" s="32">
        <v>85</v>
      </c>
    </row>
    <row r="89" spans="1:13" ht="19.5">
      <c r="A89" s="47"/>
      <c r="B89" s="46"/>
      <c r="C89" s="47">
        <v>2500700850</v>
      </c>
      <c r="D89" s="47" t="s">
        <v>93</v>
      </c>
      <c r="E89" s="47">
        <v>81</v>
      </c>
      <c r="F89" s="47" t="s">
        <v>166</v>
      </c>
      <c r="G89" s="48">
        <v>43839</v>
      </c>
      <c r="H89" s="47">
        <v>6100011947</v>
      </c>
      <c r="I89" s="47">
        <v>2500700850</v>
      </c>
      <c r="J89" s="47">
        <v>2500700850</v>
      </c>
      <c r="K89" s="49">
        <v>537421.5</v>
      </c>
      <c r="L89" s="47">
        <v>1211010102</v>
      </c>
      <c r="M89" s="32">
        <v>86</v>
      </c>
    </row>
    <row r="90" spans="1:13" ht="19.5">
      <c r="A90" s="47"/>
      <c r="B90" s="46"/>
      <c r="C90" s="47">
        <v>2500700850</v>
      </c>
      <c r="D90" s="47" t="s">
        <v>93</v>
      </c>
      <c r="E90" s="47">
        <v>81</v>
      </c>
      <c r="F90" s="47" t="s">
        <v>166</v>
      </c>
      <c r="G90" s="48">
        <v>43839</v>
      </c>
      <c r="H90" s="47">
        <v>6100012207</v>
      </c>
      <c r="I90" s="47">
        <v>2500700850</v>
      </c>
      <c r="J90" s="47">
        <v>2500700850</v>
      </c>
      <c r="K90" s="49">
        <v>1635133.5</v>
      </c>
      <c r="L90" s="47">
        <v>1211010102</v>
      </c>
      <c r="M90" s="32">
        <v>87</v>
      </c>
    </row>
    <row r="91" spans="1:13" ht="19.5">
      <c r="A91" s="47"/>
      <c r="B91" s="46"/>
      <c r="C91" s="47">
        <v>2500700850</v>
      </c>
      <c r="D91" s="47" t="s">
        <v>93</v>
      </c>
      <c r="E91" s="47">
        <v>81</v>
      </c>
      <c r="F91" s="47" t="s">
        <v>166</v>
      </c>
      <c r="G91" s="48">
        <v>43839</v>
      </c>
      <c r="H91" s="47">
        <v>6100012207</v>
      </c>
      <c r="I91" s="47">
        <v>2500700850</v>
      </c>
      <c r="J91" s="47">
        <v>2500700850</v>
      </c>
      <c r="K91" s="49">
        <v>537421.5</v>
      </c>
      <c r="L91" s="47">
        <v>1211010102</v>
      </c>
      <c r="M91" s="32">
        <v>88</v>
      </c>
    </row>
    <row r="92" spans="1:13" ht="19.5">
      <c r="A92" s="47"/>
      <c r="B92" s="46"/>
      <c r="C92" s="47">
        <v>2500700850</v>
      </c>
      <c r="D92" s="47" t="s">
        <v>93</v>
      </c>
      <c r="E92" s="47">
        <v>81</v>
      </c>
      <c r="F92" s="47" t="s">
        <v>162</v>
      </c>
      <c r="G92" s="48">
        <v>43853</v>
      </c>
      <c r="H92" s="47">
        <v>6100014765</v>
      </c>
      <c r="I92" s="47">
        <v>2500700850</v>
      </c>
      <c r="J92" s="47">
        <v>2500700850</v>
      </c>
      <c r="K92" s="49">
        <v>971932.5</v>
      </c>
      <c r="L92" s="47">
        <v>1211010102</v>
      </c>
      <c r="M92" s="32">
        <v>89</v>
      </c>
    </row>
    <row r="93" spans="1:13" ht="19.5">
      <c r="A93" s="47"/>
      <c r="B93" s="46"/>
      <c r="C93" s="47">
        <v>2500700850</v>
      </c>
      <c r="D93" s="47" t="s">
        <v>93</v>
      </c>
      <c r="E93" s="47">
        <v>81</v>
      </c>
      <c r="F93" s="47" t="s">
        <v>162</v>
      </c>
      <c r="G93" s="48">
        <v>43853</v>
      </c>
      <c r="H93" s="47">
        <v>6100014765</v>
      </c>
      <c r="I93" s="47">
        <v>2500700850</v>
      </c>
      <c r="J93" s="47">
        <v>2500700850</v>
      </c>
      <c r="K93" s="49">
        <v>708939</v>
      </c>
      <c r="L93" s="47">
        <v>1211010102</v>
      </c>
      <c r="M93" s="32">
        <v>90</v>
      </c>
    </row>
    <row r="94" spans="1:13" ht="19.5">
      <c r="A94" s="47"/>
      <c r="B94" s="46"/>
      <c r="C94" s="47">
        <v>2500700850</v>
      </c>
      <c r="D94" s="47" t="s">
        <v>93</v>
      </c>
      <c r="E94" s="47">
        <v>81</v>
      </c>
      <c r="F94" s="47" t="s">
        <v>162</v>
      </c>
      <c r="G94" s="48">
        <v>43853</v>
      </c>
      <c r="H94" s="47">
        <v>6100014765</v>
      </c>
      <c r="I94" s="47">
        <v>2500700850</v>
      </c>
      <c r="J94" s="47">
        <v>2500700850</v>
      </c>
      <c r="K94" s="49">
        <v>1029105</v>
      </c>
      <c r="L94" s="47">
        <v>1211010102</v>
      </c>
      <c r="M94" s="32">
        <v>91</v>
      </c>
    </row>
    <row r="95" spans="1:13" ht="19.5">
      <c r="A95" s="47"/>
      <c r="B95" s="46"/>
      <c r="C95" s="47">
        <v>2500700850</v>
      </c>
      <c r="D95" s="47" t="s">
        <v>93</v>
      </c>
      <c r="E95" s="47">
        <v>81</v>
      </c>
      <c r="F95" s="47" t="s">
        <v>162</v>
      </c>
      <c r="G95" s="48">
        <v>43853</v>
      </c>
      <c r="H95" s="47">
        <v>6100014765</v>
      </c>
      <c r="I95" s="47">
        <v>2500700850</v>
      </c>
      <c r="J95" s="47">
        <v>2500700850</v>
      </c>
      <c r="K95" s="49">
        <v>1543657.5</v>
      </c>
      <c r="L95" s="47">
        <v>1211010102</v>
      </c>
      <c r="M95" s="32">
        <v>92</v>
      </c>
    </row>
    <row r="96" spans="1:13" ht="19.5">
      <c r="A96" s="47"/>
      <c r="B96" s="46"/>
      <c r="C96" s="47">
        <v>2500700850</v>
      </c>
      <c r="D96" s="47" t="s">
        <v>93</v>
      </c>
      <c r="E96" s="47">
        <v>81</v>
      </c>
      <c r="F96" s="47" t="s">
        <v>162</v>
      </c>
      <c r="G96" s="48">
        <v>43853</v>
      </c>
      <c r="H96" s="47">
        <v>6100014765</v>
      </c>
      <c r="I96" s="47">
        <v>2500700850</v>
      </c>
      <c r="J96" s="47">
        <v>2500700850</v>
      </c>
      <c r="K96" s="49">
        <v>1966734</v>
      </c>
      <c r="L96" s="47">
        <v>1211010102</v>
      </c>
      <c r="M96" s="32">
        <v>93</v>
      </c>
    </row>
    <row r="97" spans="1:13" ht="19.5">
      <c r="A97" s="47"/>
      <c r="B97" s="46"/>
      <c r="C97" s="47">
        <v>2500700850</v>
      </c>
      <c r="D97" s="47" t="s">
        <v>93</v>
      </c>
      <c r="E97" s="47">
        <v>81</v>
      </c>
      <c r="F97" s="47" t="s">
        <v>162</v>
      </c>
      <c r="G97" s="48">
        <v>43853</v>
      </c>
      <c r="H97" s="47">
        <v>6100014765</v>
      </c>
      <c r="I97" s="47">
        <v>2500700850</v>
      </c>
      <c r="J97" s="47">
        <v>2500700850</v>
      </c>
      <c r="K97" s="49">
        <v>3659040</v>
      </c>
      <c r="L97" s="47">
        <v>1211010102</v>
      </c>
      <c r="M97" s="32">
        <v>94</v>
      </c>
    </row>
    <row r="98" spans="1:13" ht="19.5">
      <c r="A98" s="47"/>
      <c r="B98" s="46"/>
      <c r="C98" s="47">
        <v>2500700850</v>
      </c>
      <c r="D98" s="47" t="s">
        <v>93</v>
      </c>
      <c r="E98" s="47">
        <v>81</v>
      </c>
      <c r="F98" s="47" t="s">
        <v>162</v>
      </c>
      <c r="G98" s="48">
        <v>43853</v>
      </c>
      <c r="H98" s="47">
        <v>6100015143</v>
      </c>
      <c r="I98" s="47">
        <v>2500700850</v>
      </c>
      <c r="J98" s="47">
        <v>2500700850</v>
      </c>
      <c r="K98" s="49">
        <v>971932.5</v>
      </c>
      <c r="L98" s="47">
        <v>1211010102</v>
      </c>
      <c r="M98" s="32">
        <v>95</v>
      </c>
    </row>
    <row r="99" spans="1:13" ht="19.5">
      <c r="A99" s="47"/>
      <c r="B99" s="46"/>
      <c r="C99" s="47">
        <v>2500700850</v>
      </c>
      <c r="D99" s="47" t="s">
        <v>93</v>
      </c>
      <c r="E99" s="47">
        <v>81</v>
      </c>
      <c r="F99" s="47" t="s">
        <v>162</v>
      </c>
      <c r="G99" s="48">
        <v>43853</v>
      </c>
      <c r="H99" s="47">
        <v>6100015143</v>
      </c>
      <c r="I99" s="47">
        <v>2500700850</v>
      </c>
      <c r="J99" s="47">
        <v>2500700850</v>
      </c>
      <c r="K99" s="49">
        <v>708939</v>
      </c>
      <c r="L99" s="47">
        <v>1211010102</v>
      </c>
      <c r="M99" s="32">
        <v>96</v>
      </c>
    </row>
    <row r="100" spans="1:13" ht="19.5">
      <c r="A100" s="47"/>
      <c r="B100" s="46"/>
      <c r="C100" s="47">
        <v>2500700850</v>
      </c>
      <c r="D100" s="47" t="s">
        <v>93</v>
      </c>
      <c r="E100" s="47">
        <v>81</v>
      </c>
      <c r="F100" s="47" t="s">
        <v>162</v>
      </c>
      <c r="G100" s="48">
        <v>43853</v>
      </c>
      <c r="H100" s="47">
        <v>6100015143</v>
      </c>
      <c r="I100" s="47">
        <v>2500700850</v>
      </c>
      <c r="J100" s="47">
        <v>2500700850</v>
      </c>
      <c r="K100" s="49">
        <v>1029105</v>
      </c>
      <c r="L100" s="47">
        <v>1211010102</v>
      </c>
      <c r="M100" s="32">
        <v>97</v>
      </c>
    </row>
    <row r="101" spans="1:13" ht="19.5">
      <c r="A101" s="47"/>
      <c r="B101" s="46"/>
      <c r="C101" s="47">
        <v>2500700850</v>
      </c>
      <c r="D101" s="47" t="s">
        <v>93</v>
      </c>
      <c r="E101" s="47">
        <v>81</v>
      </c>
      <c r="F101" s="47" t="s">
        <v>162</v>
      </c>
      <c r="G101" s="48">
        <v>43853</v>
      </c>
      <c r="H101" s="47">
        <v>6100015143</v>
      </c>
      <c r="I101" s="47">
        <v>2500700850</v>
      </c>
      <c r="J101" s="47">
        <v>2500700850</v>
      </c>
      <c r="K101" s="49">
        <v>1543657.5</v>
      </c>
      <c r="L101" s="47">
        <v>1211010102</v>
      </c>
      <c r="M101" s="32">
        <v>98</v>
      </c>
    </row>
    <row r="102" spans="1:13" ht="19.5">
      <c r="A102" s="47"/>
      <c r="B102" s="46"/>
      <c r="C102" s="47">
        <v>2500700850</v>
      </c>
      <c r="D102" s="47" t="s">
        <v>93</v>
      </c>
      <c r="E102" s="47">
        <v>81</v>
      </c>
      <c r="F102" s="47" t="s">
        <v>162</v>
      </c>
      <c r="G102" s="48">
        <v>43853</v>
      </c>
      <c r="H102" s="47">
        <v>6100015143</v>
      </c>
      <c r="I102" s="47">
        <v>2500700850</v>
      </c>
      <c r="J102" s="47">
        <v>2500700850</v>
      </c>
      <c r="K102" s="49">
        <v>1966734</v>
      </c>
      <c r="L102" s="47">
        <v>1211010102</v>
      </c>
      <c r="M102" s="32">
        <v>99</v>
      </c>
    </row>
    <row r="103" spans="1:13" ht="19.5">
      <c r="A103" s="47"/>
      <c r="B103" s="46"/>
      <c r="C103" s="47">
        <v>2500700850</v>
      </c>
      <c r="D103" s="47" t="s">
        <v>93</v>
      </c>
      <c r="E103" s="47">
        <v>81</v>
      </c>
      <c r="F103" s="47" t="s">
        <v>162</v>
      </c>
      <c r="G103" s="48">
        <v>43853</v>
      </c>
      <c r="H103" s="47">
        <v>6100015143</v>
      </c>
      <c r="I103" s="47">
        <v>2500700850</v>
      </c>
      <c r="J103" s="47">
        <v>2500700850</v>
      </c>
      <c r="K103" s="49">
        <v>3659040</v>
      </c>
      <c r="L103" s="47">
        <v>1211010102</v>
      </c>
      <c r="M103" s="32">
        <v>100</v>
      </c>
    </row>
    <row r="104" spans="1:13" ht="19.5">
      <c r="A104" s="2">
        <v>18</v>
      </c>
      <c r="B104" s="30" t="s">
        <v>202</v>
      </c>
      <c r="C104" s="2">
        <v>2500700862</v>
      </c>
      <c r="D104" s="2" t="s">
        <v>93</v>
      </c>
      <c r="E104" s="2">
        <v>81</v>
      </c>
      <c r="F104" s="2" t="s">
        <v>161</v>
      </c>
      <c r="G104" s="20">
        <v>43851</v>
      </c>
      <c r="H104" s="2">
        <v>6100002488</v>
      </c>
      <c r="I104" s="2">
        <v>2500700862</v>
      </c>
      <c r="J104" s="2">
        <v>2500700862</v>
      </c>
      <c r="K104" s="17">
        <v>3048000</v>
      </c>
      <c r="L104" s="2">
        <v>1211010102</v>
      </c>
      <c r="M104" s="32">
        <v>101</v>
      </c>
    </row>
    <row r="105" spans="1:13" ht="19.5">
      <c r="A105" s="2"/>
      <c r="B105" s="30"/>
      <c r="C105" s="2">
        <v>2500700862</v>
      </c>
      <c r="D105" s="2" t="s">
        <v>93</v>
      </c>
      <c r="E105" s="2">
        <v>81</v>
      </c>
      <c r="F105" s="2" t="s">
        <v>161</v>
      </c>
      <c r="G105" s="20">
        <v>43851</v>
      </c>
      <c r="H105" s="2">
        <v>6100013188</v>
      </c>
      <c r="I105" s="2">
        <v>2500700862</v>
      </c>
      <c r="J105" s="2">
        <v>2500700862</v>
      </c>
      <c r="K105" s="17">
        <v>2286000</v>
      </c>
      <c r="L105" s="2">
        <v>1211010102</v>
      </c>
      <c r="M105" s="32">
        <v>102</v>
      </c>
    </row>
    <row r="106" spans="1:13" ht="19.5">
      <c r="A106" s="27">
        <v>19</v>
      </c>
      <c r="B106" s="26" t="s">
        <v>203</v>
      </c>
      <c r="C106" s="27">
        <v>2500700871</v>
      </c>
      <c r="D106" s="27" t="s">
        <v>93</v>
      </c>
      <c r="E106" s="27">
        <v>81</v>
      </c>
      <c r="F106" s="27" t="s">
        <v>164</v>
      </c>
      <c r="G106" s="28">
        <v>43858</v>
      </c>
      <c r="H106" s="27">
        <v>6100014980</v>
      </c>
      <c r="I106" s="27">
        <v>2500700871</v>
      </c>
      <c r="J106" s="27">
        <v>2500700871</v>
      </c>
      <c r="K106" s="29">
        <v>2257200</v>
      </c>
      <c r="L106" s="27">
        <v>1211010102</v>
      </c>
      <c r="M106" s="32">
        <v>103</v>
      </c>
    </row>
    <row r="107" spans="1:13" ht="19.5">
      <c r="A107" s="36">
        <v>20</v>
      </c>
      <c r="B107" s="35" t="s">
        <v>138</v>
      </c>
      <c r="C107" s="36">
        <v>2500701495</v>
      </c>
      <c r="D107" s="36" t="s">
        <v>93</v>
      </c>
      <c r="E107" s="36">
        <v>81</v>
      </c>
      <c r="F107" s="36" t="s">
        <v>131</v>
      </c>
      <c r="G107" s="37">
        <v>43795</v>
      </c>
      <c r="H107" s="36">
        <v>6100002154</v>
      </c>
      <c r="I107" s="36">
        <v>2500701495</v>
      </c>
      <c r="J107" s="36">
        <v>2500701495</v>
      </c>
      <c r="K107" s="38">
        <v>462000</v>
      </c>
      <c r="L107" s="36">
        <v>1211010102</v>
      </c>
      <c r="M107" s="32">
        <v>104</v>
      </c>
    </row>
    <row r="108" spans="1:13" ht="19.5">
      <c r="A108" s="36"/>
      <c r="B108" s="35"/>
      <c r="C108" s="36">
        <v>2500701495</v>
      </c>
      <c r="D108" s="36" t="s">
        <v>93</v>
      </c>
      <c r="E108" s="36">
        <v>81</v>
      </c>
      <c r="F108" s="36" t="s">
        <v>132</v>
      </c>
      <c r="G108" s="37">
        <v>43795</v>
      </c>
      <c r="H108" s="36">
        <v>6100004552</v>
      </c>
      <c r="I108" s="36">
        <v>2500701495</v>
      </c>
      <c r="J108" s="36">
        <v>2500701495</v>
      </c>
      <c r="K108" s="38">
        <v>616000</v>
      </c>
      <c r="L108" s="36">
        <v>1211010102</v>
      </c>
      <c r="M108" s="32">
        <v>105</v>
      </c>
    </row>
    <row r="109" spans="1:13" ht="19.5">
      <c r="A109" s="36"/>
      <c r="B109" s="35"/>
      <c r="C109" s="36">
        <v>2500701495</v>
      </c>
      <c r="D109" s="36" t="s">
        <v>93</v>
      </c>
      <c r="E109" s="36">
        <v>81</v>
      </c>
      <c r="F109" s="36" t="s">
        <v>131</v>
      </c>
      <c r="G109" s="37">
        <v>43795</v>
      </c>
      <c r="H109" s="36">
        <v>6100004554</v>
      </c>
      <c r="I109" s="36">
        <v>2500701495</v>
      </c>
      <c r="J109" s="36">
        <v>2500701495</v>
      </c>
      <c r="K109" s="38">
        <v>462000</v>
      </c>
      <c r="L109" s="36">
        <v>1211010102</v>
      </c>
      <c r="M109" s="32">
        <v>106</v>
      </c>
    </row>
    <row r="110" spans="1:13" ht="19.5">
      <c r="A110" s="36"/>
      <c r="B110" s="35"/>
      <c r="C110" s="36">
        <v>2500701495</v>
      </c>
      <c r="D110" s="36" t="s">
        <v>93</v>
      </c>
      <c r="E110" s="36">
        <v>81</v>
      </c>
      <c r="F110" s="36" t="s">
        <v>133</v>
      </c>
      <c r="G110" s="37">
        <v>43795</v>
      </c>
      <c r="H110" s="36">
        <v>6100004795</v>
      </c>
      <c r="I110" s="36">
        <v>2500701495</v>
      </c>
      <c r="J110" s="36">
        <v>2500701495</v>
      </c>
      <c r="K110" s="38">
        <v>616000</v>
      </c>
      <c r="L110" s="36">
        <v>1211010102</v>
      </c>
      <c r="M110" s="32">
        <v>107</v>
      </c>
    </row>
    <row r="111" spans="1:13" ht="19.5">
      <c r="A111" s="36"/>
      <c r="B111" s="35"/>
      <c r="C111" s="36">
        <v>2500701495</v>
      </c>
      <c r="D111" s="36" t="s">
        <v>93</v>
      </c>
      <c r="E111" s="36">
        <v>81</v>
      </c>
      <c r="F111" s="36" t="s">
        <v>134</v>
      </c>
      <c r="G111" s="37">
        <v>43795</v>
      </c>
      <c r="H111" s="36">
        <v>6100004799</v>
      </c>
      <c r="I111" s="36">
        <v>2500701495</v>
      </c>
      <c r="J111" s="36">
        <v>2500701495</v>
      </c>
      <c r="K111" s="38">
        <v>616000</v>
      </c>
      <c r="L111" s="36">
        <v>1211010102</v>
      </c>
      <c r="M111" s="32">
        <v>108</v>
      </c>
    </row>
    <row r="112" spans="1:13" ht="19.5">
      <c r="A112" s="36"/>
      <c r="B112" s="35"/>
      <c r="C112" s="36">
        <v>2500701495</v>
      </c>
      <c r="D112" s="36" t="s">
        <v>93</v>
      </c>
      <c r="E112" s="36">
        <v>81</v>
      </c>
      <c r="F112" s="36" t="s">
        <v>113</v>
      </c>
      <c r="G112" s="37">
        <v>43795</v>
      </c>
      <c r="H112" s="36">
        <v>6100004800</v>
      </c>
      <c r="I112" s="36">
        <v>2500701495</v>
      </c>
      <c r="J112" s="36">
        <v>2500701495</v>
      </c>
      <c r="K112" s="38">
        <v>462000</v>
      </c>
      <c r="L112" s="36">
        <v>1211010102</v>
      </c>
      <c r="M112" s="32">
        <v>109</v>
      </c>
    </row>
    <row r="113" spans="1:13" ht="19.5">
      <c r="A113" s="36"/>
      <c r="B113" s="35"/>
      <c r="C113" s="36">
        <v>2500701495</v>
      </c>
      <c r="D113" s="36" t="s">
        <v>93</v>
      </c>
      <c r="E113" s="36">
        <v>81</v>
      </c>
      <c r="F113" s="36" t="s">
        <v>120</v>
      </c>
      <c r="G113" s="37">
        <v>43795</v>
      </c>
      <c r="H113" s="36">
        <v>6100005301</v>
      </c>
      <c r="I113" s="36">
        <v>2500701495</v>
      </c>
      <c r="J113" s="36">
        <v>2500701495</v>
      </c>
      <c r="K113" s="38">
        <v>462000</v>
      </c>
      <c r="L113" s="36">
        <v>1211010102</v>
      </c>
      <c r="M113" s="32">
        <v>110</v>
      </c>
    </row>
    <row r="114" spans="1:13" ht="19.5">
      <c r="A114" s="36"/>
      <c r="B114" s="35"/>
      <c r="C114" s="36">
        <v>2500701495</v>
      </c>
      <c r="D114" s="36" t="s">
        <v>93</v>
      </c>
      <c r="E114" s="36">
        <v>81</v>
      </c>
      <c r="F114" s="36" t="s">
        <v>118</v>
      </c>
      <c r="G114" s="37">
        <v>43795</v>
      </c>
      <c r="H114" s="36">
        <v>6100005302</v>
      </c>
      <c r="I114" s="36">
        <v>2500701495</v>
      </c>
      <c r="J114" s="36">
        <v>2500701495</v>
      </c>
      <c r="K114" s="38">
        <v>462000</v>
      </c>
      <c r="L114" s="36">
        <v>1211010102</v>
      </c>
      <c r="M114" s="32">
        <v>111</v>
      </c>
    </row>
    <row r="115" spans="1:13" ht="19.5">
      <c r="A115" s="36"/>
      <c r="B115" s="35"/>
      <c r="C115" s="36">
        <v>2500701495</v>
      </c>
      <c r="D115" s="36" t="s">
        <v>93</v>
      </c>
      <c r="E115" s="36">
        <v>81</v>
      </c>
      <c r="F115" s="36" t="s">
        <v>131</v>
      </c>
      <c r="G115" s="37">
        <v>43795</v>
      </c>
      <c r="H115" s="36">
        <v>6100005303</v>
      </c>
      <c r="I115" s="36">
        <v>2500701495</v>
      </c>
      <c r="J115" s="36">
        <v>2500701495</v>
      </c>
      <c r="K115" s="38">
        <v>462000</v>
      </c>
      <c r="L115" s="36">
        <v>1211010102</v>
      </c>
      <c r="M115" s="32">
        <v>112</v>
      </c>
    </row>
    <row r="116" spans="1:13" ht="19.5">
      <c r="A116" s="36"/>
      <c r="B116" s="35"/>
      <c r="C116" s="36">
        <v>2500701495</v>
      </c>
      <c r="D116" s="36" t="s">
        <v>93</v>
      </c>
      <c r="E116" s="36">
        <v>81</v>
      </c>
      <c r="F116" s="36" t="s">
        <v>131</v>
      </c>
      <c r="G116" s="37">
        <v>43795</v>
      </c>
      <c r="H116" s="36">
        <v>6100005304</v>
      </c>
      <c r="I116" s="36">
        <v>2500701495</v>
      </c>
      <c r="J116" s="36">
        <v>2500701495</v>
      </c>
      <c r="K116" s="38">
        <v>462000</v>
      </c>
      <c r="L116" s="36">
        <v>1211010102</v>
      </c>
      <c r="M116" s="32">
        <v>113</v>
      </c>
    </row>
    <row r="117" spans="1:13" ht="19.5">
      <c r="A117" s="36"/>
      <c r="B117" s="35"/>
      <c r="C117" s="36">
        <v>2500701495</v>
      </c>
      <c r="D117" s="36" t="s">
        <v>93</v>
      </c>
      <c r="E117" s="36">
        <v>81</v>
      </c>
      <c r="F117" s="36" t="s">
        <v>131</v>
      </c>
      <c r="G117" s="37">
        <v>43795</v>
      </c>
      <c r="H117" s="36">
        <v>6100005305</v>
      </c>
      <c r="I117" s="36">
        <v>2500701495</v>
      </c>
      <c r="J117" s="36">
        <v>2500701495</v>
      </c>
      <c r="K117" s="38">
        <v>462000</v>
      </c>
      <c r="L117" s="36">
        <v>1211010102</v>
      </c>
      <c r="M117" s="32">
        <v>114</v>
      </c>
    </row>
    <row r="118" spans="1:13" ht="19.5">
      <c r="A118" s="36"/>
      <c r="B118" s="35"/>
      <c r="C118" s="36">
        <v>2500701495</v>
      </c>
      <c r="D118" s="36" t="s">
        <v>93</v>
      </c>
      <c r="E118" s="36">
        <v>81</v>
      </c>
      <c r="F118" s="36" t="s">
        <v>131</v>
      </c>
      <c r="G118" s="37">
        <v>43795</v>
      </c>
      <c r="H118" s="36">
        <v>6100005307</v>
      </c>
      <c r="I118" s="36">
        <v>2500701495</v>
      </c>
      <c r="J118" s="36">
        <v>2500701495</v>
      </c>
      <c r="K118" s="38">
        <v>462000</v>
      </c>
      <c r="L118" s="36">
        <v>1211010102</v>
      </c>
      <c r="M118" s="32">
        <v>115</v>
      </c>
    </row>
    <row r="119" spans="1:13" ht="19.5">
      <c r="A119" s="1">
        <v>21</v>
      </c>
      <c r="B119" s="23" t="s">
        <v>205</v>
      </c>
      <c r="C119" s="1">
        <v>2500701673</v>
      </c>
      <c r="D119" s="1" t="s">
        <v>93</v>
      </c>
      <c r="E119" s="1">
        <v>81</v>
      </c>
      <c r="F119" s="1" t="s">
        <v>163</v>
      </c>
      <c r="G119" s="21">
        <v>43860</v>
      </c>
      <c r="H119" s="1">
        <v>6100002492</v>
      </c>
      <c r="I119" s="1">
        <v>2500701673</v>
      </c>
      <c r="J119" s="1">
        <v>2500701673</v>
      </c>
      <c r="K119" s="19">
        <v>1565800</v>
      </c>
      <c r="L119" s="1">
        <v>1211010102</v>
      </c>
      <c r="M119" s="32">
        <v>116</v>
      </c>
    </row>
    <row r="120" spans="1:13" ht="19.5">
      <c r="A120" s="2">
        <v>22</v>
      </c>
      <c r="B120" s="30" t="s">
        <v>156</v>
      </c>
      <c r="C120" s="2">
        <v>2500701679</v>
      </c>
      <c r="D120" s="2" t="s">
        <v>93</v>
      </c>
      <c r="E120" s="2">
        <v>81</v>
      </c>
      <c r="F120" s="2" t="s">
        <v>145</v>
      </c>
      <c r="G120" s="20">
        <v>43824</v>
      </c>
      <c r="H120" s="2">
        <v>6100010218</v>
      </c>
      <c r="I120" s="2">
        <v>2500701679</v>
      </c>
      <c r="J120" s="2">
        <v>2500701679</v>
      </c>
      <c r="K120" s="17">
        <v>347100</v>
      </c>
      <c r="L120" s="2">
        <v>1211010102</v>
      </c>
      <c r="M120" s="32">
        <v>117</v>
      </c>
    </row>
    <row r="121" spans="1:13" ht="19.5">
      <c r="A121" s="2"/>
      <c r="B121" s="30"/>
      <c r="C121" s="2">
        <v>2500701679</v>
      </c>
      <c r="D121" s="2" t="s">
        <v>93</v>
      </c>
      <c r="E121" s="2">
        <v>91</v>
      </c>
      <c r="F121" s="2" t="s">
        <v>145</v>
      </c>
      <c r="G121" s="20">
        <v>43824</v>
      </c>
      <c r="H121" s="2">
        <v>6100011755</v>
      </c>
      <c r="I121" s="2">
        <v>2500701679</v>
      </c>
      <c r="J121" s="2">
        <v>2500701679</v>
      </c>
      <c r="K121" s="17">
        <v>-347100</v>
      </c>
      <c r="L121" s="2">
        <v>1211010102</v>
      </c>
      <c r="M121" s="32">
        <v>118</v>
      </c>
    </row>
    <row r="122" spans="1:13" ht="19.5">
      <c r="A122" s="50">
        <v>23</v>
      </c>
      <c r="B122" s="51" t="s">
        <v>204</v>
      </c>
      <c r="C122" s="50">
        <v>2500701682</v>
      </c>
      <c r="D122" s="50" t="s">
        <v>93</v>
      </c>
      <c r="E122" s="50">
        <v>81</v>
      </c>
      <c r="F122" s="50" t="s">
        <v>146</v>
      </c>
      <c r="G122" s="52">
        <v>43832</v>
      </c>
      <c r="H122" s="50">
        <v>6100010527</v>
      </c>
      <c r="I122" s="50">
        <v>2500701682</v>
      </c>
      <c r="J122" s="50">
        <v>2500701682</v>
      </c>
      <c r="K122" s="53">
        <v>886500</v>
      </c>
      <c r="L122" s="50">
        <v>1211010102</v>
      </c>
      <c r="M122" s="32">
        <v>119</v>
      </c>
    </row>
    <row r="123" spans="1:13" ht="19.5">
      <c r="A123" s="50"/>
      <c r="B123" s="51"/>
      <c r="C123" s="50">
        <v>2500701682</v>
      </c>
      <c r="D123" s="50" t="s">
        <v>93</v>
      </c>
      <c r="E123" s="50">
        <v>81</v>
      </c>
      <c r="F123" s="50" t="s">
        <v>146</v>
      </c>
      <c r="G123" s="52">
        <v>43832</v>
      </c>
      <c r="H123" s="50">
        <v>6100010527</v>
      </c>
      <c r="I123" s="50">
        <v>2500701682</v>
      </c>
      <c r="J123" s="50">
        <v>2500701682</v>
      </c>
      <c r="K123" s="53">
        <v>886500</v>
      </c>
      <c r="L123" s="50">
        <v>1211010102</v>
      </c>
      <c r="M123" s="32">
        <v>120</v>
      </c>
    </row>
    <row r="124" spans="1:13" ht="19.5">
      <c r="A124" s="50"/>
      <c r="B124" s="51"/>
      <c r="C124" s="50">
        <v>2500701682</v>
      </c>
      <c r="D124" s="50" t="s">
        <v>93</v>
      </c>
      <c r="E124" s="50">
        <v>81</v>
      </c>
      <c r="F124" s="50" t="s">
        <v>146</v>
      </c>
      <c r="G124" s="52">
        <v>43832</v>
      </c>
      <c r="H124" s="50">
        <v>6100010527</v>
      </c>
      <c r="I124" s="50">
        <v>2500701682</v>
      </c>
      <c r="J124" s="50">
        <v>2500701682</v>
      </c>
      <c r="K124" s="53">
        <v>886500</v>
      </c>
      <c r="L124" s="50">
        <v>1211010102</v>
      </c>
      <c r="M124" s="32">
        <v>121</v>
      </c>
    </row>
    <row r="125" spans="1:13" ht="19.5">
      <c r="A125" s="50"/>
      <c r="B125" s="51"/>
      <c r="C125" s="50">
        <v>2500701682</v>
      </c>
      <c r="D125" s="50" t="s">
        <v>93</v>
      </c>
      <c r="E125" s="50">
        <v>81</v>
      </c>
      <c r="F125" s="50" t="s">
        <v>146</v>
      </c>
      <c r="G125" s="52">
        <v>43832</v>
      </c>
      <c r="H125" s="50">
        <v>6100010527</v>
      </c>
      <c r="I125" s="50">
        <v>2500701682</v>
      </c>
      <c r="J125" s="50">
        <v>2500701682</v>
      </c>
      <c r="K125" s="53">
        <v>886500</v>
      </c>
      <c r="L125" s="50">
        <v>1211010102</v>
      </c>
      <c r="M125" s="32">
        <v>122</v>
      </c>
    </row>
    <row r="126" spans="1:13" ht="19.5">
      <c r="A126" s="50"/>
      <c r="B126" s="51"/>
      <c r="C126" s="50">
        <v>2500701682</v>
      </c>
      <c r="D126" s="50" t="s">
        <v>93</v>
      </c>
      <c r="E126" s="50">
        <v>81</v>
      </c>
      <c r="F126" s="50" t="s">
        <v>146</v>
      </c>
      <c r="G126" s="52">
        <v>43832</v>
      </c>
      <c r="H126" s="50">
        <v>6100010528</v>
      </c>
      <c r="I126" s="50">
        <v>2500701682</v>
      </c>
      <c r="J126" s="50">
        <v>2500701682</v>
      </c>
      <c r="K126" s="53">
        <v>1524000</v>
      </c>
      <c r="L126" s="50">
        <v>1211010102</v>
      </c>
      <c r="M126" s="32">
        <v>123</v>
      </c>
    </row>
    <row r="127" spans="1:13" ht="19.5">
      <c r="A127" s="50"/>
      <c r="B127" s="51"/>
      <c r="C127" s="50">
        <v>2500701682</v>
      </c>
      <c r="D127" s="50" t="s">
        <v>93</v>
      </c>
      <c r="E127" s="50">
        <v>81</v>
      </c>
      <c r="F127" s="50" t="s">
        <v>146</v>
      </c>
      <c r="G127" s="52">
        <v>43832</v>
      </c>
      <c r="H127" s="50">
        <v>6100010528</v>
      </c>
      <c r="I127" s="50">
        <v>2500701682</v>
      </c>
      <c r="J127" s="50">
        <v>2500701682</v>
      </c>
      <c r="K127" s="53">
        <v>1524000</v>
      </c>
      <c r="L127" s="50">
        <v>1211010102</v>
      </c>
      <c r="M127" s="32">
        <v>124</v>
      </c>
    </row>
    <row r="128" spans="1:13" ht="19.5">
      <c r="A128" s="50"/>
      <c r="B128" s="51"/>
      <c r="C128" s="50">
        <v>2500701682</v>
      </c>
      <c r="D128" s="50" t="s">
        <v>93</v>
      </c>
      <c r="E128" s="50">
        <v>81</v>
      </c>
      <c r="F128" s="50" t="s">
        <v>186</v>
      </c>
      <c r="G128" s="52">
        <v>43832</v>
      </c>
      <c r="H128" s="50">
        <v>6100010612</v>
      </c>
      <c r="I128" s="50">
        <v>2500701682</v>
      </c>
      <c r="J128" s="50">
        <v>2500701682</v>
      </c>
      <c r="K128" s="53">
        <v>1524000</v>
      </c>
      <c r="L128" s="50">
        <v>1211010102</v>
      </c>
      <c r="M128" s="32">
        <v>125</v>
      </c>
    </row>
    <row r="129" spans="1:13" ht="19.5">
      <c r="A129" s="50"/>
      <c r="B129" s="51"/>
      <c r="C129" s="50">
        <v>2500701682</v>
      </c>
      <c r="D129" s="50" t="s">
        <v>93</v>
      </c>
      <c r="E129" s="50">
        <v>81</v>
      </c>
      <c r="F129" s="50" t="s">
        <v>186</v>
      </c>
      <c r="G129" s="52">
        <v>43832</v>
      </c>
      <c r="H129" s="50">
        <v>6100010612</v>
      </c>
      <c r="I129" s="50">
        <v>2500701682</v>
      </c>
      <c r="J129" s="50">
        <v>2500701682</v>
      </c>
      <c r="K129" s="53">
        <v>1524000</v>
      </c>
      <c r="L129" s="50">
        <v>1211010102</v>
      </c>
      <c r="M129" s="32">
        <v>126</v>
      </c>
    </row>
    <row r="130" spans="1:13" ht="19.5">
      <c r="A130" s="50"/>
      <c r="B130" s="51"/>
      <c r="C130" s="50">
        <v>2500701682</v>
      </c>
      <c r="D130" s="50" t="s">
        <v>93</v>
      </c>
      <c r="E130" s="50">
        <v>81</v>
      </c>
      <c r="F130" s="50" t="s">
        <v>186</v>
      </c>
      <c r="G130" s="52">
        <v>43832</v>
      </c>
      <c r="H130" s="50">
        <v>6100011043</v>
      </c>
      <c r="I130" s="50">
        <v>2500701682</v>
      </c>
      <c r="J130" s="50">
        <v>2500701682</v>
      </c>
      <c r="K130" s="53">
        <v>886500</v>
      </c>
      <c r="L130" s="50">
        <v>1211010102</v>
      </c>
      <c r="M130" s="32">
        <v>127</v>
      </c>
    </row>
    <row r="131" spans="1:13" ht="19.5">
      <c r="A131" s="50"/>
      <c r="B131" s="51"/>
      <c r="C131" s="50">
        <v>2500701682</v>
      </c>
      <c r="D131" s="50" t="s">
        <v>93</v>
      </c>
      <c r="E131" s="50">
        <v>81</v>
      </c>
      <c r="F131" s="50" t="s">
        <v>186</v>
      </c>
      <c r="G131" s="52">
        <v>43832</v>
      </c>
      <c r="H131" s="50">
        <v>6100011043</v>
      </c>
      <c r="I131" s="50">
        <v>2500701682</v>
      </c>
      <c r="J131" s="50">
        <v>2500701682</v>
      </c>
      <c r="K131" s="53">
        <v>886500</v>
      </c>
      <c r="L131" s="50">
        <v>1211010102</v>
      </c>
      <c r="M131" s="32">
        <v>128</v>
      </c>
    </row>
    <row r="132" spans="1:13" ht="19.5">
      <c r="A132" s="2">
        <v>24</v>
      </c>
      <c r="B132" s="45" t="s">
        <v>155</v>
      </c>
      <c r="C132" s="2">
        <v>2500701684</v>
      </c>
      <c r="D132" s="2" t="s">
        <v>93</v>
      </c>
      <c r="E132" s="2">
        <v>81</v>
      </c>
      <c r="F132" s="2" t="s">
        <v>131</v>
      </c>
      <c r="G132" s="20">
        <v>43795</v>
      </c>
      <c r="H132" s="2">
        <v>6100006515</v>
      </c>
      <c r="I132" s="2">
        <v>2500701684</v>
      </c>
      <c r="J132" s="2">
        <v>2500701684</v>
      </c>
      <c r="K132" s="17">
        <v>2015000</v>
      </c>
      <c r="L132" s="2">
        <v>1211010102</v>
      </c>
      <c r="M132" s="32">
        <v>129</v>
      </c>
    </row>
    <row r="133" spans="1:13" ht="19.5">
      <c r="A133" s="2"/>
      <c r="B133" s="30"/>
      <c r="C133" s="2">
        <v>2500701684</v>
      </c>
      <c r="D133" s="2" t="s">
        <v>93</v>
      </c>
      <c r="E133" s="2">
        <v>81</v>
      </c>
      <c r="F133" s="2" t="s">
        <v>131</v>
      </c>
      <c r="G133" s="20">
        <v>43795</v>
      </c>
      <c r="H133" s="2">
        <v>6100006515</v>
      </c>
      <c r="I133" s="2">
        <v>2500701684</v>
      </c>
      <c r="J133" s="2">
        <v>2500701684</v>
      </c>
      <c r="K133" s="17">
        <v>403000</v>
      </c>
      <c r="L133" s="2">
        <v>1211010102</v>
      </c>
      <c r="M133" s="32">
        <v>130</v>
      </c>
    </row>
    <row r="134" spans="1:13" ht="19.5">
      <c r="A134" s="2"/>
      <c r="B134" s="30"/>
      <c r="C134" s="2">
        <v>2500701684</v>
      </c>
      <c r="D134" s="2" t="s">
        <v>93</v>
      </c>
      <c r="E134" s="2">
        <v>91</v>
      </c>
      <c r="F134" s="2" t="s">
        <v>131</v>
      </c>
      <c r="G134" s="20">
        <v>43802</v>
      </c>
      <c r="H134" s="2">
        <v>6100009275</v>
      </c>
      <c r="I134" s="2">
        <v>2500701684</v>
      </c>
      <c r="J134" s="2">
        <v>2500701684</v>
      </c>
      <c r="K134" s="17">
        <v>-2015000</v>
      </c>
      <c r="L134" s="2">
        <v>1211010102</v>
      </c>
      <c r="M134" s="32">
        <v>131</v>
      </c>
    </row>
    <row r="135" spans="1:13" ht="19.5">
      <c r="A135" s="2"/>
      <c r="B135" s="30"/>
      <c r="C135" s="2">
        <v>2500701684</v>
      </c>
      <c r="D135" s="2" t="s">
        <v>93</v>
      </c>
      <c r="E135" s="2">
        <v>91</v>
      </c>
      <c r="F135" s="2" t="s">
        <v>131</v>
      </c>
      <c r="G135" s="20">
        <v>43802</v>
      </c>
      <c r="H135" s="2">
        <v>6100009275</v>
      </c>
      <c r="I135" s="2">
        <v>2500701684</v>
      </c>
      <c r="J135" s="2">
        <v>2500701684</v>
      </c>
      <c r="K135" s="17">
        <v>-403000</v>
      </c>
      <c r="L135" s="2">
        <v>1211010102</v>
      </c>
      <c r="M135" s="32">
        <v>132</v>
      </c>
    </row>
    <row r="136" spans="1:13" ht="19.5">
      <c r="A136" s="40">
        <v>25</v>
      </c>
      <c r="B136" s="39" t="s">
        <v>139</v>
      </c>
      <c r="C136" s="40">
        <v>2500701696</v>
      </c>
      <c r="D136" s="40" t="s">
        <v>93</v>
      </c>
      <c r="E136" s="40">
        <v>81</v>
      </c>
      <c r="F136" s="40" t="s">
        <v>182</v>
      </c>
      <c r="G136" s="41">
        <v>43808</v>
      </c>
      <c r="H136" s="40">
        <v>6100011722</v>
      </c>
      <c r="I136" s="40">
        <v>2500701696</v>
      </c>
      <c r="J136" s="40">
        <v>2500701696</v>
      </c>
      <c r="K136" s="42">
        <v>1088000</v>
      </c>
      <c r="L136" s="40">
        <v>1211010102</v>
      </c>
      <c r="M136" s="32">
        <v>133</v>
      </c>
    </row>
    <row r="137" spans="1:13" ht="19.5">
      <c r="A137" s="40"/>
      <c r="B137" s="39"/>
      <c r="C137" s="40">
        <v>2500701696</v>
      </c>
      <c r="D137" s="40" t="s">
        <v>93</v>
      </c>
      <c r="E137" s="40">
        <v>81</v>
      </c>
      <c r="F137" s="40" t="s">
        <v>127</v>
      </c>
      <c r="G137" s="41">
        <v>43831</v>
      </c>
      <c r="H137" s="40">
        <v>6100001299</v>
      </c>
      <c r="I137" s="40">
        <v>2500701696</v>
      </c>
      <c r="J137" s="40">
        <v>2500701696</v>
      </c>
      <c r="K137" s="42">
        <v>1020000</v>
      </c>
      <c r="L137" s="40">
        <v>1211010102</v>
      </c>
      <c r="M137" s="32">
        <v>134</v>
      </c>
    </row>
    <row r="138" spans="1:13" ht="19.5">
      <c r="A138" s="40"/>
      <c r="B138" s="39"/>
      <c r="C138" s="40">
        <v>2500701696</v>
      </c>
      <c r="D138" s="40" t="s">
        <v>93</v>
      </c>
      <c r="E138" s="40">
        <v>81</v>
      </c>
      <c r="F138" s="40" t="s">
        <v>181</v>
      </c>
      <c r="G138" s="41">
        <v>43831</v>
      </c>
      <c r="H138" s="40">
        <v>6100012965</v>
      </c>
      <c r="I138" s="40">
        <v>2500701696</v>
      </c>
      <c r="J138" s="40">
        <v>2500701696</v>
      </c>
      <c r="K138" s="42">
        <v>4456000</v>
      </c>
      <c r="L138" s="40">
        <v>1211010102</v>
      </c>
      <c r="M138" s="32">
        <v>135</v>
      </c>
    </row>
    <row r="139" spans="1:13" ht="19.5">
      <c r="A139" s="40"/>
      <c r="B139" s="39"/>
      <c r="C139" s="40">
        <v>2500701696</v>
      </c>
      <c r="D139" s="40" t="s">
        <v>93</v>
      </c>
      <c r="E139" s="40">
        <v>81</v>
      </c>
      <c r="F139" s="40" t="s">
        <v>181</v>
      </c>
      <c r="G139" s="41">
        <v>43831</v>
      </c>
      <c r="H139" s="40">
        <v>6100013682</v>
      </c>
      <c r="I139" s="40">
        <v>2500701696</v>
      </c>
      <c r="J139" s="40">
        <v>2500701696</v>
      </c>
      <c r="K139" s="42">
        <v>4456000</v>
      </c>
      <c r="L139" s="40">
        <v>1211010102</v>
      </c>
      <c r="M139" s="32">
        <v>136</v>
      </c>
    </row>
    <row r="141" ht="19.5">
      <c r="K141" s="16">
        <v>389264098.51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111"/>
  <sheetViews>
    <sheetView tabSelected="1" zoomScaleSheetLayoutView="80" zoomScalePageLayoutView="0" workbookViewId="0" topLeftCell="A1">
      <pane xSplit="3" ySplit="7" topLeftCell="D5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5" sqref="H5:I5"/>
    </sheetView>
  </sheetViews>
  <sheetFormatPr defaultColWidth="3.7109375" defaultRowHeight="15"/>
  <cols>
    <col min="1" max="1" width="3.421875" style="84" customWidth="1"/>
    <col min="2" max="2" width="26.8515625" style="84" customWidth="1"/>
    <col min="3" max="3" width="9.8515625" style="84" customWidth="1"/>
    <col min="4" max="4" width="7.57421875" style="84" customWidth="1"/>
    <col min="5" max="5" width="10.57421875" style="84" customWidth="1"/>
    <col min="6" max="6" width="8.421875" style="84" customWidth="1"/>
    <col min="7" max="7" width="11.421875" style="84" customWidth="1"/>
    <col min="8" max="8" width="7.28125" style="84" customWidth="1"/>
    <col min="9" max="9" width="11.8515625" style="84" customWidth="1"/>
    <col min="10" max="10" width="8.00390625" style="84" hidden="1" customWidth="1"/>
    <col min="11" max="11" width="9.421875" style="84" hidden="1" customWidth="1"/>
    <col min="12" max="12" width="8.421875" style="84" hidden="1" customWidth="1"/>
    <col min="13" max="13" width="9.421875" style="84" hidden="1" customWidth="1"/>
    <col min="14" max="14" width="9.57421875" style="84" hidden="1" customWidth="1"/>
    <col min="15" max="15" width="5.7109375" style="84" customWidth="1"/>
    <col min="16" max="16" width="8.57421875" style="84" customWidth="1"/>
    <col min="17" max="244" width="9.421875" style="84" customWidth="1"/>
    <col min="245" max="245" width="3.7109375" style="84" customWidth="1"/>
    <col min="246" max="246" width="18.421875" style="84" customWidth="1"/>
    <col min="247" max="247" width="10.7109375" style="84" customWidth="1"/>
    <col min="248" max="248" width="4.00390625" style="84" customWidth="1"/>
    <col min="249" max="249" width="3.8515625" style="84" customWidth="1"/>
    <col min="250" max="16384" width="3.7109375" style="84" customWidth="1"/>
  </cols>
  <sheetData>
    <row r="1" spans="1:16" ht="19.5">
      <c r="A1" s="158" t="s">
        <v>260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20.2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20.25">
      <c r="A3" s="160" t="s">
        <v>140</v>
      </c>
      <c r="B3" s="163" t="s">
        <v>11</v>
      </c>
      <c r="C3" s="166" t="s">
        <v>12</v>
      </c>
      <c r="D3" s="175" t="s">
        <v>232</v>
      </c>
      <c r="E3" s="176"/>
      <c r="F3" s="176"/>
      <c r="G3" s="176"/>
      <c r="H3" s="176"/>
      <c r="I3" s="176"/>
      <c r="J3" s="176"/>
      <c r="K3" s="176"/>
      <c r="L3" s="175" t="s">
        <v>99</v>
      </c>
      <c r="M3" s="176"/>
      <c r="N3" s="177"/>
      <c r="O3" s="169" t="s">
        <v>13</v>
      </c>
      <c r="P3" s="172" t="s">
        <v>14</v>
      </c>
    </row>
    <row r="4" spans="1:16" ht="20.25">
      <c r="A4" s="161"/>
      <c r="B4" s="164"/>
      <c r="C4" s="167"/>
      <c r="D4" s="147" t="s">
        <v>15</v>
      </c>
      <c r="E4" s="148"/>
      <c r="F4" s="155" t="s">
        <v>16</v>
      </c>
      <c r="G4" s="155"/>
      <c r="H4" s="155" t="s">
        <v>83</v>
      </c>
      <c r="I4" s="155"/>
      <c r="J4" s="146" t="s">
        <v>17</v>
      </c>
      <c r="K4" s="146"/>
      <c r="L4" s="147" t="s">
        <v>15</v>
      </c>
      <c r="M4" s="148"/>
      <c r="N4" s="149"/>
      <c r="O4" s="170"/>
      <c r="P4" s="173"/>
    </row>
    <row r="5" spans="1:16" ht="20.25">
      <c r="A5" s="161"/>
      <c r="B5" s="164"/>
      <c r="C5" s="167"/>
      <c r="D5" s="144" t="s">
        <v>233</v>
      </c>
      <c r="E5" s="145"/>
      <c r="F5" s="155" t="s">
        <v>234</v>
      </c>
      <c r="G5" s="155"/>
      <c r="H5" s="155" t="s">
        <v>235</v>
      </c>
      <c r="I5" s="155"/>
      <c r="J5" s="146" t="s">
        <v>236</v>
      </c>
      <c r="K5" s="146"/>
      <c r="L5" s="144" t="s">
        <v>89</v>
      </c>
      <c r="M5" s="145"/>
      <c r="N5" s="150"/>
      <c r="O5" s="170"/>
      <c r="P5" s="173"/>
    </row>
    <row r="6" spans="1:16" ht="20.25">
      <c r="A6" s="161"/>
      <c r="B6" s="164"/>
      <c r="C6" s="167"/>
      <c r="D6" s="62" t="s">
        <v>18</v>
      </c>
      <c r="E6" s="63" t="s">
        <v>19</v>
      </c>
      <c r="F6" s="62" t="s">
        <v>18</v>
      </c>
      <c r="G6" s="63" t="s">
        <v>19</v>
      </c>
      <c r="H6" s="62" t="s">
        <v>18</v>
      </c>
      <c r="I6" s="63" t="s">
        <v>19</v>
      </c>
      <c r="J6" s="62" t="s">
        <v>18</v>
      </c>
      <c r="K6" s="63" t="s">
        <v>19</v>
      </c>
      <c r="L6" s="62" t="s">
        <v>18</v>
      </c>
      <c r="M6" s="63" t="s">
        <v>19</v>
      </c>
      <c r="N6" s="64" t="s">
        <v>97</v>
      </c>
      <c r="O6" s="170"/>
      <c r="P6" s="173"/>
    </row>
    <row r="7" spans="1:16" ht="21" thickBot="1">
      <c r="A7" s="162"/>
      <c r="B7" s="165"/>
      <c r="C7" s="168"/>
      <c r="D7" s="65" t="s">
        <v>20</v>
      </c>
      <c r="E7" s="66" t="s">
        <v>21</v>
      </c>
      <c r="F7" s="65" t="s">
        <v>20</v>
      </c>
      <c r="G7" s="66" t="s">
        <v>21</v>
      </c>
      <c r="H7" s="65" t="s">
        <v>20</v>
      </c>
      <c r="I7" s="66" t="s">
        <v>21</v>
      </c>
      <c r="J7" s="65" t="s">
        <v>20</v>
      </c>
      <c r="K7" s="66" t="s">
        <v>21</v>
      </c>
      <c r="L7" s="65" t="s">
        <v>20</v>
      </c>
      <c r="M7" s="66" t="s">
        <v>21</v>
      </c>
      <c r="N7" s="67" t="s">
        <v>98</v>
      </c>
      <c r="O7" s="171"/>
      <c r="P7" s="174"/>
    </row>
    <row r="8" spans="1:16" ht="20.25" thickBot="1">
      <c r="A8" s="117">
        <v>1</v>
      </c>
      <c r="B8" s="118" t="s">
        <v>10</v>
      </c>
      <c r="C8" s="199">
        <v>2500700010</v>
      </c>
      <c r="D8" s="119"/>
      <c r="E8" s="120"/>
      <c r="F8" s="119"/>
      <c r="G8" s="120"/>
      <c r="H8" s="119">
        <v>6</v>
      </c>
      <c r="I8" s="120"/>
      <c r="J8" s="119"/>
      <c r="K8" s="122"/>
      <c r="L8" s="119"/>
      <c r="M8" s="120"/>
      <c r="N8" s="121"/>
      <c r="O8" s="117">
        <f aca="true" t="shared" si="0" ref="O8:O21">SUM(D8:N8)</f>
        <v>6</v>
      </c>
      <c r="P8" s="123" t="s">
        <v>22</v>
      </c>
    </row>
    <row r="9" spans="1:16" s="85" customFormat="1" ht="20.25" thickBot="1">
      <c r="A9" s="117">
        <v>2</v>
      </c>
      <c r="B9" s="118" t="s">
        <v>23</v>
      </c>
      <c r="C9" s="199">
        <v>2500700173</v>
      </c>
      <c r="D9" s="119"/>
      <c r="E9" s="120"/>
      <c r="F9" s="119">
        <v>20</v>
      </c>
      <c r="G9" s="120"/>
      <c r="H9" s="119">
        <v>26</v>
      </c>
      <c r="I9" s="120">
        <v>2</v>
      </c>
      <c r="J9" s="119"/>
      <c r="K9" s="122"/>
      <c r="L9" s="119"/>
      <c r="M9" s="120"/>
      <c r="N9" s="121"/>
      <c r="O9" s="117">
        <f t="shared" si="0"/>
        <v>48</v>
      </c>
      <c r="P9" s="123" t="s">
        <v>22</v>
      </c>
    </row>
    <row r="10" spans="1:16" s="86" customFormat="1" ht="19.5">
      <c r="A10" s="100">
        <v>3</v>
      </c>
      <c r="B10" s="105" t="s">
        <v>24</v>
      </c>
      <c r="C10" s="200">
        <v>2500700434</v>
      </c>
      <c r="D10" s="106"/>
      <c r="E10" s="107"/>
      <c r="F10" s="106">
        <v>2</v>
      </c>
      <c r="G10" s="107"/>
      <c r="H10" s="106">
        <v>3</v>
      </c>
      <c r="I10" s="107"/>
      <c r="J10" s="106"/>
      <c r="K10" s="109"/>
      <c r="L10" s="106"/>
      <c r="M10" s="107"/>
      <c r="N10" s="108"/>
      <c r="O10" s="100">
        <f t="shared" si="0"/>
        <v>5</v>
      </c>
      <c r="P10" s="110" t="s">
        <v>22</v>
      </c>
    </row>
    <row r="11" spans="1:16" ht="20.25" thickBot="1">
      <c r="A11" s="101">
        <v>4</v>
      </c>
      <c r="B11" s="124" t="s">
        <v>82</v>
      </c>
      <c r="C11" s="201">
        <v>2500701698</v>
      </c>
      <c r="D11" s="125"/>
      <c r="E11" s="126"/>
      <c r="F11" s="125"/>
      <c r="G11" s="126"/>
      <c r="H11" s="125"/>
      <c r="I11" s="126">
        <v>1</v>
      </c>
      <c r="J11" s="125"/>
      <c r="K11" s="128"/>
      <c r="L11" s="125"/>
      <c r="M11" s="126"/>
      <c r="N11" s="127"/>
      <c r="O11" s="101">
        <f t="shared" si="0"/>
        <v>1</v>
      </c>
      <c r="P11" s="129" t="s">
        <v>22</v>
      </c>
    </row>
    <row r="12" spans="1:16" ht="19.5">
      <c r="A12" s="100">
        <v>5</v>
      </c>
      <c r="B12" s="105" t="s">
        <v>25</v>
      </c>
      <c r="C12" s="200">
        <v>2500700483</v>
      </c>
      <c r="D12" s="106"/>
      <c r="E12" s="107"/>
      <c r="F12" s="106"/>
      <c r="G12" s="107"/>
      <c r="H12" s="106">
        <v>1</v>
      </c>
      <c r="I12" s="107"/>
      <c r="J12" s="106"/>
      <c r="K12" s="109"/>
      <c r="L12" s="106"/>
      <c r="M12" s="107"/>
      <c r="N12" s="108"/>
      <c r="O12" s="100">
        <f t="shared" si="0"/>
        <v>1</v>
      </c>
      <c r="P12" s="110" t="s">
        <v>22</v>
      </c>
    </row>
    <row r="13" spans="1:16" ht="20.25" thickBot="1">
      <c r="A13" s="102">
        <v>6</v>
      </c>
      <c r="B13" s="111" t="s">
        <v>76</v>
      </c>
      <c r="C13" s="202">
        <v>2500700563</v>
      </c>
      <c r="D13" s="112"/>
      <c r="E13" s="113">
        <v>3</v>
      </c>
      <c r="F13" s="112"/>
      <c r="G13" s="113">
        <v>4</v>
      </c>
      <c r="H13" s="112"/>
      <c r="I13" s="113">
        <v>2</v>
      </c>
      <c r="J13" s="112"/>
      <c r="K13" s="115"/>
      <c r="L13" s="112"/>
      <c r="M13" s="113"/>
      <c r="N13" s="114"/>
      <c r="O13" s="102">
        <f t="shared" si="0"/>
        <v>9</v>
      </c>
      <c r="P13" s="116" t="s">
        <v>22</v>
      </c>
    </row>
    <row r="14" spans="1:16" ht="20.25" thickBot="1">
      <c r="A14" s="117">
        <v>7</v>
      </c>
      <c r="B14" s="118" t="s">
        <v>218</v>
      </c>
      <c r="C14" s="199">
        <v>2500701704</v>
      </c>
      <c r="D14" s="119"/>
      <c r="E14" s="120"/>
      <c r="F14" s="119"/>
      <c r="G14" s="120"/>
      <c r="H14" s="119">
        <v>1</v>
      </c>
      <c r="I14" s="120"/>
      <c r="J14" s="119"/>
      <c r="K14" s="122"/>
      <c r="L14" s="119"/>
      <c r="M14" s="120"/>
      <c r="N14" s="121"/>
      <c r="O14" s="117">
        <f t="shared" si="0"/>
        <v>1</v>
      </c>
      <c r="P14" s="123" t="s">
        <v>22</v>
      </c>
    </row>
    <row r="15" spans="1:16" ht="20.25" thickBot="1">
      <c r="A15" s="117">
        <v>8</v>
      </c>
      <c r="B15" s="118" t="s">
        <v>229</v>
      </c>
      <c r="C15" s="199" t="s">
        <v>230</v>
      </c>
      <c r="D15" s="119"/>
      <c r="E15" s="120"/>
      <c r="F15" s="119"/>
      <c r="G15" s="120"/>
      <c r="H15" s="119">
        <v>2</v>
      </c>
      <c r="I15" s="120"/>
      <c r="J15" s="119"/>
      <c r="K15" s="122"/>
      <c r="L15" s="119"/>
      <c r="M15" s="120"/>
      <c r="N15" s="121"/>
      <c r="O15" s="117">
        <f>SUM(D15:N15)</f>
        <v>2</v>
      </c>
      <c r="P15" s="123" t="s">
        <v>22</v>
      </c>
    </row>
    <row r="16" spans="1:16" ht="20.25" thickBot="1">
      <c r="A16" s="117">
        <v>9</v>
      </c>
      <c r="B16" s="118" t="s">
        <v>257</v>
      </c>
      <c r="C16" s="199">
        <v>2500701750</v>
      </c>
      <c r="D16" s="119"/>
      <c r="E16" s="120"/>
      <c r="F16" s="119">
        <v>1</v>
      </c>
      <c r="G16" s="120"/>
      <c r="H16" s="119">
        <v>8</v>
      </c>
      <c r="I16" s="120"/>
      <c r="J16" s="119"/>
      <c r="K16" s="122"/>
      <c r="L16" s="119"/>
      <c r="M16" s="120"/>
      <c r="N16" s="121"/>
      <c r="O16" s="117">
        <f>SUM(D16:N16)</f>
        <v>9</v>
      </c>
      <c r="P16" s="123" t="s">
        <v>22</v>
      </c>
    </row>
    <row r="17" spans="1:16" ht="20.25" thickBot="1">
      <c r="A17" s="102">
        <v>10</v>
      </c>
      <c r="B17" s="111" t="s">
        <v>75</v>
      </c>
      <c r="C17" s="202">
        <v>2500700110</v>
      </c>
      <c r="D17" s="112"/>
      <c r="E17" s="113"/>
      <c r="F17" s="112"/>
      <c r="G17" s="113"/>
      <c r="H17" s="112">
        <v>3</v>
      </c>
      <c r="I17" s="113">
        <v>2</v>
      </c>
      <c r="J17" s="112"/>
      <c r="K17" s="115"/>
      <c r="L17" s="112"/>
      <c r="M17" s="113"/>
      <c r="N17" s="114"/>
      <c r="O17" s="102">
        <f t="shared" si="0"/>
        <v>5</v>
      </c>
      <c r="P17" s="116" t="s">
        <v>26</v>
      </c>
    </row>
    <row r="18" spans="1:16" ht="20.25" thickBot="1">
      <c r="A18" s="100">
        <v>11</v>
      </c>
      <c r="B18" s="105" t="s">
        <v>28</v>
      </c>
      <c r="C18" s="200">
        <v>2500700429</v>
      </c>
      <c r="D18" s="106"/>
      <c r="E18" s="107"/>
      <c r="F18" s="106"/>
      <c r="G18" s="107"/>
      <c r="H18" s="106">
        <v>9</v>
      </c>
      <c r="I18" s="107">
        <v>4</v>
      </c>
      <c r="J18" s="106"/>
      <c r="K18" s="109"/>
      <c r="L18" s="106"/>
      <c r="M18" s="107"/>
      <c r="N18" s="108"/>
      <c r="O18" s="100">
        <f t="shared" si="0"/>
        <v>13</v>
      </c>
      <c r="P18" s="110" t="s">
        <v>26</v>
      </c>
    </row>
    <row r="19" spans="1:16" ht="19.5">
      <c r="A19" s="100">
        <v>12</v>
      </c>
      <c r="B19" s="105" t="s">
        <v>73</v>
      </c>
      <c r="C19" s="200">
        <v>2500700743</v>
      </c>
      <c r="D19" s="106"/>
      <c r="E19" s="107"/>
      <c r="F19" s="106"/>
      <c r="G19" s="107"/>
      <c r="H19" s="106"/>
      <c r="I19" s="107">
        <v>4</v>
      </c>
      <c r="J19" s="106"/>
      <c r="K19" s="109"/>
      <c r="L19" s="106"/>
      <c r="M19" s="107"/>
      <c r="N19" s="108"/>
      <c r="O19" s="100">
        <f t="shared" si="0"/>
        <v>4</v>
      </c>
      <c r="P19" s="110" t="s">
        <v>26</v>
      </c>
    </row>
    <row r="20" spans="1:16" ht="19.5">
      <c r="A20" s="101">
        <v>13</v>
      </c>
      <c r="B20" s="124" t="s">
        <v>87</v>
      </c>
      <c r="C20" s="201">
        <v>2500700754</v>
      </c>
      <c r="D20" s="125"/>
      <c r="E20" s="126"/>
      <c r="F20" s="125"/>
      <c r="G20" s="126"/>
      <c r="H20" s="125"/>
      <c r="I20" s="126">
        <v>3</v>
      </c>
      <c r="J20" s="125"/>
      <c r="K20" s="128"/>
      <c r="L20" s="125"/>
      <c r="M20" s="126"/>
      <c r="N20" s="127"/>
      <c r="O20" s="101">
        <f t="shared" si="0"/>
        <v>3</v>
      </c>
      <c r="P20" s="129" t="s">
        <v>26</v>
      </c>
    </row>
    <row r="21" spans="1:16" ht="20.25" thickBot="1">
      <c r="A21" s="102">
        <v>14</v>
      </c>
      <c r="B21" s="111" t="s">
        <v>69</v>
      </c>
      <c r="C21" s="202">
        <v>2500700769</v>
      </c>
      <c r="D21" s="112"/>
      <c r="E21" s="113"/>
      <c r="F21" s="112"/>
      <c r="G21" s="113">
        <v>4</v>
      </c>
      <c r="H21" s="112"/>
      <c r="I21" s="113">
        <v>2</v>
      </c>
      <c r="J21" s="112"/>
      <c r="K21" s="115"/>
      <c r="L21" s="112"/>
      <c r="M21" s="113"/>
      <c r="N21" s="114"/>
      <c r="O21" s="102">
        <f t="shared" si="0"/>
        <v>6</v>
      </c>
      <c r="P21" s="116" t="s">
        <v>26</v>
      </c>
    </row>
    <row r="22" spans="1:16" s="87" customFormat="1" ht="20.25" thickBot="1">
      <c r="A22" s="102">
        <v>15</v>
      </c>
      <c r="B22" s="111" t="s">
        <v>88</v>
      </c>
      <c r="C22" s="202">
        <v>2500700797</v>
      </c>
      <c r="D22" s="112"/>
      <c r="E22" s="113"/>
      <c r="F22" s="112"/>
      <c r="G22" s="113"/>
      <c r="H22" s="112"/>
      <c r="I22" s="113">
        <v>6</v>
      </c>
      <c r="J22" s="112"/>
      <c r="K22" s="115"/>
      <c r="L22" s="112"/>
      <c r="M22" s="113"/>
      <c r="N22" s="114"/>
      <c r="O22" s="102">
        <f aca="true" t="shared" si="1" ref="O22:O34">SUM(D22:N22)</f>
        <v>6</v>
      </c>
      <c r="P22" s="116" t="s">
        <v>26</v>
      </c>
    </row>
    <row r="23" spans="1:16" ht="20.25" thickBot="1">
      <c r="A23" s="100">
        <v>16</v>
      </c>
      <c r="B23" s="105" t="s">
        <v>77</v>
      </c>
      <c r="C23" s="200">
        <v>2500700818</v>
      </c>
      <c r="D23" s="106"/>
      <c r="E23" s="107"/>
      <c r="F23" s="106"/>
      <c r="G23" s="107"/>
      <c r="H23" s="106"/>
      <c r="I23" s="107">
        <v>1</v>
      </c>
      <c r="J23" s="106"/>
      <c r="K23" s="109"/>
      <c r="L23" s="106"/>
      <c r="M23" s="107"/>
      <c r="N23" s="108"/>
      <c r="O23" s="100">
        <f t="shared" si="1"/>
        <v>1</v>
      </c>
      <c r="P23" s="110" t="s">
        <v>26</v>
      </c>
    </row>
    <row r="24" spans="1:16" ht="19.5">
      <c r="A24" s="100">
        <v>17</v>
      </c>
      <c r="B24" s="105" t="s">
        <v>58</v>
      </c>
      <c r="C24" s="200">
        <v>2500700836</v>
      </c>
      <c r="D24" s="106"/>
      <c r="E24" s="107"/>
      <c r="F24" s="106"/>
      <c r="G24" s="107"/>
      <c r="H24" s="106"/>
      <c r="I24" s="107">
        <v>4</v>
      </c>
      <c r="J24" s="106"/>
      <c r="K24" s="109"/>
      <c r="L24" s="106"/>
      <c r="M24" s="107"/>
      <c r="N24" s="108"/>
      <c r="O24" s="100">
        <f t="shared" si="1"/>
        <v>4</v>
      </c>
      <c r="P24" s="110" t="s">
        <v>26</v>
      </c>
    </row>
    <row r="25" spans="1:16" ht="19.5">
      <c r="A25" s="101">
        <v>18</v>
      </c>
      <c r="B25" s="124" t="s">
        <v>70</v>
      </c>
      <c r="C25" s="201">
        <v>2500700841</v>
      </c>
      <c r="D25" s="125"/>
      <c r="E25" s="126"/>
      <c r="F25" s="125"/>
      <c r="G25" s="126"/>
      <c r="H25" s="125">
        <v>1</v>
      </c>
      <c r="I25" s="126"/>
      <c r="J25" s="125"/>
      <c r="K25" s="128"/>
      <c r="L25" s="125"/>
      <c r="M25" s="126"/>
      <c r="N25" s="127"/>
      <c r="O25" s="101">
        <f t="shared" si="1"/>
        <v>1</v>
      </c>
      <c r="P25" s="129" t="s">
        <v>26</v>
      </c>
    </row>
    <row r="26" spans="1:16" ht="19.5">
      <c r="A26" s="101">
        <v>19</v>
      </c>
      <c r="B26" s="124" t="s">
        <v>74</v>
      </c>
      <c r="C26" s="201">
        <v>2500700843</v>
      </c>
      <c r="D26" s="125"/>
      <c r="E26" s="126"/>
      <c r="F26" s="125"/>
      <c r="G26" s="126"/>
      <c r="H26" s="125"/>
      <c r="I26" s="126">
        <v>2</v>
      </c>
      <c r="J26" s="125"/>
      <c r="K26" s="128"/>
      <c r="L26" s="125"/>
      <c r="M26" s="126"/>
      <c r="N26" s="127"/>
      <c r="O26" s="101">
        <f t="shared" si="1"/>
        <v>2</v>
      </c>
      <c r="P26" s="129" t="s">
        <v>26</v>
      </c>
    </row>
    <row r="27" spans="1:16" ht="19.5">
      <c r="A27" s="101">
        <v>20</v>
      </c>
      <c r="B27" s="124" t="s">
        <v>217</v>
      </c>
      <c r="C27" s="201">
        <v>2500700846</v>
      </c>
      <c r="D27" s="125"/>
      <c r="E27" s="126"/>
      <c r="F27" s="125"/>
      <c r="G27" s="126"/>
      <c r="H27" s="125"/>
      <c r="I27" s="126">
        <v>3</v>
      </c>
      <c r="J27" s="125"/>
      <c r="K27" s="128"/>
      <c r="L27" s="125"/>
      <c r="M27" s="126"/>
      <c r="N27" s="127"/>
      <c r="O27" s="101">
        <f t="shared" si="1"/>
        <v>3</v>
      </c>
      <c r="P27" s="129" t="s">
        <v>26</v>
      </c>
    </row>
    <row r="28" spans="1:16" ht="20.25" thickBot="1">
      <c r="A28" s="102">
        <v>21</v>
      </c>
      <c r="B28" s="111" t="s">
        <v>62</v>
      </c>
      <c r="C28" s="202">
        <v>2500700848</v>
      </c>
      <c r="D28" s="112"/>
      <c r="E28" s="113"/>
      <c r="F28" s="112"/>
      <c r="G28" s="113"/>
      <c r="H28" s="112">
        <v>1</v>
      </c>
      <c r="I28" s="113"/>
      <c r="J28" s="112"/>
      <c r="K28" s="115"/>
      <c r="L28" s="112"/>
      <c r="M28" s="113"/>
      <c r="N28" s="114"/>
      <c r="O28" s="102">
        <f t="shared" si="1"/>
        <v>1</v>
      </c>
      <c r="P28" s="116" t="s">
        <v>26</v>
      </c>
    </row>
    <row r="29" spans="1:16" ht="19.5">
      <c r="A29" s="100">
        <v>22</v>
      </c>
      <c r="B29" s="105" t="s">
        <v>95</v>
      </c>
      <c r="C29" s="200">
        <v>2500700860</v>
      </c>
      <c r="D29" s="106"/>
      <c r="E29" s="107"/>
      <c r="F29" s="106"/>
      <c r="G29" s="107"/>
      <c r="H29" s="106"/>
      <c r="I29" s="107">
        <v>1</v>
      </c>
      <c r="J29" s="106"/>
      <c r="K29" s="109"/>
      <c r="L29" s="106"/>
      <c r="M29" s="107"/>
      <c r="N29" s="108"/>
      <c r="O29" s="100">
        <f t="shared" si="1"/>
        <v>1</v>
      </c>
      <c r="P29" s="110" t="s">
        <v>26</v>
      </c>
    </row>
    <row r="30" spans="1:16" ht="19.5">
      <c r="A30" s="101">
        <v>23</v>
      </c>
      <c r="B30" s="124" t="s">
        <v>29</v>
      </c>
      <c r="C30" s="201">
        <v>2500700862</v>
      </c>
      <c r="D30" s="125"/>
      <c r="E30" s="126"/>
      <c r="F30" s="125"/>
      <c r="G30" s="126"/>
      <c r="H30" s="125"/>
      <c r="I30" s="126">
        <v>6</v>
      </c>
      <c r="J30" s="125"/>
      <c r="K30" s="128"/>
      <c r="L30" s="125"/>
      <c r="M30" s="126"/>
      <c r="N30" s="127"/>
      <c r="O30" s="101">
        <f t="shared" si="1"/>
        <v>6</v>
      </c>
      <c r="P30" s="129" t="s">
        <v>26</v>
      </c>
    </row>
    <row r="31" spans="1:16" ht="20.25" thickBot="1">
      <c r="A31" s="102">
        <v>24</v>
      </c>
      <c r="B31" s="111" t="s">
        <v>63</v>
      </c>
      <c r="C31" s="202">
        <v>2500700868</v>
      </c>
      <c r="D31" s="112"/>
      <c r="E31" s="113"/>
      <c r="F31" s="112"/>
      <c r="G31" s="113">
        <v>1</v>
      </c>
      <c r="H31" s="112"/>
      <c r="I31" s="113"/>
      <c r="J31" s="112"/>
      <c r="K31" s="115"/>
      <c r="L31" s="112"/>
      <c r="M31" s="113"/>
      <c r="N31" s="114"/>
      <c r="O31" s="102">
        <f t="shared" si="1"/>
        <v>1</v>
      </c>
      <c r="P31" s="116" t="s">
        <v>26</v>
      </c>
    </row>
    <row r="32" spans="1:16" ht="20.25" thickBot="1">
      <c r="A32" s="117">
        <v>25</v>
      </c>
      <c r="B32" s="118" t="s">
        <v>255</v>
      </c>
      <c r="C32" s="199">
        <v>2500701749</v>
      </c>
      <c r="D32" s="119"/>
      <c r="E32" s="120"/>
      <c r="F32" s="119"/>
      <c r="G32" s="120"/>
      <c r="H32" s="119"/>
      <c r="I32" s="120">
        <v>4</v>
      </c>
      <c r="J32" s="119"/>
      <c r="K32" s="122"/>
      <c r="L32" s="119"/>
      <c r="M32" s="120"/>
      <c r="N32" s="121"/>
      <c r="O32" s="117">
        <f>SUM(D32:N32)</f>
        <v>4</v>
      </c>
      <c r="P32" s="123" t="s">
        <v>26</v>
      </c>
    </row>
    <row r="33" spans="1:16" ht="19.5">
      <c r="A33" s="101">
        <v>26</v>
      </c>
      <c r="B33" s="124" t="s">
        <v>59</v>
      </c>
      <c r="C33" s="201">
        <v>2500700238</v>
      </c>
      <c r="D33" s="125"/>
      <c r="E33" s="126"/>
      <c r="F33" s="125"/>
      <c r="G33" s="126"/>
      <c r="H33" s="125"/>
      <c r="I33" s="126">
        <v>4</v>
      </c>
      <c r="J33" s="125"/>
      <c r="K33" s="128"/>
      <c r="L33" s="125"/>
      <c r="M33" s="126"/>
      <c r="N33" s="127"/>
      <c r="O33" s="101">
        <f t="shared" si="1"/>
        <v>4</v>
      </c>
      <c r="P33" s="129" t="s">
        <v>31</v>
      </c>
    </row>
    <row r="34" spans="1:16" ht="20.25" thickBot="1">
      <c r="A34" s="102">
        <v>27</v>
      </c>
      <c r="B34" s="111" t="s">
        <v>84</v>
      </c>
      <c r="C34" s="202">
        <v>2500700248</v>
      </c>
      <c r="D34" s="112"/>
      <c r="E34" s="113"/>
      <c r="F34" s="112">
        <v>2</v>
      </c>
      <c r="G34" s="113"/>
      <c r="H34" s="112"/>
      <c r="I34" s="113"/>
      <c r="J34" s="112"/>
      <c r="K34" s="115"/>
      <c r="L34" s="112"/>
      <c r="M34" s="113"/>
      <c r="N34" s="114"/>
      <c r="O34" s="102">
        <f t="shared" si="1"/>
        <v>2</v>
      </c>
      <c r="P34" s="116" t="s">
        <v>31</v>
      </c>
    </row>
    <row r="35" spans="1:16" ht="19.5">
      <c r="A35" s="101">
        <v>28</v>
      </c>
      <c r="B35" s="124" t="s">
        <v>65</v>
      </c>
      <c r="C35" s="201">
        <v>2500700343</v>
      </c>
      <c r="D35" s="125"/>
      <c r="E35" s="126"/>
      <c r="F35" s="125"/>
      <c r="G35" s="126"/>
      <c r="H35" s="125"/>
      <c r="I35" s="126">
        <v>1</v>
      </c>
      <c r="J35" s="125"/>
      <c r="K35" s="128"/>
      <c r="L35" s="125"/>
      <c r="M35" s="126"/>
      <c r="N35" s="127"/>
      <c r="O35" s="101">
        <f aca="true" t="shared" si="2" ref="O35:O44">SUM(D35:N35)</f>
        <v>1</v>
      </c>
      <c r="P35" s="129" t="s">
        <v>31</v>
      </c>
    </row>
    <row r="36" spans="1:16" ht="19.5">
      <c r="A36" s="101">
        <v>29</v>
      </c>
      <c r="B36" s="124" t="s">
        <v>72</v>
      </c>
      <c r="C36" s="201">
        <v>2500700348</v>
      </c>
      <c r="D36" s="125"/>
      <c r="E36" s="126"/>
      <c r="F36" s="125"/>
      <c r="G36" s="126"/>
      <c r="H36" s="125">
        <v>6</v>
      </c>
      <c r="I36" s="126"/>
      <c r="J36" s="125"/>
      <c r="K36" s="128"/>
      <c r="L36" s="125"/>
      <c r="M36" s="126"/>
      <c r="N36" s="127"/>
      <c r="O36" s="101">
        <f t="shared" si="2"/>
        <v>6</v>
      </c>
      <c r="P36" s="129" t="s">
        <v>31</v>
      </c>
    </row>
    <row r="37" spans="1:16" ht="19.5">
      <c r="A37" s="101">
        <v>30</v>
      </c>
      <c r="B37" s="124" t="s">
        <v>80</v>
      </c>
      <c r="C37" s="201">
        <v>2500700357</v>
      </c>
      <c r="D37" s="125"/>
      <c r="E37" s="126"/>
      <c r="F37" s="125"/>
      <c r="G37" s="126"/>
      <c r="H37" s="125">
        <v>1</v>
      </c>
      <c r="I37" s="126"/>
      <c r="J37" s="125"/>
      <c r="K37" s="128"/>
      <c r="L37" s="125"/>
      <c r="M37" s="126"/>
      <c r="N37" s="127"/>
      <c r="O37" s="101">
        <f t="shared" si="2"/>
        <v>1</v>
      </c>
      <c r="P37" s="129" t="s">
        <v>31</v>
      </c>
    </row>
    <row r="38" spans="1:16" ht="20.25" thickBot="1">
      <c r="A38" s="101">
        <v>31</v>
      </c>
      <c r="B38" s="124" t="s">
        <v>81</v>
      </c>
      <c r="C38" s="201">
        <v>2500701495</v>
      </c>
      <c r="D38" s="125"/>
      <c r="E38" s="126"/>
      <c r="F38" s="125"/>
      <c r="G38" s="126"/>
      <c r="H38" s="125">
        <v>16</v>
      </c>
      <c r="I38" s="126"/>
      <c r="J38" s="125"/>
      <c r="K38" s="128"/>
      <c r="L38" s="125"/>
      <c r="M38" s="126"/>
      <c r="N38" s="127"/>
      <c r="O38" s="101">
        <f t="shared" si="2"/>
        <v>16</v>
      </c>
      <c r="P38" s="129" t="s">
        <v>31</v>
      </c>
    </row>
    <row r="39" spans="1:16" ht="19.5">
      <c r="A39" s="100">
        <v>32</v>
      </c>
      <c r="B39" s="105" t="s">
        <v>66</v>
      </c>
      <c r="C39" s="200">
        <v>2500700622</v>
      </c>
      <c r="D39" s="106"/>
      <c r="E39" s="107"/>
      <c r="F39" s="106"/>
      <c r="G39" s="107"/>
      <c r="H39" s="106">
        <v>1</v>
      </c>
      <c r="I39" s="107"/>
      <c r="J39" s="106"/>
      <c r="K39" s="109"/>
      <c r="L39" s="106"/>
      <c r="M39" s="107"/>
      <c r="N39" s="108"/>
      <c r="O39" s="100">
        <f t="shared" si="2"/>
        <v>1</v>
      </c>
      <c r="P39" s="110" t="s">
        <v>31</v>
      </c>
    </row>
    <row r="40" spans="1:16" ht="19.5">
      <c r="A40" s="101">
        <v>33</v>
      </c>
      <c r="B40" s="124" t="s">
        <v>67</v>
      </c>
      <c r="C40" s="201">
        <v>2500700655</v>
      </c>
      <c r="D40" s="125"/>
      <c r="E40" s="126"/>
      <c r="F40" s="125"/>
      <c r="G40" s="126"/>
      <c r="H40" s="125"/>
      <c r="I40" s="126">
        <v>1</v>
      </c>
      <c r="J40" s="125"/>
      <c r="K40" s="128"/>
      <c r="L40" s="125"/>
      <c r="M40" s="126"/>
      <c r="N40" s="127"/>
      <c r="O40" s="101">
        <f t="shared" si="2"/>
        <v>1</v>
      </c>
      <c r="P40" s="129" t="s">
        <v>31</v>
      </c>
    </row>
    <row r="41" spans="1:16" ht="19.5">
      <c r="A41" s="101">
        <v>34</v>
      </c>
      <c r="B41" s="124" t="s">
        <v>79</v>
      </c>
      <c r="C41" s="201">
        <v>2500700659</v>
      </c>
      <c r="D41" s="125"/>
      <c r="E41" s="126"/>
      <c r="F41" s="125"/>
      <c r="G41" s="126"/>
      <c r="H41" s="125">
        <v>3</v>
      </c>
      <c r="I41" s="126">
        <v>1</v>
      </c>
      <c r="J41" s="125"/>
      <c r="K41" s="128"/>
      <c r="L41" s="125"/>
      <c r="M41" s="126"/>
      <c r="N41" s="127"/>
      <c r="O41" s="101">
        <f t="shared" si="2"/>
        <v>4</v>
      </c>
      <c r="P41" s="129" t="s">
        <v>31</v>
      </c>
    </row>
    <row r="42" spans="1:16" ht="20.25" thickBot="1">
      <c r="A42" s="102">
        <v>35</v>
      </c>
      <c r="B42" s="111" t="s">
        <v>85</v>
      </c>
      <c r="C42" s="202">
        <v>2500700474</v>
      </c>
      <c r="D42" s="112"/>
      <c r="E42" s="113"/>
      <c r="F42" s="112"/>
      <c r="G42" s="113"/>
      <c r="H42" s="112"/>
      <c r="I42" s="113">
        <v>1</v>
      </c>
      <c r="J42" s="112"/>
      <c r="K42" s="115"/>
      <c r="L42" s="112"/>
      <c r="M42" s="113"/>
      <c r="N42" s="114"/>
      <c r="O42" s="102">
        <f t="shared" si="2"/>
        <v>1</v>
      </c>
      <c r="P42" s="116" t="s">
        <v>31</v>
      </c>
    </row>
    <row r="43" spans="1:16" ht="20.25" thickBot="1">
      <c r="A43" s="117">
        <v>36</v>
      </c>
      <c r="B43" s="118" t="s">
        <v>60</v>
      </c>
      <c r="C43" s="199">
        <v>2500700677</v>
      </c>
      <c r="D43" s="119"/>
      <c r="E43" s="120"/>
      <c r="F43" s="119"/>
      <c r="G43" s="120"/>
      <c r="H43" s="119"/>
      <c r="I43" s="120">
        <v>1</v>
      </c>
      <c r="J43" s="119"/>
      <c r="K43" s="122"/>
      <c r="L43" s="119"/>
      <c r="M43" s="120"/>
      <c r="N43" s="121"/>
      <c r="O43" s="117">
        <f t="shared" si="2"/>
        <v>1</v>
      </c>
      <c r="P43" s="123" t="s">
        <v>31</v>
      </c>
    </row>
    <row r="44" spans="1:16" ht="20.25" thickBot="1">
      <c r="A44" s="117">
        <v>37</v>
      </c>
      <c r="B44" s="118" t="s">
        <v>68</v>
      </c>
      <c r="C44" s="199">
        <v>2500700693</v>
      </c>
      <c r="D44" s="119"/>
      <c r="E44" s="120"/>
      <c r="F44" s="119"/>
      <c r="G44" s="120"/>
      <c r="H44" s="119"/>
      <c r="I44" s="120">
        <v>2</v>
      </c>
      <c r="J44" s="119"/>
      <c r="K44" s="122"/>
      <c r="L44" s="119"/>
      <c r="M44" s="120"/>
      <c r="N44" s="121"/>
      <c r="O44" s="117">
        <f t="shared" si="2"/>
        <v>2</v>
      </c>
      <c r="P44" s="123" t="s">
        <v>31</v>
      </c>
    </row>
    <row r="45" spans="1:16" ht="19.5">
      <c r="A45" s="100">
        <v>38</v>
      </c>
      <c r="B45" s="105" t="s">
        <v>100</v>
      </c>
      <c r="C45" s="200">
        <v>2500700725</v>
      </c>
      <c r="D45" s="106"/>
      <c r="E45" s="107"/>
      <c r="F45" s="106"/>
      <c r="G45" s="107"/>
      <c r="H45" s="106"/>
      <c r="I45" s="107">
        <v>1</v>
      </c>
      <c r="J45" s="106"/>
      <c r="K45" s="109"/>
      <c r="L45" s="106"/>
      <c r="M45" s="107"/>
      <c r="N45" s="108"/>
      <c r="O45" s="100">
        <f>SUM(D45:N45)</f>
        <v>1</v>
      </c>
      <c r="P45" s="110" t="s">
        <v>31</v>
      </c>
    </row>
    <row r="46" spans="1:16" ht="19.5">
      <c r="A46" s="101">
        <v>39</v>
      </c>
      <c r="B46" s="124" t="s">
        <v>86</v>
      </c>
      <c r="C46" s="201">
        <v>2500700727</v>
      </c>
      <c r="D46" s="125"/>
      <c r="E46" s="126"/>
      <c r="F46" s="125"/>
      <c r="G46" s="126"/>
      <c r="H46" s="125"/>
      <c r="I46" s="126">
        <v>1</v>
      </c>
      <c r="J46" s="125"/>
      <c r="K46" s="128"/>
      <c r="L46" s="125"/>
      <c r="M46" s="126"/>
      <c r="N46" s="127"/>
      <c r="O46" s="101">
        <f>SUM(D46:N46)</f>
        <v>1</v>
      </c>
      <c r="P46" s="129" t="s">
        <v>31</v>
      </c>
    </row>
    <row r="47" spans="1:16" ht="19.5">
      <c r="A47" s="101">
        <v>40</v>
      </c>
      <c r="B47" s="124" t="s">
        <v>32</v>
      </c>
      <c r="C47" s="201">
        <v>2500700739</v>
      </c>
      <c r="D47" s="125"/>
      <c r="E47" s="126"/>
      <c r="F47" s="125"/>
      <c r="G47" s="126"/>
      <c r="H47" s="125"/>
      <c r="I47" s="126">
        <v>2</v>
      </c>
      <c r="J47" s="125"/>
      <c r="K47" s="128"/>
      <c r="L47" s="125"/>
      <c r="M47" s="126"/>
      <c r="N47" s="127"/>
      <c r="O47" s="101">
        <f>SUM(D47:N47)</f>
        <v>2</v>
      </c>
      <c r="P47" s="129" t="s">
        <v>31</v>
      </c>
    </row>
    <row r="48" spans="1:16" ht="20.25" thickBot="1">
      <c r="A48" s="102">
        <v>41</v>
      </c>
      <c r="B48" s="111" t="s">
        <v>61</v>
      </c>
      <c r="C48" s="202">
        <v>2500700741</v>
      </c>
      <c r="D48" s="112"/>
      <c r="E48" s="113"/>
      <c r="F48" s="112"/>
      <c r="G48" s="113"/>
      <c r="H48" s="112"/>
      <c r="I48" s="113">
        <v>1</v>
      </c>
      <c r="J48" s="112"/>
      <c r="K48" s="115"/>
      <c r="L48" s="112"/>
      <c r="M48" s="113"/>
      <c r="N48" s="114"/>
      <c r="O48" s="102">
        <f>SUM(D48:N48)</f>
        <v>1</v>
      </c>
      <c r="P48" s="116" t="s">
        <v>31</v>
      </c>
    </row>
    <row r="49" spans="1:16" ht="20.25" thickBot="1">
      <c r="A49" s="117">
        <v>42</v>
      </c>
      <c r="B49" s="118" t="s">
        <v>253</v>
      </c>
      <c r="C49" s="199">
        <v>2500701748</v>
      </c>
      <c r="D49" s="119"/>
      <c r="E49" s="120"/>
      <c r="F49" s="119"/>
      <c r="G49" s="120"/>
      <c r="H49" s="119">
        <v>4</v>
      </c>
      <c r="I49" s="120"/>
      <c r="J49" s="119"/>
      <c r="K49" s="122"/>
      <c r="L49" s="119"/>
      <c r="M49" s="120"/>
      <c r="N49" s="121"/>
      <c r="O49" s="117">
        <f>SUM(D49:N49)</f>
        <v>4</v>
      </c>
      <c r="P49" s="123" t="s">
        <v>31</v>
      </c>
    </row>
    <row r="50" spans="1:16" ht="21" thickBot="1">
      <c r="A50" s="151" t="s">
        <v>13</v>
      </c>
      <c r="B50" s="152"/>
      <c r="C50" s="153"/>
      <c r="D50" s="69">
        <f>SUM(D8:D49)</f>
        <v>0</v>
      </c>
      <c r="E50" s="70">
        <f>SUM(E8:E49)</f>
        <v>3</v>
      </c>
      <c r="F50" s="69">
        <f>SUM(F8:F49)</f>
        <v>25</v>
      </c>
      <c r="G50" s="70">
        <f>SUM(G8:G49)</f>
        <v>9</v>
      </c>
      <c r="H50" s="69">
        <f>SUM(H8:H49)</f>
        <v>92</v>
      </c>
      <c r="I50" s="70">
        <f>SUM(I8:I49)</f>
        <v>63</v>
      </c>
      <c r="J50" s="69">
        <f>SUM(J8:J48)</f>
        <v>0</v>
      </c>
      <c r="K50" s="72">
        <f>SUM(K8:K48)</f>
        <v>0</v>
      </c>
      <c r="L50" s="69">
        <f>SUM(L8:L48)</f>
        <v>0</v>
      </c>
      <c r="M50" s="70">
        <f>SUM(M8:M48)</f>
        <v>0</v>
      </c>
      <c r="N50" s="71">
        <f>SUM(N8:N48)</f>
        <v>0</v>
      </c>
      <c r="O50" s="68">
        <f>SUM(O8:O49)</f>
        <v>192</v>
      </c>
      <c r="P50" s="73"/>
    </row>
    <row r="51" spans="1:16" ht="21" thickBot="1">
      <c r="A51" s="142"/>
      <c r="B51" s="143"/>
      <c r="C51" s="143"/>
      <c r="D51" s="74"/>
      <c r="E51" s="68"/>
      <c r="F51" s="74"/>
      <c r="G51" s="68"/>
      <c r="H51" s="74"/>
      <c r="I51" s="68"/>
      <c r="J51" s="74"/>
      <c r="K51" s="68"/>
      <c r="L51" s="74"/>
      <c r="M51" s="68"/>
      <c r="N51" s="75"/>
      <c r="O51" s="76"/>
      <c r="P51" s="88"/>
    </row>
    <row r="52" s="89" customFormat="1" ht="14.25"/>
    <row r="53" spans="1:16" ht="19.5">
      <c r="A53" s="140" t="s">
        <v>336</v>
      </c>
      <c r="B53" s="140"/>
      <c r="C53" s="140"/>
      <c r="D53" s="79"/>
      <c r="E53" s="77"/>
      <c r="F53" s="154" t="s">
        <v>35</v>
      </c>
      <c r="G53" s="154"/>
      <c r="H53" s="154"/>
      <c r="I53" s="79"/>
      <c r="J53" s="140" t="s">
        <v>35</v>
      </c>
      <c r="K53" s="140"/>
      <c r="L53" s="77" t="s">
        <v>35</v>
      </c>
      <c r="M53" s="77"/>
      <c r="N53" s="77"/>
      <c r="O53" s="83">
        <f>+D50+F50+H50+J50</f>
        <v>117</v>
      </c>
      <c r="P53" s="90" t="s">
        <v>34</v>
      </c>
    </row>
    <row r="54" spans="1:23" ht="19.5">
      <c r="A54" s="140" t="s">
        <v>337</v>
      </c>
      <c r="B54" s="140"/>
      <c r="C54" s="140"/>
      <c r="D54" s="91"/>
      <c r="E54" s="79"/>
      <c r="F54" s="156" t="s">
        <v>33</v>
      </c>
      <c r="G54" s="156"/>
      <c r="H54" s="81"/>
      <c r="I54" s="91"/>
      <c r="J54" s="91" t="s">
        <v>33</v>
      </c>
      <c r="L54" s="91" t="s">
        <v>33</v>
      </c>
      <c r="M54" s="79"/>
      <c r="N54" s="79"/>
      <c r="O54" s="80">
        <f>+E50+G50+I50+K50</f>
        <v>75</v>
      </c>
      <c r="P54" s="79" t="s">
        <v>34</v>
      </c>
      <c r="Q54" s="81"/>
      <c r="R54" s="78"/>
      <c r="S54" s="78"/>
      <c r="T54" s="82"/>
      <c r="U54" s="154"/>
      <c r="V54" s="154"/>
      <c r="W54" s="78"/>
    </row>
    <row r="55" spans="1:23" ht="19.5">
      <c r="A55" s="140" t="s">
        <v>338</v>
      </c>
      <c r="B55" s="140"/>
      <c r="C55" s="140"/>
      <c r="D55" s="91"/>
      <c r="E55" s="91"/>
      <c r="F55" s="91"/>
      <c r="H55" s="91"/>
      <c r="I55" s="91"/>
      <c r="J55" s="157" t="s">
        <v>36</v>
      </c>
      <c r="K55" s="157"/>
      <c r="L55" s="91"/>
      <c r="M55" s="91"/>
      <c r="N55" s="91"/>
      <c r="O55" s="93">
        <f>SUM(O53:O54)</f>
        <v>192</v>
      </c>
      <c r="P55" s="79" t="s">
        <v>34</v>
      </c>
      <c r="Q55" s="92"/>
      <c r="R55" s="92"/>
      <c r="S55" s="92"/>
      <c r="T55" s="92"/>
      <c r="U55" s="92"/>
      <c r="V55" s="78"/>
      <c r="W55" s="78"/>
    </row>
    <row r="56" spans="1:23" ht="19.5">
      <c r="A56" s="140" t="s">
        <v>339</v>
      </c>
      <c r="B56" s="140"/>
      <c r="C56" s="140"/>
      <c r="D56" s="91"/>
      <c r="E56" s="91"/>
      <c r="F56" s="91"/>
      <c r="H56" s="91"/>
      <c r="I56" s="91"/>
      <c r="L56" s="91" t="s">
        <v>36</v>
      </c>
      <c r="M56" s="91"/>
      <c r="N56" s="91"/>
      <c r="Q56" s="92"/>
      <c r="R56" s="92"/>
      <c r="S56" s="92"/>
      <c r="T56" s="94"/>
      <c r="U56" s="92"/>
      <c r="V56" s="78"/>
      <c r="W56" s="78"/>
    </row>
    <row r="57" spans="1:23" ht="20.25">
      <c r="A57" s="141"/>
      <c r="B57" s="141"/>
      <c r="C57" s="141"/>
      <c r="D57" s="95"/>
      <c r="E57" s="96"/>
      <c r="F57" s="96"/>
      <c r="G57" s="96"/>
      <c r="H57" s="96"/>
      <c r="I57" s="96"/>
      <c r="J57" s="96"/>
      <c r="K57" s="96"/>
      <c r="L57" s="95"/>
      <c r="M57" s="96"/>
      <c r="N57" s="96"/>
      <c r="O57" s="97"/>
      <c r="P57" s="79"/>
      <c r="Q57" s="98"/>
      <c r="R57" s="98"/>
      <c r="S57" s="98"/>
      <c r="T57" s="99"/>
      <c r="U57" s="98"/>
      <c r="V57" s="98"/>
      <c r="W57" s="78"/>
    </row>
    <row r="58" spans="1:16" ht="19.5">
      <c r="A58" s="91"/>
      <c r="B58" s="91"/>
      <c r="C58" s="91"/>
      <c r="D58" s="91"/>
      <c r="E58" s="96"/>
      <c r="F58" s="96"/>
      <c r="G58" s="96"/>
      <c r="H58" s="96"/>
      <c r="I58" s="96"/>
      <c r="J58" s="96"/>
      <c r="K58" s="96"/>
      <c r="L58" s="91"/>
      <c r="M58" s="96"/>
      <c r="N58" s="96"/>
      <c r="O58" s="91"/>
      <c r="P58" s="91"/>
    </row>
    <row r="59" spans="1:16" ht="18.75" customHeight="1">
      <c r="A59" s="92"/>
      <c r="B59" s="92"/>
      <c r="C59" s="92"/>
      <c r="E59" s="92"/>
      <c r="F59" s="92"/>
      <c r="G59" s="92"/>
      <c r="H59" s="92"/>
      <c r="I59" s="92"/>
      <c r="M59" s="92"/>
      <c r="N59" s="92"/>
      <c r="O59" s="92"/>
      <c r="P59" s="92"/>
    </row>
    <row r="60" spans="1:16" ht="19.5">
      <c r="A60" s="92"/>
      <c r="B60" s="92"/>
      <c r="C60" s="92"/>
      <c r="D60" s="92"/>
      <c r="E60" s="92"/>
      <c r="F60" s="92"/>
      <c r="G60" s="92"/>
      <c r="H60" s="92"/>
      <c r="I60" s="92"/>
      <c r="L60" s="92"/>
      <c r="M60" s="92"/>
      <c r="N60" s="92"/>
      <c r="O60" s="92"/>
      <c r="P60" s="92"/>
    </row>
    <row r="61" spans="1:16" ht="19.5">
      <c r="A61" s="92"/>
      <c r="B61" s="92"/>
      <c r="C61" s="92"/>
      <c r="D61" s="92"/>
      <c r="E61" s="92"/>
      <c r="F61" s="92"/>
      <c r="G61" s="92"/>
      <c r="H61" s="92"/>
      <c r="I61" s="92"/>
      <c r="L61" s="92"/>
      <c r="M61" s="92"/>
      <c r="N61" s="92"/>
      <c r="O61" s="92"/>
      <c r="P61" s="92"/>
    </row>
    <row r="62" spans="1:14" ht="19.5">
      <c r="A62" s="92"/>
      <c r="B62" s="92"/>
      <c r="C62" s="92"/>
      <c r="D62" s="92"/>
      <c r="E62" s="92"/>
      <c r="F62" s="92"/>
      <c r="G62" s="92"/>
      <c r="H62" s="92"/>
      <c r="I62" s="92"/>
      <c r="L62" s="92"/>
      <c r="M62" s="92"/>
      <c r="N62" s="92"/>
    </row>
    <row r="63" spans="1:14" ht="19.5">
      <c r="A63" s="92"/>
      <c r="B63" s="92"/>
      <c r="C63" s="92"/>
      <c r="D63" s="92"/>
      <c r="E63" s="92"/>
      <c r="F63" s="92"/>
      <c r="G63" s="92"/>
      <c r="H63" s="92"/>
      <c r="I63" s="92"/>
      <c r="L63" s="92"/>
      <c r="M63" s="92"/>
      <c r="N63" s="92"/>
    </row>
    <row r="64" spans="1:14" ht="19.5">
      <c r="A64" s="92"/>
      <c r="B64" s="92"/>
      <c r="C64" s="92"/>
      <c r="D64" s="92"/>
      <c r="E64" s="92"/>
      <c r="F64" s="92"/>
      <c r="G64" s="92"/>
      <c r="H64" s="92"/>
      <c r="I64" s="92"/>
      <c r="L64" s="92"/>
      <c r="M64" s="92"/>
      <c r="N64" s="92"/>
    </row>
    <row r="65" spans="1:14" ht="19.5">
      <c r="A65" s="92"/>
      <c r="B65" s="92"/>
      <c r="C65" s="92"/>
      <c r="D65" s="92"/>
      <c r="E65" s="92"/>
      <c r="F65" s="92"/>
      <c r="G65" s="92"/>
      <c r="H65" s="92"/>
      <c r="I65" s="92"/>
      <c r="L65" s="92"/>
      <c r="M65" s="92"/>
      <c r="N65" s="92"/>
    </row>
    <row r="66" spans="1:14" ht="19.5">
      <c r="A66" s="92"/>
      <c r="B66" s="92"/>
      <c r="D66" s="92"/>
      <c r="E66" s="92"/>
      <c r="F66" s="92"/>
      <c r="G66" s="92"/>
      <c r="H66" s="92"/>
      <c r="I66" s="92"/>
      <c r="L66" s="92"/>
      <c r="M66" s="92"/>
      <c r="N66" s="92"/>
    </row>
    <row r="67" spans="1:14" ht="19.5">
      <c r="A67" s="92"/>
      <c r="B67" s="92"/>
      <c r="C67" s="92"/>
      <c r="D67" s="92"/>
      <c r="E67" s="92"/>
      <c r="F67" s="92"/>
      <c r="G67" s="92"/>
      <c r="H67" s="92"/>
      <c r="I67" s="92"/>
      <c r="L67" s="92"/>
      <c r="M67" s="92"/>
      <c r="N67" s="92"/>
    </row>
    <row r="68" spans="1:14" ht="19.5">
      <c r="A68" s="92"/>
      <c r="B68" s="92"/>
      <c r="C68" s="92"/>
      <c r="D68" s="92"/>
      <c r="E68" s="92"/>
      <c r="F68" s="92"/>
      <c r="G68" s="92"/>
      <c r="H68" s="92"/>
      <c r="I68" s="92"/>
      <c r="L68" s="92"/>
      <c r="M68" s="92"/>
      <c r="N68" s="92"/>
    </row>
    <row r="69" spans="1:14" ht="19.5">
      <c r="A69" s="92"/>
      <c r="B69" s="92"/>
      <c r="C69" s="92"/>
      <c r="D69" s="92"/>
      <c r="E69" s="92"/>
      <c r="F69" s="92"/>
      <c r="G69" s="92"/>
      <c r="H69" s="92"/>
      <c r="I69" s="92"/>
      <c r="L69" s="92"/>
      <c r="M69" s="92"/>
      <c r="N69" s="92"/>
    </row>
    <row r="70" spans="1:14" ht="19.5">
      <c r="A70" s="92"/>
      <c r="B70" s="92"/>
      <c r="C70" s="92"/>
      <c r="D70" s="92"/>
      <c r="E70" s="92"/>
      <c r="F70" s="92"/>
      <c r="G70" s="92"/>
      <c r="H70" s="92"/>
      <c r="I70" s="92"/>
      <c r="L70" s="92"/>
      <c r="M70" s="92"/>
      <c r="N70" s="92"/>
    </row>
    <row r="71" spans="1:14" ht="19.5">
      <c r="A71" s="92"/>
      <c r="B71" s="92"/>
      <c r="C71" s="92"/>
      <c r="D71" s="92"/>
      <c r="E71" s="92"/>
      <c r="F71" s="92"/>
      <c r="G71" s="92"/>
      <c r="H71" s="92"/>
      <c r="I71" s="92"/>
      <c r="L71" s="92"/>
      <c r="M71" s="92"/>
      <c r="N71" s="92"/>
    </row>
    <row r="72" spans="1:14" ht="19.5">
      <c r="A72" s="92"/>
      <c r="B72" s="92"/>
      <c r="C72" s="92"/>
      <c r="D72" s="92"/>
      <c r="E72" s="92"/>
      <c r="F72" s="92"/>
      <c r="G72" s="92"/>
      <c r="H72" s="92"/>
      <c r="I72" s="92"/>
      <c r="L72" s="92"/>
      <c r="M72" s="92"/>
      <c r="N72" s="92"/>
    </row>
    <row r="73" spans="1:14" ht="19.5">
      <c r="A73" s="92"/>
      <c r="B73" s="92"/>
      <c r="C73" s="92"/>
      <c r="D73" s="92"/>
      <c r="E73" s="92"/>
      <c r="F73" s="92"/>
      <c r="G73" s="92"/>
      <c r="H73" s="92"/>
      <c r="I73" s="92"/>
      <c r="L73" s="92"/>
      <c r="M73" s="92"/>
      <c r="N73" s="92"/>
    </row>
    <row r="74" spans="1:14" ht="19.5">
      <c r="A74" s="92"/>
      <c r="B74" s="92"/>
      <c r="C74" s="92"/>
      <c r="D74" s="92"/>
      <c r="E74" s="92"/>
      <c r="F74" s="92"/>
      <c r="G74" s="92"/>
      <c r="H74" s="92"/>
      <c r="I74" s="92"/>
      <c r="L74" s="92"/>
      <c r="M74" s="92"/>
      <c r="N74" s="92"/>
    </row>
    <row r="75" spans="1:14" ht="19.5">
      <c r="A75" s="92"/>
      <c r="B75" s="92"/>
      <c r="C75" s="92"/>
      <c r="D75" s="92"/>
      <c r="E75" s="92"/>
      <c r="F75" s="92"/>
      <c r="G75" s="92"/>
      <c r="H75" s="92"/>
      <c r="I75" s="92"/>
      <c r="L75" s="92"/>
      <c r="M75" s="92"/>
      <c r="N75" s="92"/>
    </row>
    <row r="76" spans="1:14" ht="19.5">
      <c r="A76" s="92"/>
      <c r="B76" s="92"/>
      <c r="C76" s="92"/>
      <c r="D76" s="92"/>
      <c r="E76" s="92"/>
      <c r="F76" s="92"/>
      <c r="G76" s="92"/>
      <c r="H76" s="92"/>
      <c r="I76" s="92"/>
      <c r="L76" s="92"/>
      <c r="M76" s="92"/>
      <c r="N76" s="92"/>
    </row>
    <row r="77" spans="1:14" ht="19.5">
      <c r="A77" s="92"/>
      <c r="B77" s="92"/>
      <c r="C77" s="92"/>
      <c r="D77" s="92"/>
      <c r="E77" s="92"/>
      <c r="F77" s="92"/>
      <c r="G77" s="92"/>
      <c r="H77" s="92"/>
      <c r="I77" s="92"/>
      <c r="L77" s="92"/>
      <c r="M77" s="92"/>
      <c r="N77" s="92"/>
    </row>
    <row r="78" spans="1:14" ht="19.5">
      <c r="A78" s="92"/>
      <c r="B78" s="92"/>
      <c r="C78" s="92"/>
      <c r="D78" s="92"/>
      <c r="E78" s="92"/>
      <c r="F78" s="92"/>
      <c r="G78" s="92"/>
      <c r="H78" s="92"/>
      <c r="I78" s="92"/>
      <c r="L78" s="92"/>
      <c r="M78" s="92"/>
      <c r="N78" s="92"/>
    </row>
    <row r="79" spans="1:14" ht="19.5">
      <c r="A79" s="92"/>
      <c r="B79" s="92"/>
      <c r="C79" s="92"/>
      <c r="D79" s="92"/>
      <c r="E79" s="92"/>
      <c r="F79" s="92"/>
      <c r="G79" s="92"/>
      <c r="H79" s="92"/>
      <c r="I79" s="92"/>
      <c r="L79" s="92"/>
      <c r="M79" s="92"/>
      <c r="N79" s="92"/>
    </row>
    <row r="80" spans="1:14" ht="19.5">
      <c r="A80" s="92"/>
      <c r="B80" s="92"/>
      <c r="C80" s="92"/>
      <c r="D80" s="92"/>
      <c r="E80" s="92"/>
      <c r="F80" s="92"/>
      <c r="G80" s="92"/>
      <c r="H80" s="92"/>
      <c r="I80" s="92"/>
      <c r="L80" s="92"/>
      <c r="M80" s="92"/>
      <c r="N80" s="92"/>
    </row>
    <row r="81" spans="1:14" ht="19.5">
      <c r="A81" s="92"/>
      <c r="B81" s="92"/>
      <c r="C81" s="92"/>
      <c r="D81" s="92"/>
      <c r="E81" s="92"/>
      <c r="F81" s="92"/>
      <c r="G81" s="92"/>
      <c r="H81" s="92"/>
      <c r="I81" s="92"/>
      <c r="L81" s="92"/>
      <c r="M81" s="92"/>
      <c r="N81" s="92"/>
    </row>
    <row r="82" spans="1:14" ht="19.5">
      <c r="A82" s="92"/>
      <c r="B82" s="92"/>
      <c r="C82" s="92"/>
      <c r="D82" s="92"/>
      <c r="E82" s="92"/>
      <c r="F82" s="92"/>
      <c r="G82" s="92"/>
      <c r="H82" s="92"/>
      <c r="I82" s="92"/>
      <c r="L82" s="92"/>
      <c r="M82" s="92"/>
      <c r="N82" s="92"/>
    </row>
    <row r="83" spans="1:14" ht="19.5">
      <c r="A83" s="92"/>
      <c r="B83" s="92"/>
      <c r="C83" s="92"/>
      <c r="D83" s="92"/>
      <c r="E83" s="92"/>
      <c r="F83" s="92"/>
      <c r="G83" s="92"/>
      <c r="H83" s="92"/>
      <c r="I83" s="92"/>
      <c r="L83" s="92"/>
      <c r="M83" s="92"/>
      <c r="N83" s="92"/>
    </row>
    <row r="84" spans="1:14" ht="19.5">
      <c r="A84" s="92"/>
      <c r="B84" s="92"/>
      <c r="C84" s="92"/>
      <c r="D84" s="92"/>
      <c r="E84" s="92"/>
      <c r="F84" s="92"/>
      <c r="G84" s="92"/>
      <c r="H84" s="92"/>
      <c r="I84" s="92"/>
      <c r="L84" s="92"/>
      <c r="M84" s="92"/>
      <c r="N84" s="92"/>
    </row>
    <row r="85" spans="1:14" ht="19.5">
      <c r="A85" s="92"/>
      <c r="B85" s="92"/>
      <c r="C85" s="92"/>
      <c r="D85" s="92"/>
      <c r="E85" s="92"/>
      <c r="F85" s="92"/>
      <c r="G85" s="92"/>
      <c r="H85" s="92"/>
      <c r="I85" s="92"/>
      <c r="L85" s="92"/>
      <c r="M85" s="92"/>
      <c r="N85" s="92"/>
    </row>
    <row r="86" spans="1:14" ht="19.5">
      <c r="A86" s="92"/>
      <c r="B86" s="92"/>
      <c r="C86" s="92"/>
      <c r="D86" s="92"/>
      <c r="E86" s="92"/>
      <c r="F86" s="92"/>
      <c r="G86" s="92"/>
      <c r="H86" s="92"/>
      <c r="I86" s="92"/>
      <c r="L86" s="92"/>
      <c r="M86" s="92"/>
      <c r="N86" s="92"/>
    </row>
    <row r="87" spans="1:14" ht="19.5">
      <c r="A87" s="92"/>
      <c r="B87" s="92"/>
      <c r="C87" s="92"/>
      <c r="D87" s="92"/>
      <c r="E87" s="92"/>
      <c r="F87" s="92"/>
      <c r="G87" s="92"/>
      <c r="H87" s="92"/>
      <c r="I87" s="92"/>
      <c r="L87" s="92"/>
      <c r="M87" s="92"/>
      <c r="N87" s="92"/>
    </row>
    <row r="88" spans="1:14" ht="19.5">
      <c r="A88" s="92"/>
      <c r="B88" s="92"/>
      <c r="C88" s="92"/>
      <c r="D88" s="92"/>
      <c r="E88" s="92"/>
      <c r="F88" s="92"/>
      <c r="G88" s="92"/>
      <c r="H88" s="92"/>
      <c r="I88" s="92"/>
      <c r="L88" s="92"/>
      <c r="M88" s="92"/>
      <c r="N88" s="92"/>
    </row>
    <row r="89" spans="1:14" ht="19.5">
      <c r="A89" s="92"/>
      <c r="B89" s="92"/>
      <c r="C89" s="92"/>
      <c r="D89" s="92"/>
      <c r="E89" s="92"/>
      <c r="F89" s="92"/>
      <c r="G89" s="92"/>
      <c r="H89" s="92"/>
      <c r="I89" s="92"/>
      <c r="L89" s="92"/>
      <c r="M89" s="92"/>
      <c r="N89" s="92"/>
    </row>
    <row r="90" spans="1:14" ht="19.5">
      <c r="A90" s="92"/>
      <c r="B90" s="92"/>
      <c r="C90" s="92"/>
      <c r="D90" s="92"/>
      <c r="E90" s="92"/>
      <c r="F90" s="92"/>
      <c r="G90" s="92"/>
      <c r="H90" s="92"/>
      <c r="I90" s="92"/>
      <c r="L90" s="92"/>
      <c r="M90" s="92"/>
      <c r="N90" s="92"/>
    </row>
    <row r="91" spans="1:14" ht="19.5">
      <c r="A91" s="92"/>
      <c r="B91" s="92"/>
      <c r="C91" s="92"/>
      <c r="D91" s="92"/>
      <c r="E91" s="92"/>
      <c r="F91" s="92"/>
      <c r="G91" s="92"/>
      <c r="H91" s="92"/>
      <c r="I91" s="92"/>
      <c r="L91" s="92"/>
      <c r="M91" s="92"/>
      <c r="N91" s="92"/>
    </row>
    <row r="92" spans="1:14" ht="19.5">
      <c r="A92" s="92"/>
      <c r="B92" s="92"/>
      <c r="C92" s="92"/>
      <c r="D92" s="92"/>
      <c r="E92" s="92"/>
      <c r="F92" s="92"/>
      <c r="G92" s="92"/>
      <c r="H92" s="92"/>
      <c r="I92" s="92"/>
      <c r="L92" s="92"/>
      <c r="M92" s="92"/>
      <c r="N92" s="92"/>
    </row>
    <row r="93" spans="1:14" ht="19.5">
      <c r="A93" s="92"/>
      <c r="B93" s="92"/>
      <c r="C93" s="92"/>
      <c r="D93" s="92"/>
      <c r="E93" s="92"/>
      <c r="F93" s="92"/>
      <c r="G93" s="92"/>
      <c r="H93" s="92"/>
      <c r="I93" s="92"/>
      <c r="L93" s="92"/>
      <c r="M93" s="92"/>
      <c r="N93" s="92"/>
    </row>
    <row r="94" spans="1:16" ht="19.5">
      <c r="A94" s="92"/>
      <c r="B94" s="92"/>
      <c r="C94" s="92"/>
      <c r="D94" s="92"/>
      <c r="E94" s="92"/>
      <c r="F94" s="92"/>
      <c r="G94" s="92"/>
      <c r="H94" s="92"/>
      <c r="I94" s="92"/>
      <c r="L94" s="92"/>
      <c r="M94" s="92"/>
      <c r="N94" s="92"/>
      <c r="O94" s="92"/>
      <c r="P94" s="92"/>
    </row>
    <row r="95" spans="1:16" ht="19.5">
      <c r="A95" s="92"/>
      <c r="B95" s="92"/>
      <c r="C95" s="92"/>
      <c r="D95" s="92"/>
      <c r="E95" s="92"/>
      <c r="F95" s="92"/>
      <c r="G95" s="92"/>
      <c r="H95" s="92"/>
      <c r="I95" s="92"/>
      <c r="L95" s="92"/>
      <c r="M95" s="92"/>
      <c r="N95" s="92"/>
      <c r="O95" s="92"/>
      <c r="P95" s="92"/>
    </row>
    <row r="96" spans="1:16" ht="19.5">
      <c r="A96" s="92"/>
      <c r="B96" s="92"/>
      <c r="C96" s="92"/>
      <c r="D96" s="92"/>
      <c r="E96" s="92"/>
      <c r="F96" s="92"/>
      <c r="G96" s="92"/>
      <c r="H96" s="92"/>
      <c r="I96" s="92"/>
      <c r="L96" s="92"/>
      <c r="M96" s="92"/>
      <c r="N96" s="92"/>
      <c r="O96" s="92"/>
      <c r="P96" s="92"/>
    </row>
    <row r="97" spans="1:16" ht="19.5">
      <c r="A97" s="92"/>
      <c r="B97" s="92"/>
      <c r="C97" s="92"/>
      <c r="D97" s="92"/>
      <c r="E97" s="92"/>
      <c r="F97" s="92"/>
      <c r="G97" s="92"/>
      <c r="H97" s="92"/>
      <c r="I97" s="92"/>
      <c r="L97" s="92"/>
      <c r="M97" s="92"/>
      <c r="N97" s="92"/>
      <c r="O97" s="92"/>
      <c r="P97" s="92"/>
    </row>
    <row r="98" spans="1:16" ht="19.5">
      <c r="A98" s="92"/>
      <c r="B98" s="92"/>
      <c r="C98" s="92"/>
      <c r="D98" s="92"/>
      <c r="E98" s="92"/>
      <c r="F98" s="92"/>
      <c r="G98" s="92"/>
      <c r="H98" s="92"/>
      <c r="I98" s="92"/>
      <c r="L98" s="92"/>
      <c r="M98" s="92"/>
      <c r="N98" s="92"/>
      <c r="O98" s="92"/>
      <c r="P98" s="92"/>
    </row>
    <row r="99" spans="1:16" ht="19.5">
      <c r="A99" s="92"/>
      <c r="B99" s="92"/>
      <c r="C99" s="92"/>
      <c r="D99" s="92"/>
      <c r="E99" s="92"/>
      <c r="F99" s="92"/>
      <c r="G99" s="92"/>
      <c r="H99" s="92"/>
      <c r="I99" s="92"/>
      <c r="L99" s="92"/>
      <c r="M99" s="92"/>
      <c r="N99" s="92"/>
      <c r="O99" s="92"/>
      <c r="P99" s="92"/>
    </row>
    <row r="100" spans="1:16" ht="19.5">
      <c r="A100" s="92"/>
      <c r="B100" s="92"/>
      <c r="C100" s="92"/>
      <c r="D100" s="92"/>
      <c r="E100" s="92"/>
      <c r="F100" s="92"/>
      <c r="G100" s="92"/>
      <c r="H100" s="92"/>
      <c r="I100" s="92"/>
      <c r="L100" s="92"/>
      <c r="M100" s="92"/>
      <c r="N100" s="92"/>
      <c r="O100" s="92"/>
      <c r="P100" s="92"/>
    </row>
    <row r="101" spans="1:16" ht="19.5">
      <c r="A101" s="92"/>
      <c r="B101" s="92"/>
      <c r="C101" s="92"/>
      <c r="D101" s="92"/>
      <c r="E101" s="92"/>
      <c r="F101" s="92"/>
      <c r="G101" s="92"/>
      <c r="H101" s="92"/>
      <c r="I101" s="92"/>
      <c r="L101" s="92"/>
      <c r="M101" s="92"/>
      <c r="N101" s="92"/>
      <c r="O101" s="92"/>
      <c r="P101" s="92"/>
    </row>
    <row r="102" spans="1:16" ht="19.5">
      <c r="A102" s="92"/>
      <c r="B102" s="92"/>
      <c r="C102" s="92"/>
      <c r="D102" s="92"/>
      <c r="E102" s="92"/>
      <c r="F102" s="92"/>
      <c r="G102" s="92"/>
      <c r="H102" s="92"/>
      <c r="I102" s="92"/>
      <c r="L102" s="92"/>
      <c r="M102" s="92"/>
      <c r="N102" s="92"/>
      <c r="O102" s="92"/>
      <c r="P102" s="92"/>
    </row>
    <row r="103" spans="1:16" ht="19.5">
      <c r="A103" s="92"/>
      <c r="B103" s="92"/>
      <c r="C103" s="92"/>
      <c r="D103" s="92"/>
      <c r="E103" s="92"/>
      <c r="F103" s="92"/>
      <c r="G103" s="92"/>
      <c r="H103" s="92"/>
      <c r="I103" s="92"/>
      <c r="L103" s="92"/>
      <c r="M103" s="92"/>
      <c r="N103" s="92"/>
      <c r="O103" s="92"/>
      <c r="P103" s="92"/>
    </row>
    <row r="104" spans="1:16" ht="19.5">
      <c r="A104" s="92"/>
      <c r="B104" s="92"/>
      <c r="C104" s="92"/>
      <c r="D104" s="92"/>
      <c r="E104" s="92"/>
      <c r="F104" s="92"/>
      <c r="G104" s="92"/>
      <c r="H104" s="92"/>
      <c r="I104" s="92"/>
      <c r="L104" s="92"/>
      <c r="M104" s="92"/>
      <c r="N104" s="92"/>
      <c r="O104" s="92"/>
      <c r="P104" s="92"/>
    </row>
    <row r="105" spans="1:16" ht="19.5">
      <c r="A105" s="92"/>
      <c r="B105" s="92"/>
      <c r="C105" s="92"/>
      <c r="D105" s="92"/>
      <c r="E105" s="92"/>
      <c r="F105" s="92"/>
      <c r="G105" s="92"/>
      <c r="H105" s="92"/>
      <c r="I105" s="92"/>
      <c r="L105" s="92"/>
      <c r="M105" s="92"/>
      <c r="N105" s="92"/>
      <c r="O105" s="92"/>
      <c r="P105" s="92"/>
    </row>
    <row r="106" spans="1:16" ht="19.5">
      <c r="A106" s="92"/>
      <c r="B106" s="92"/>
      <c r="C106" s="92"/>
      <c r="D106" s="92"/>
      <c r="E106" s="92"/>
      <c r="F106" s="92"/>
      <c r="G106" s="92"/>
      <c r="H106" s="92"/>
      <c r="I106" s="92"/>
      <c r="L106" s="92"/>
      <c r="M106" s="92"/>
      <c r="N106" s="92"/>
      <c r="O106" s="92"/>
      <c r="P106" s="92"/>
    </row>
    <row r="107" spans="1:16" ht="19.5">
      <c r="A107" s="92"/>
      <c r="B107" s="92"/>
      <c r="C107" s="92"/>
      <c r="D107" s="92"/>
      <c r="E107" s="92"/>
      <c r="F107" s="92"/>
      <c r="G107" s="92"/>
      <c r="H107" s="92"/>
      <c r="I107" s="92"/>
      <c r="L107" s="92"/>
      <c r="M107" s="92"/>
      <c r="N107" s="92"/>
      <c r="O107" s="92"/>
      <c r="P107" s="92"/>
    </row>
    <row r="108" spans="1:16" ht="19.5">
      <c r="A108" s="92"/>
      <c r="D108" s="92"/>
      <c r="E108" s="92"/>
      <c r="F108" s="92"/>
      <c r="G108" s="92"/>
      <c r="H108" s="92"/>
      <c r="I108" s="92"/>
      <c r="L108" s="92"/>
      <c r="M108" s="92"/>
      <c r="N108" s="92"/>
      <c r="O108" s="92"/>
      <c r="P108" s="92"/>
    </row>
    <row r="109" spans="1:16" ht="19.5">
      <c r="A109" s="92"/>
      <c r="D109" s="92"/>
      <c r="E109" s="92"/>
      <c r="F109" s="92"/>
      <c r="G109" s="92"/>
      <c r="H109" s="92"/>
      <c r="I109" s="92"/>
      <c r="L109" s="92"/>
      <c r="M109" s="92"/>
      <c r="N109" s="92"/>
      <c r="O109" s="92"/>
      <c r="P109" s="92"/>
    </row>
    <row r="110" spans="1:16" ht="19.5">
      <c r="A110" s="92"/>
      <c r="D110" s="92"/>
      <c r="E110" s="92"/>
      <c r="F110" s="92"/>
      <c r="G110" s="92"/>
      <c r="H110" s="92"/>
      <c r="I110" s="92"/>
      <c r="L110" s="92"/>
      <c r="M110" s="92"/>
      <c r="N110" s="92"/>
      <c r="O110" s="92"/>
      <c r="P110" s="92"/>
    </row>
    <row r="111" spans="1:16" ht="19.5">
      <c r="A111" s="92"/>
      <c r="E111" s="92"/>
      <c r="F111" s="92"/>
      <c r="G111" s="92"/>
      <c r="H111" s="92"/>
      <c r="I111" s="92"/>
      <c r="M111" s="92"/>
      <c r="N111" s="92"/>
      <c r="O111" s="92"/>
      <c r="P111" s="92"/>
    </row>
  </sheetData>
  <sheetProtection/>
  <mergeCells count="30">
    <mergeCell ref="J55:K55"/>
    <mergeCell ref="A1:P2"/>
    <mergeCell ref="A3:A7"/>
    <mergeCell ref="B3:B7"/>
    <mergeCell ref="C3:C7"/>
    <mergeCell ref="O3:O7"/>
    <mergeCell ref="J4:K4"/>
    <mergeCell ref="P3:P7"/>
    <mergeCell ref="D3:K3"/>
    <mergeCell ref="L3:N3"/>
    <mergeCell ref="U54:V54"/>
    <mergeCell ref="F4:G4"/>
    <mergeCell ref="F5:G5"/>
    <mergeCell ref="H4:I4"/>
    <mergeCell ref="H5:I5"/>
    <mergeCell ref="J53:K53"/>
    <mergeCell ref="F53:H53"/>
    <mergeCell ref="F54:G54"/>
    <mergeCell ref="D5:E5"/>
    <mergeCell ref="J5:K5"/>
    <mergeCell ref="L4:N4"/>
    <mergeCell ref="L5:N5"/>
    <mergeCell ref="D4:E4"/>
    <mergeCell ref="A50:C50"/>
    <mergeCell ref="A53:C53"/>
    <mergeCell ref="A57:C57"/>
    <mergeCell ref="A51:C51"/>
    <mergeCell ref="A54:C54"/>
    <mergeCell ref="A55:C55"/>
    <mergeCell ref="A56:C56"/>
  </mergeCells>
  <printOptions/>
  <pageMargins left="0.15748031496062992" right="0.2362204724409449" top="0.31496062992125984" bottom="0.5905511811023623" header="0.31496062992125984" footer="0.2362204724409449"/>
  <pageSetup horizontalDpi="600" verticalDpi="600" orientation="landscape" paperSize="9" scale="80" r:id="rId1"/>
  <headerFooter>
    <oddFooter>&amp;Cหน้าที่ &amp;P จาก &amp;N</oddFooter>
  </headerFooter>
  <rowBreaks count="1" manualBreakCount="1">
    <brk id="5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J22"/>
  <sheetViews>
    <sheetView zoomScalePageLayoutView="0" workbookViewId="0" topLeftCell="A1">
      <pane xSplit="10" ySplit="4" topLeftCell="K14" activePane="bottomRight" state="frozen"/>
      <selection pane="topLeft" activeCell="A1" sqref="A1"/>
      <selection pane="topRight" activeCell="M1" sqref="M1"/>
      <selection pane="bottomLeft" activeCell="A5" sqref="A5"/>
      <selection pane="bottomRight" activeCell="J19" sqref="J19"/>
    </sheetView>
  </sheetViews>
  <sheetFormatPr defaultColWidth="9.140625" defaultRowHeight="15"/>
  <cols>
    <col min="1" max="1" width="9.7109375" style="4" customWidth="1"/>
    <col min="2" max="2" width="26.57421875" style="4" customWidth="1"/>
    <col min="3" max="4" width="12.421875" style="14" customWidth="1"/>
    <col min="5" max="5" width="11.421875" style="14" bestFit="1" customWidth="1"/>
    <col min="6" max="6" width="9.421875" style="4" customWidth="1"/>
    <col min="7" max="7" width="23.421875" style="4" customWidth="1"/>
    <col min="8" max="8" width="10.421875" style="4" customWidth="1"/>
    <col min="9" max="9" width="12.8515625" style="4" customWidth="1"/>
    <col min="10" max="10" width="12.421875" style="14" customWidth="1"/>
    <col min="11" max="16384" width="8.7109375" style="4" customWidth="1"/>
  </cols>
  <sheetData>
    <row r="1" spans="1:10" ht="25.5">
      <c r="A1" s="186" t="s">
        <v>261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5.5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10" s="5" customFormat="1" ht="23.25" customHeight="1">
      <c r="A3" s="187" t="s">
        <v>8</v>
      </c>
      <c r="B3" s="189" t="s">
        <v>11</v>
      </c>
      <c r="C3" s="191" t="s">
        <v>37</v>
      </c>
      <c r="D3" s="192"/>
      <c r="E3" s="178" t="s">
        <v>38</v>
      </c>
      <c r="F3" s="180" t="s">
        <v>8</v>
      </c>
      <c r="G3" s="183" t="s">
        <v>11</v>
      </c>
      <c r="H3" s="185" t="s">
        <v>37</v>
      </c>
      <c r="I3" s="185"/>
      <c r="J3" s="178" t="s">
        <v>38</v>
      </c>
    </row>
    <row r="4" spans="1:10" s="5" customFormat="1" ht="22.5">
      <c r="A4" s="188"/>
      <c r="B4" s="190"/>
      <c r="C4" s="6" t="s">
        <v>35</v>
      </c>
      <c r="D4" s="6" t="s">
        <v>33</v>
      </c>
      <c r="E4" s="179"/>
      <c r="F4" s="181"/>
      <c r="G4" s="184"/>
      <c r="H4" s="6" t="s">
        <v>35</v>
      </c>
      <c r="I4" s="6" t="s">
        <v>33</v>
      </c>
      <c r="J4" s="179"/>
    </row>
    <row r="5" spans="1:10" s="12" customFormat="1" ht="22.5">
      <c r="A5" s="7" t="s">
        <v>39</v>
      </c>
      <c r="B5" s="8" t="s">
        <v>10</v>
      </c>
      <c r="C5" s="9">
        <v>6</v>
      </c>
      <c r="D5" s="9"/>
      <c r="E5" s="10">
        <f>SUM(C5:D5)</f>
        <v>6</v>
      </c>
      <c r="F5" s="7" t="s">
        <v>49</v>
      </c>
      <c r="G5" s="11" t="s">
        <v>157</v>
      </c>
      <c r="H5" s="9"/>
      <c r="I5" s="9">
        <v>2</v>
      </c>
      <c r="J5" s="10">
        <f aca="true" t="shared" si="0" ref="J5:J17">SUM(H5:I5)</f>
        <v>2</v>
      </c>
    </row>
    <row r="6" spans="1:10" s="12" customFormat="1" ht="22.5">
      <c r="A6" s="7" t="s">
        <v>42</v>
      </c>
      <c r="B6" s="8" t="s">
        <v>23</v>
      </c>
      <c r="C6" s="9">
        <v>46</v>
      </c>
      <c r="D6" s="9">
        <v>2</v>
      </c>
      <c r="E6" s="10">
        <f aca="true" t="shared" si="1" ref="E6:E17">SUM(C6:D6)</f>
        <v>48</v>
      </c>
      <c r="F6" s="7" t="s">
        <v>225</v>
      </c>
      <c r="G6" s="11" t="s">
        <v>221</v>
      </c>
      <c r="H6" s="9"/>
      <c r="I6" s="9">
        <v>5</v>
      </c>
      <c r="J6" s="10">
        <f t="shared" si="0"/>
        <v>5</v>
      </c>
    </row>
    <row r="7" spans="1:10" s="12" customFormat="1" ht="22.5">
      <c r="A7" s="7" t="s">
        <v>44</v>
      </c>
      <c r="B7" s="13" t="s">
        <v>24</v>
      </c>
      <c r="C7" s="9">
        <v>5</v>
      </c>
      <c r="D7" s="9">
        <v>1</v>
      </c>
      <c r="E7" s="10">
        <f t="shared" si="1"/>
        <v>6</v>
      </c>
      <c r="F7" s="7" t="s">
        <v>208</v>
      </c>
      <c r="G7" s="11" t="s">
        <v>207</v>
      </c>
      <c r="H7" s="9"/>
      <c r="I7" s="9">
        <v>13</v>
      </c>
      <c r="J7" s="10">
        <f t="shared" si="0"/>
        <v>13</v>
      </c>
    </row>
    <row r="8" spans="1:10" s="12" customFormat="1" ht="22.5">
      <c r="A8" s="7" t="s">
        <v>224</v>
      </c>
      <c r="B8" s="13" t="s">
        <v>46</v>
      </c>
      <c r="C8" s="9"/>
      <c r="D8" s="9"/>
      <c r="E8" s="10">
        <f t="shared" si="1"/>
        <v>0</v>
      </c>
      <c r="F8" s="7" t="s">
        <v>209</v>
      </c>
      <c r="G8" s="11" t="s">
        <v>51</v>
      </c>
      <c r="H8" s="9"/>
      <c r="I8" s="9">
        <v>6</v>
      </c>
      <c r="J8" s="10">
        <f t="shared" si="0"/>
        <v>6</v>
      </c>
    </row>
    <row r="9" spans="1:10" s="12" customFormat="1" ht="22.5">
      <c r="A9" s="7" t="s">
        <v>48</v>
      </c>
      <c r="B9" s="13" t="s">
        <v>25</v>
      </c>
      <c r="C9" s="9">
        <v>1</v>
      </c>
      <c r="D9" s="9">
        <v>9</v>
      </c>
      <c r="E9" s="10">
        <f t="shared" si="1"/>
        <v>10</v>
      </c>
      <c r="F9" s="7" t="s">
        <v>219</v>
      </c>
      <c r="G9" s="11" t="s">
        <v>53</v>
      </c>
      <c r="H9" s="9"/>
      <c r="I9" s="9">
        <v>1</v>
      </c>
      <c r="J9" s="10">
        <f t="shared" si="0"/>
        <v>1</v>
      </c>
    </row>
    <row r="10" spans="1:10" s="12" customFormat="1" ht="22.5">
      <c r="A10" s="7" t="s">
        <v>50</v>
      </c>
      <c r="B10" s="43" t="s">
        <v>75</v>
      </c>
      <c r="C10" s="9">
        <v>3</v>
      </c>
      <c r="D10" s="9">
        <v>2</v>
      </c>
      <c r="E10" s="10">
        <f t="shared" si="1"/>
        <v>5</v>
      </c>
      <c r="F10" s="7" t="s">
        <v>220</v>
      </c>
      <c r="G10" s="55" t="s">
        <v>71</v>
      </c>
      <c r="H10" s="9">
        <v>2</v>
      </c>
      <c r="I10" s="9">
        <v>9</v>
      </c>
      <c r="J10" s="10">
        <f t="shared" si="0"/>
        <v>11</v>
      </c>
    </row>
    <row r="11" spans="1:10" s="12" customFormat="1" ht="22.5">
      <c r="A11" s="7" t="s">
        <v>52</v>
      </c>
      <c r="B11" s="43" t="s">
        <v>27</v>
      </c>
      <c r="C11" s="9"/>
      <c r="D11" s="9"/>
      <c r="E11" s="10">
        <f t="shared" si="1"/>
        <v>0</v>
      </c>
      <c r="F11" s="7" t="s">
        <v>222</v>
      </c>
      <c r="G11" s="55" t="s">
        <v>56</v>
      </c>
      <c r="H11" s="9"/>
      <c r="I11" s="9">
        <v>8</v>
      </c>
      <c r="J11" s="10">
        <f t="shared" si="0"/>
        <v>8</v>
      </c>
    </row>
    <row r="12" spans="1:10" ht="22.5">
      <c r="A12" s="7" t="s">
        <v>54</v>
      </c>
      <c r="B12" s="43" t="s">
        <v>28</v>
      </c>
      <c r="C12" s="9">
        <v>9</v>
      </c>
      <c r="D12" s="9">
        <v>4</v>
      </c>
      <c r="E12" s="10">
        <f t="shared" si="1"/>
        <v>13</v>
      </c>
      <c r="F12" s="7" t="s">
        <v>223</v>
      </c>
      <c r="G12" s="55" t="s">
        <v>218</v>
      </c>
      <c r="H12" s="9">
        <v>1</v>
      </c>
      <c r="I12" s="9"/>
      <c r="J12" s="10">
        <f t="shared" si="0"/>
        <v>1</v>
      </c>
    </row>
    <row r="13" spans="1:10" ht="22.5">
      <c r="A13" s="7" t="s">
        <v>55</v>
      </c>
      <c r="B13" s="13" t="s">
        <v>78</v>
      </c>
      <c r="C13" s="9"/>
      <c r="D13" s="9"/>
      <c r="E13" s="10">
        <f t="shared" si="1"/>
        <v>0</v>
      </c>
      <c r="F13" s="7" t="s">
        <v>231</v>
      </c>
      <c r="G13" s="55" t="s">
        <v>229</v>
      </c>
      <c r="H13" s="9">
        <v>2</v>
      </c>
      <c r="I13" s="9"/>
      <c r="J13" s="10">
        <f t="shared" si="0"/>
        <v>2</v>
      </c>
    </row>
    <row r="14" spans="1:10" ht="22.5">
      <c r="A14" s="7" t="s">
        <v>102</v>
      </c>
      <c r="B14" s="13" t="s">
        <v>64</v>
      </c>
      <c r="C14" s="9"/>
      <c r="D14" s="9"/>
      <c r="E14" s="10">
        <f t="shared" si="1"/>
        <v>0</v>
      </c>
      <c r="F14" s="7" t="s">
        <v>239</v>
      </c>
      <c r="G14" s="55" t="s">
        <v>238</v>
      </c>
      <c r="H14" s="9"/>
      <c r="I14" s="9"/>
      <c r="J14" s="10">
        <f t="shared" si="0"/>
        <v>0</v>
      </c>
    </row>
    <row r="15" spans="1:10" ht="22.5">
      <c r="A15" s="7" t="s">
        <v>40</v>
      </c>
      <c r="B15" s="13" t="s">
        <v>30</v>
      </c>
      <c r="C15" s="9">
        <v>2</v>
      </c>
      <c r="D15" s="9">
        <v>4</v>
      </c>
      <c r="E15" s="10">
        <f t="shared" si="1"/>
        <v>6</v>
      </c>
      <c r="F15" s="7" t="s">
        <v>252</v>
      </c>
      <c r="G15" s="13" t="s">
        <v>253</v>
      </c>
      <c r="H15" s="9">
        <v>4</v>
      </c>
      <c r="I15" s="9"/>
      <c r="J15" s="10">
        <f t="shared" si="0"/>
        <v>4</v>
      </c>
    </row>
    <row r="16" spans="1:10" ht="22.5">
      <c r="A16" s="7" t="s">
        <v>43</v>
      </c>
      <c r="B16" s="13" t="s">
        <v>57</v>
      </c>
      <c r="C16" s="9">
        <v>23</v>
      </c>
      <c r="D16" s="9">
        <v>1</v>
      </c>
      <c r="E16" s="10">
        <f t="shared" si="1"/>
        <v>24</v>
      </c>
      <c r="F16" s="7" t="s">
        <v>254</v>
      </c>
      <c r="G16" s="13" t="s">
        <v>255</v>
      </c>
      <c r="H16" s="9"/>
      <c r="I16" s="9">
        <v>4</v>
      </c>
      <c r="J16" s="10">
        <f t="shared" si="0"/>
        <v>4</v>
      </c>
    </row>
    <row r="17" spans="1:10" ht="22.5">
      <c r="A17" s="7" t="s">
        <v>45</v>
      </c>
      <c r="B17" s="11" t="s">
        <v>41</v>
      </c>
      <c r="C17" s="9">
        <v>4</v>
      </c>
      <c r="D17" s="9">
        <v>3</v>
      </c>
      <c r="E17" s="10">
        <f t="shared" si="1"/>
        <v>7</v>
      </c>
      <c r="F17" s="7" t="s">
        <v>256</v>
      </c>
      <c r="G17" s="13" t="s">
        <v>257</v>
      </c>
      <c r="H17" s="9">
        <v>9</v>
      </c>
      <c r="I17" s="9"/>
      <c r="J17" s="10">
        <f t="shared" si="0"/>
        <v>9</v>
      </c>
    </row>
    <row r="18" spans="1:10" ht="22.5">
      <c r="A18" s="7" t="s">
        <v>47</v>
      </c>
      <c r="B18" s="11" t="s">
        <v>206</v>
      </c>
      <c r="C18" s="9"/>
      <c r="D18" s="9">
        <v>1</v>
      </c>
      <c r="E18" s="10">
        <f>SUM(C18:D18)</f>
        <v>1</v>
      </c>
      <c r="F18" s="7" t="s">
        <v>258</v>
      </c>
      <c r="G18" s="13" t="s">
        <v>259</v>
      </c>
      <c r="H18" s="9"/>
      <c r="I18" s="9"/>
      <c r="J18" s="10">
        <f>SUM(H18:I18)</f>
        <v>0</v>
      </c>
    </row>
    <row r="19" spans="1:10" ht="25.5">
      <c r="A19"/>
      <c r="B19"/>
      <c r="C19"/>
      <c r="D19"/>
      <c r="E19"/>
      <c r="F19" s="182" t="s">
        <v>13</v>
      </c>
      <c r="G19" s="182"/>
      <c r="H19" s="15">
        <f>SUM(C5:C18,H5:H10,H11:H18)</f>
        <v>117</v>
      </c>
      <c r="I19" s="15">
        <f>SUM(D5:D18,I5:I11,I12:I14,I15:I18)</f>
        <v>75</v>
      </c>
      <c r="J19" s="15">
        <f>SUM(E5:E11,E12:E14,E15:E18,J5:J9,J10:J12,J13:J18)</f>
        <v>192</v>
      </c>
    </row>
    <row r="20" ht="22.5">
      <c r="B20" s="44"/>
    </row>
    <row r="21" spans="6:10" ht="22.5">
      <c r="F21"/>
      <c r="G21"/>
      <c r="H21"/>
      <c r="I21"/>
      <c r="J21"/>
    </row>
    <row r="22" spans="6:10" ht="22.5">
      <c r="F22"/>
      <c r="G22"/>
      <c r="H22"/>
      <c r="I22"/>
      <c r="J22"/>
    </row>
  </sheetData>
  <sheetProtection/>
  <mergeCells count="11">
    <mergeCell ref="A1:J1"/>
    <mergeCell ref="A2:J2"/>
    <mergeCell ref="A3:A4"/>
    <mergeCell ref="B3:B4"/>
    <mergeCell ref="C3:D3"/>
    <mergeCell ref="E3:E4"/>
    <mergeCell ref="F3:F4"/>
    <mergeCell ref="F19:G19"/>
    <mergeCell ref="G3:G4"/>
    <mergeCell ref="H3:I3"/>
    <mergeCell ref="J3:J4"/>
  </mergeCells>
  <printOptions/>
  <pageMargins left="0.33" right="0.275590551181102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1"/>
  <sheetViews>
    <sheetView workbookViewId="0" topLeftCell="A1">
      <selection activeCell="A1" sqref="A1"/>
    </sheetView>
  </sheetViews>
  <sheetFormatPr defaultColWidth="9.00390625" defaultRowHeight="15"/>
  <cols>
    <col min="1" max="1" width="5.28125" style="137" bestFit="1" customWidth="1"/>
    <col min="2" max="2" width="13.57421875" style="137" customWidth="1"/>
    <col min="3" max="3" width="11.7109375" style="137" bestFit="1" customWidth="1"/>
    <col min="4" max="4" width="5.7109375" style="137" bestFit="1" customWidth="1"/>
    <col min="5" max="5" width="3.28125" style="137" bestFit="1" customWidth="1"/>
    <col min="6" max="6" width="10.421875" style="137" bestFit="1" customWidth="1"/>
    <col min="7" max="7" width="13.00390625" style="137" bestFit="1" customWidth="1"/>
    <col min="8" max="10" width="11.7109375" style="137" bestFit="1" customWidth="1"/>
    <col min="11" max="11" width="24.57421875" style="134" bestFit="1" customWidth="1"/>
    <col min="12" max="12" width="11.7109375" style="137" bestFit="1" customWidth="1"/>
    <col min="13" max="13" width="7.28125" style="134" hidden="1" customWidth="1"/>
    <col min="14" max="16384" width="9.00390625" style="134" customWidth="1"/>
  </cols>
  <sheetData>
    <row r="1" spans="11:12" ht="20.25">
      <c r="K1" s="193" t="s">
        <v>263</v>
      </c>
      <c r="L1" s="193"/>
    </row>
    <row r="2" spans="1:12" ht="20.25">
      <c r="A2" s="194" t="s">
        <v>262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20.25">
      <c r="A3" s="133" t="s">
        <v>8</v>
      </c>
      <c r="B3" s="133" t="s">
        <v>9</v>
      </c>
      <c r="C3" s="133" t="s">
        <v>4</v>
      </c>
      <c r="D3" s="133" t="s">
        <v>212</v>
      </c>
      <c r="E3" s="133" t="s">
        <v>2</v>
      </c>
      <c r="F3" s="133" t="s">
        <v>6</v>
      </c>
      <c r="G3" s="133" t="s">
        <v>237</v>
      </c>
      <c r="H3" s="133" t="s">
        <v>1</v>
      </c>
      <c r="I3" s="133" t="s">
        <v>3</v>
      </c>
      <c r="J3" s="133" t="s">
        <v>4</v>
      </c>
      <c r="K3" s="133" t="s">
        <v>210</v>
      </c>
      <c r="L3" s="133" t="s">
        <v>5</v>
      </c>
    </row>
    <row r="4" spans="1:13" ht="20.25">
      <c r="A4" s="133">
        <v>1</v>
      </c>
      <c r="B4" s="133" t="s">
        <v>307</v>
      </c>
      <c r="C4" s="203">
        <v>2500700010</v>
      </c>
      <c r="D4" s="203" t="s">
        <v>93</v>
      </c>
      <c r="E4" s="203">
        <v>81</v>
      </c>
      <c r="F4" s="203" t="s">
        <v>277</v>
      </c>
      <c r="G4" s="204">
        <v>243767</v>
      </c>
      <c r="H4" s="203">
        <v>6110032373</v>
      </c>
      <c r="I4" s="203">
        <v>2500700056</v>
      </c>
      <c r="J4" s="203">
        <v>2500700010</v>
      </c>
      <c r="K4" s="205">
        <v>600600</v>
      </c>
      <c r="L4" s="203">
        <v>1206140102</v>
      </c>
      <c r="M4" s="198">
        <v>1</v>
      </c>
    </row>
    <row r="5" spans="1:13" ht="20.25">
      <c r="A5" s="133"/>
      <c r="B5" s="133"/>
      <c r="C5" s="203">
        <v>2500700010</v>
      </c>
      <c r="D5" s="203" t="s">
        <v>93</v>
      </c>
      <c r="E5" s="203">
        <v>81</v>
      </c>
      <c r="F5" s="203" t="s">
        <v>277</v>
      </c>
      <c r="G5" s="204">
        <v>243767</v>
      </c>
      <c r="H5" s="203">
        <v>6110032373</v>
      </c>
      <c r="I5" s="203">
        <v>2500700056</v>
      </c>
      <c r="J5" s="203">
        <v>2500700010</v>
      </c>
      <c r="K5" s="205">
        <v>80000</v>
      </c>
      <c r="L5" s="203">
        <v>1206140102</v>
      </c>
      <c r="M5" s="198">
        <v>2</v>
      </c>
    </row>
    <row r="6" spans="1:13" ht="20.25">
      <c r="A6" s="133"/>
      <c r="B6" s="133"/>
      <c r="C6" s="203">
        <v>2500700010</v>
      </c>
      <c r="D6" s="203" t="s">
        <v>93</v>
      </c>
      <c r="E6" s="203">
        <v>81</v>
      </c>
      <c r="F6" s="203" t="s">
        <v>277</v>
      </c>
      <c r="G6" s="204">
        <v>243767</v>
      </c>
      <c r="H6" s="203">
        <v>6110032373</v>
      </c>
      <c r="I6" s="203">
        <v>2500700056</v>
      </c>
      <c r="J6" s="203">
        <v>2500700010</v>
      </c>
      <c r="K6" s="205">
        <v>726000</v>
      </c>
      <c r="L6" s="203">
        <v>1206140102</v>
      </c>
      <c r="M6" s="198">
        <v>3</v>
      </c>
    </row>
    <row r="7" spans="1:13" ht="20.25">
      <c r="A7" s="133"/>
      <c r="B7" s="133"/>
      <c r="C7" s="203">
        <v>2500700010</v>
      </c>
      <c r="D7" s="203" t="s">
        <v>93</v>
      </c>
      <c r="E7" s="203">
        <v>81</v>
      </c>
      <c r="F7" s="203" t="s">
        <v>277</v>
      </c>
      <c r="G7" s="204">
        <v>243767</v>
      </c>
      <c r="H7" s="203">
        <v>6110032373</v>
      </c>
      <c r="I7" s="203">
        <v>2500700056</v>
      </c>
      <c r="J7" s="203">
        <v>2500700010</v>
      </c>
      <c r="K7" s="205">
        <v>540000</v>
      </c>
      <c r="L7" s="203">
        <v>1206140102</v>
      </c>
      <c r="M7" s="198">
        <v>4</v>
      </c>
    </row>
    <row r="8" spans="1:13" ht="20.25">
      <c r="A8" s="133"/>
      <c r="B8" s="133"/>
      <c r="C8" s="203">
        <v>2500700010</v>
      </c>
      <c r="D8" s="203" t="s">
        <v>93</v>
      </c>
      <c r="E8" s="203">
        <v>81</v>
      </c>
      <c r="F8" s="203" t="s">
        <v>277</v>
      </c>
      <c r="G8" s="204">
        <v>243767</v>
      </c>
      <c r="H8" s="203">
        <v>6110032373</v>
      </c>
      <c r="I8" s="203">
        <v>2500700056</v>
      </c>
      <c r="J8" s="203">
        <v>2500700010</v>
      </c>
      <c r="K8" s="205">
        <v>1065400</v>
      </c>
      <c r="L8" s="203">
        <v>1206140102</v>
      </c>
      <c r="M8" s="198">
        <v>5</v>
      </c>
    </row>
    <row r="9" spans="1:13" ht="20.25">
      <c r="A9" s="133"/>
      <c r="B9" s="133"/>
      <c r="C9" s="203">
        <v>2500700010</v>
      </c>
      <c r="D9" s="203" t="s">
        <v>93</v>
      </c>
      <c r="E9" s="203">
        <v>81</v>
      </c>
      <c r="F9" s="203" t="s">
        <v>277</v>
      </c>
      <c r="G9" s="204">
        <v>243767</v>
      </c>
      <c r="H9" s="203">
        <v>6110032373</v>
      </c>
      <c r="I9" s="203">
        <v>2500700056</v>
      </c>
      <c r="J9" s="203">
        <v>2500700010</v>
      </c>
      <c r="K9" s="205">
        <v>1044000</v>
      </c>
      <c r="L9" s="203">
        <v>1206140102</v>
      </c>
      <c r="M9" s="198">
        <v>6</v>
      </c>
    </row>
    <row r="10" spans="1:13" ht="20.25">
      <c r="A10" s="133">
        <v>2</v>
      </c>
      <c r="B10" s="133" t="s">
        <v>196</v>
      </c>
      <c r="C10" s="203">
        <v>2500700110</v>
      </c>
      <c r="D10" s="203" t="s">
        <v>278</v>
      </c>
      <c r="E10" s="203">
        <v>40</v>
      </c>
      <c r="F10" s="203" t="s">
        <v>279</v>
      </c>
      <c r="G10" s="204">
        <v>243762</v>
      </c>
      <c r="H10" s="203">
        <v>3100083007</v>
      </c>
      <c r="I10" s="203">
        <v>2500700986</v>
      </c>
      <c r="J10" s="203">
        <v>2500700110</v>
      </c>
      <c r="K10" s="205">
        <v>1445935.5</v>
      </c>
      <c r="L10" s="203">
        <v>1206060102</v>
      </c>
      <c r="M10" s="198">
        <v>7</v>
      </c>
    </row>
    <row r="11" spans="1:13" ht="20.25">
      <c r="A11" s="133"/>
      <c r="B11" s="133"/>
      <c r="C11" s="203">
        <v>2500700110</v>
      </c>
      <c r="D11" s="203" t="s">
        <v>278</v>
      </c>
      <c r="E11" s="203">
        <v>40</v>
      </c>
      <c r="F11" s="203" t="s">
        <v>279</v>
      </c>
      <c r="G11" s="204">
        <v>243762</v>
      </c>
      <c r="H11" s="203">
        <v>3100083013</v>
      </c>
      <c r="I11" s="203">
        <v>2500700986</v>
      </c>
      <c r="J11" s="203">
        <v>2500700110</v>
      </c>
      <c r="K11" s="205">
        <v>304388.28</v>
      </c>
      <c r="L11" s="203">
        <v>1206060102</v>
      </c>
      <c r="M11" s="198">
        <v>8</v>
      </c>
    </row>
    <row r="12" spans="1:13" ht="20.25">
      <c r="A12" s="133"/>
      <c r="B12" s="133"/>
      <c r="C12" s="203">
        <v>2500700110</v>
      </c>
      <c r="D12" s="203" t="s">
        <v>278</v>
      </c>
      <c r="E12" s="203">
        <v>40</v>
      </c>
      <c r="F12" s="203" t="s">
        <v>277</v>
      </c>
      <c r="G12" s="204">
        <v>243767</v>
      </c>
      <c r="H12" s="203">
        <v>3100085957</v>
      </c>
      <c r="I12" s="203">
        <v>2500700986</v>
      </c>
      <c r="J12" s="203">
        <v>2500700110</v>
      </c>
      <c r="K12" s="205">
        <v>1320740.77</v>
      </c>
      <c r="L12" s="203">
        <v>1206060102</v>
      </c>
      <c r="M12" s="198">
        <v>9</v>
      </c>
    </row>
    <row r="13" spans="1:13" ht="20.25">
      <c r="A13" s="133">
        <v>3</v>
      </c>
      <c r="B13" s="133" t="s">
        <v>90</v>
      </c>
      <c r="C13" s="203">
        <v>2500700173</v>
      </c>
      <c r="D13" s="203" t="s">
        <v>93</v>
      </c>
      <c r="E13" s="203">
        <v>81</v>
      </c>
      <c r="F13" s="203" t="s">
        <v>245</v>
      </c>
      <c r="G13" s="204">
        <v>243626</v>
      </c>
      <c r="H13" s="203">
        <v>6110009203</v>
      </c>
      <c r="I13" s="203">
        <v>2500700173</v>
      </c>
      <c r="J13" s="203">
        <v>2500700173</v>
      </c>
      <c r="K13" s="205">
        <v>2350000</v>
      </c>
      <c r="L13" s="203">
        <v>1206090102</v>
      </c>
      <c r="M13" s="198">
        <v>10</v>
      </c>
    </row>
    <row r="14" spans="1:13" ht="20.25">
      <c r="A14" s="133"/>
      <c r="B14" s="133"/>
      <c r="C14" s="203">
        <v>2500700173</v>
      </c>
      <c r="D14" s="203" t="s">
        <v>93</v>
      </c>
      <c r="E14" s="203">
        <v>81</v>
      </c>
      <c r="F14" s="203" t="s">
        <v>250</v>
      </c>
      <c r="G14" s="204">
        <v>243656</v>
      </c>
      <c r="H14" s="203">
        <v>6110019359</v>
      </c>
      <c r="I14" s="203">
        <v>2500700173</v>
      </c>
      <c r="J14" s="203">
        <v>2500700173</v>
      </c>
      <c r="K14" s="205">
        <v>264000</v>
      </c>
      <c r="L14" s="203">
        <v>1206090102</v>
      </c>
      <c r="M14" s="198">
        <v>11</v>
      </c>
    </row>
    <row r="15" spans="1:13" ht="20.25">
      <c r="A15" s="133"/>
      <c r="B15" s="133"/>
      <c r="C15" s="203">
        <v>2500700173</v>
      </c>
      <c r="D15" s="203" t="s">
        <v>93</v>
      </c>
      <c r="E15" s="203">
        <v>81</v>
      </c>
      <c r="F15" s="203" t="s">
        <v>251</v>
      </c>
      <c r="G15" s="204">
        <v>243663</v>
      </c>
      <c r="H15" s="203">
        <v>6110017669</v>
      </c>
      <c r="I15" s="203">
        <v>2500700173</v>
      </c>
      <c r="J15" s="203">
        <v>2500700173</v>
      </c>
      <c r="K15" s="205">
        <v>1555555</v>
      </c>
      <c r="L15" s="203">
        <v>1206090102</v>
      </c>
      <c r="M15" s="198">
        <v>12</v>
      </c>
    </row>
    <row r="16" spans="1:13" ht="20.25">
      <c r="A16" s="133"/>
      <c r="B16" s="133"/>
      <c r="C16" s="203">
        <v>2500700173</v>
      </c>
      <c r="D16" s="203" t="s">
        <v>93</v>
      </c>
      <c r="E16" s="203">
        <v>81</v>
      </c>
      <c r="F16" s="203" t="s">
        <v>287</v>
      </c>
      <c r="G16" s="204">
        <v>243688</v>
      </c>
      <c r="H16" s="203">
        <v>6110019920</v>
      </c>
      <c r="I16" s="203">
        <v>2500700173</v>
      </c>
      <c r="J16" s="203">
        <v>2500700173</v>
      </c>
      <c r="K16" s="205">
        <v>2290000</v>
      </c>
      <c r="L16" s="203">
        <v>1206090102</v>
      </c>
      <c r="M16" s="198">
        <v>13</v>
      </c>
    </row>
    <row r="17" spans="1:13" ht="20.25">
      <c r="A17" s="133"/>
      <c r="B17" s="133"/>
      <c r="C17" s="203">
        <v>2500700173</v>
      </c>
      <c r="D17" s="203" t="s">
        <v>93</v>
      </c>
      <c r="E17" s="203">
        <v>81</v>
      </c>
      <c r="F17" s="203" t="s">
        <v>287</v>
      </c>
      <c r="G17" s="204">
        <v>243688</v>
      </c>
      <c r="H17" s="203">
        <v>6110022093</v>
      </c>
      <c r="I17" s="203">
        <v>2500700173</v>
      </c>
      <c r="J17" s="203">
        <v>2500700173</v>
      </c>
      <c r="K17" s="205">
        <v>3380000</v>
      </c>
      <c r="L17" s="203">
        <v>1206090102</v>
      </c>
      <c r="M17" s="198">
        <v>14</v>
      </c>
    </row>
    <row r="18" spans="1:13" ht="20.25">
      <c r="A18" s="133"/>
      <c r="B18" s="133"/>
      <c r="C18" s="203">
        <v>2500700173</v>
      </c>
      <c r="D18" s="203" t="s">
        <v>93</v>
      </c>
      <c r="E18" s="203">
        <v>81</v>
      </c>
      <c r="F18" s="203" t="s">
        <v>292</v>
      </c>
      <c r="G18" s="204">
        <v>243689</v>
      </c>
      <c r="H18" s="203">
        <v>6110022090</v>
      </c>
      <c r="I18" s="203">
        <v>2500700173</v>
      </c>
      <c r="J18" s="203">
        <v>2500700173</v>
      </c>
      <c r="K18" s="205">
        <v>1390000</v>
      </c>
      <c r="L18" s="203">
        <v>1206090102</v>
      </c>
      <c r="M18" s="198">
        <v>15</v>
      </c>
    </row>
    <row r="19" spans="1:13" ht="20.25">
      <c r="A19" s="133"/>
      <c r="B19" s="133"/>
      <c r="C19" s="203">
        <v>2500700173</v>
      </c>
      <c r="D19" s="203" t="s">
        <v>93</v>
      </c>
      <c r="E19" s="203">
        <v>81</v>
      </c>
      <c r="F19" s="203" t="s">
        <v>288</v>
      </c>
      <c r="G19" s="204">
        <v>243691</v>
      </c>
      <c r="H19" s="203">
        <v>6110020756</v>
      </c>
      <c r="I19" s="203">
        <v>2500700359</v>
      </c>
      <c r="J19" s="203">
        <v>2500700173</v>
      </c>
      <c r="K19" s="205">
        <v>12465.5</v>
      </c>
      <c r="L19" s="203">
        <v>1206010102</v>
      </c>
      <c r="M19" s="198">
        <v>16</v>
      </c>
    </row>
    <row r="20" spans="1:13" ht="20.25">
      <c r="A20" s="133"/>
      <c r="B20" s="133"/>
      <c r="C20" s="203">
        <v>2500700173</v>
      </c>
      <c r="D20" s="203" t="s">
        <v>93</v>
      </c>
      <c r="E20" s="203">
        <v>81</v>
      </c>
      <c r="F20" s="203" t="s">
        <v>288</v>
      </c>
      <c r="G20" s="204">
        <v>243691</v>
      </c>
      <c r="H20" s="203">
        <v>6110020758</v>
      </c>
      <c r="I20" s="203">
        <v>2500700359</v>
      </c>
      <c r="J20" s="203">
        <v>2500700173</v>
      </c>
      <c r="K20" s="205">
        <v>25499.98</v>
      </c>
      <c r="L20" s="203">
        <v>1206120102</v>
      </c>
      <c r="M20" s="198">
        <v>17</v>
      </c>
    </row>
    <row r="21" spans="1:13" ht="20.25">
      <c r="A21" s="133"/>
      <c r="B21" s="133"/>
      <c r="C21" s="203">
        <v>2500700173</v>
      </c>
      <c r="D21" s="203" t="s">
        <v>93</v>
      </c>
      <c r="E21" s="203">
        <v>81</v>
      </c>
      <c r="F21" s="203" t="s">
        <v>288</v>
      </c>
      <c r="G21" s="204">
        <v>243691</v>
      </c>
      <c r="H21" s="203">
        <v>6110020761</v>
      </c>
      <c r="I21" s="203">
        <v>2500700359</v>
      </c>
      <c r="J21" s="203">
        <v>2500700173</v>
      </c>
      <c r="K21" s="205">
        <v>58000</v>
      </c>
      <c r="L21" s="203">
        <v>1206010102</v>
      </c>
      <c r="M21" s="198">
        <v>18</v>
      </c>
    </row>
    <row r="22" spans="1:13" ht="20.25">
      <c r="A22" s="133"/>
      <c r="B22" s="133"/>
      <c r="C22" s="203">
        <v>2500700173</v>
      </c>
      <c r="D22" s="203" t="s">
        <v>93</v>
      </c>
      <c r="E22" s="203">
        <v>81</v>
      </c>
      <c r="F22" s="203" t="s">
        <v>289</v>
      </c>
      <c r="G22" s="204">
        <v>243693</v>
      </c>
      <c r="H22" s="203">
        <v>6110021036</v>
      </c>
      <c r="I22" s="203">
        <v>2500700173</v>
      </c>
      <c r="J22" s="203">
        <v>2500700173</v>
      </c>
      <c r="K22" s="205">
        <v>1520000</v>
      </c>
      <c r="L22" s="203">
        <v>1206090102</v>
      </c>
      <c r="M22" s="198">
        <v>19</v>
      </c>
    </row>
    <row r="23" spans="1:13" ht="20.25">
      <c r="A23" s="133"/>
      <c r="B23" s="133"/>
      <c r="C23" s="203">
        <v>2500700173</v>
      </c>
      <c r="D23" s="203" t="s">
        <v>93</v>
      </c>
      <c r="E23" s="203">
        <v>81</v>
      </c>
      <c r="F23" s="203" t="s">
        <v>289</v>
      </c>
      <c r="G23" s="204">
        <v>243693</v>
      </c>
      <c r="H23" s="203">
        <v>6110021037</v>
      </c>
      <c r="I23" s="203">
        <v>2500700173</v>
      </c>
      <c r="J23" s="203">
        <v>2500700173</v>
      </c>
      <c r="K23" s="205">
        <v>360000</v>
      </c>
      <c r="L23" s="203">
        <v>1206090102</v>
      </c>
      <c r="M23" s="198">
        <v>20</v>
      </c>
    </row>
    <row r="24" spans="1:13" ht="20.25">
      <c r="A24" s="133"/>
      <c r="B24" s="133"/>
      <c r="C24" s="203">
        <v>2500700173</v>
      </c>
      <c r="D24" s="203" t="s">
        <v>93</v>
      </c>
      <c r="E24" s="203">
        <v>81</v>
      </c>
      <c r="F24" s="203" t="s">
        <v>289</v>
      </c>
      <c r="G24" s="204">
        <v>243693</v>
      </c>
      <c r="H24" s="203">
        <v>6110021039</v>
      </c>
      <c r="I24" s="203">
        <v>2500700173</v>
      </c>
      <c r="J24" s="203">
        <v>2500700173</v>
      </c>
      <c r="K24" s="205">
        <v>939000</v>
      </c>
      <c r="L24" s="203">
        <v>1206090102</v>
      </c>
      <c r="M24" s="198">
        <v>21</v>
      </c>
    </row>
    <row r="25" spans="1:13" ht="20.25">
      <c r="A25" s="133"/>
      <c r="B25" s="133"/>
      <c r="C25" s="203">
        <v>2500700173</v>
      </c>
      <c r="D25" s="203" t="s">
        <v>93</v>
      </c>
      <c r="E25" s="203">
        <v>81</v>
      </c>
      <c r="F25" s="203" t="s">
        <v>289</v>
      </c>
      <c r="G25" s="204">
        <v>243693</v>
      </c>
      <c r="H25" s="203">
        <v>6110021040</v>
      </c>
      <c r="I25" s="203">
        <v>2500700173</v>
      </c>
      <c r="J25" s="203">
        <v>2500700173</v>
      </c>
      <c r="K25" s="205">
        <v>2798000</v>
      </c>
      <c r="L25" s="203">
        <v>1206090102</v>
      </c>
      <c r="M25" s="198">
        <v>22</v>
      </c>
    </row>
    <row r="26" spans="1:13" ht="20.25">
      <c r="A26" s="133"/>
      <c r="B26" s="133"/>
      <c r="C26" s="203">
        <v>2500700173</v>
      </c>
      <c r="D26" s="203" t="s">
        <v>93</v>
      </c>
      <c r="E26" s="203">
        <v>81</v>
      </c>
      <c r="F26" s="203" t="s">
        <v>291</v>
      </c>
      <c r="G26" s="204">
        <v>243696</v>
      </c>
      <c r="H26" s="203">
        <v>6110022087</v>
      </c>
      <c r="I26" s="203">
        <v>2500700173</v>
      </c>
      <c r="J26" s="203">
        <v>2500700173</v>
      </c>
      <c r="K26" s="205">
        <v>142910</v>
      </c>
      <c r="L26" s="203">
        <v>1206090102</v>
      </c>
      <c r="M26" s="198">
        <v>23</v>
      </c>
    </row>
    <row r="27" spans="1:13" ht="20.25">
      <c r="A27" s="133"/>
      <c r="B27" s="133"/>
      <c r="C27" s="203">
        <v>2500700173</v>
      </c>
      <c r="D27" s="203" t="s">
        <v>93</v>
      </c>
      <c r="E27" s="203">
        <v>81</v>
      </c>
      <c r="F27" s="203" t="s">
        <v>272</v>
      </c>
      <c r="G27" s="204">
        <v>243697</v>
      </c>
      <c r="H27" s="203">
        <v>6110021539</v>
      </c>
      <c r="I27" s="203">
        <v>2500700173</v>
      </c>
      <c r="J27" s="203">
        <v>2500700173</v>
      </c>
      <c r="K27" s="205">
        <v>28000</v>
      </c>
      <c r="L27" s="203">
        <v>1206090102</v>
      </c>
      <c r="M27" s="198">
        <v>24</v>
      </c>
    </row>
    <row r="28" spans="1:13" ht="20.25">
      <c r="A28" s="133"/>
      <c r="B28" s="133"/>
      <c r="C28" s="203">
        <v>2500700173</v>
      </c>
      <c r="D28" s="203" t="s">
        <v>93</v>
      </c>
      <c r="E28" s="203">
        <v>81</v>
      </c>
      <c r="F28" s="203" t="s">
        <v>294</v>
      </c>
      <c r="G28" s="204">
        <v>243698</v>
      </c>
      <c r="H28" s="203">
        <v>6110022372</v>
      </c>
      <c r="I28" s="203">
        <v>2500700173</v>
      </c>
      <c r="J28" s="203">
        <v>2500700173</v>
      </c>
      <c r="K28" s="205">
        <v>41730</v>
      </c>
      <c r="L28" s="203">
        <v>1206090102</v>
      </c>
      <c r="M28" s="198">
        <v>25</v>
      </c>
    </row>
    <row r="29" spans="1:13" ht="20.25">
      <c r="A29" s="133"/>
      <c r="B29" s="133"/>
      <c r="C29" s="203">
        <v>2500700173</v>
      </c>
      <c r="D29" s="203" t="s">
        <v>93</v>
      </c>
      <c r="E29" s="203">
        <v>81</v>
      </c>
      <c r="F29" s="203" t="s">
        <v>294</v>
      </c>
      <c r="G29" s="204">
        <v>243698</v>
      </c>
      <c r="H29" s="203">
        <v>6110022433</v>
      </c>
      <c r="I29" s="203">
        <v>2500700173</v>
      </c>
      <c r="J29" s="203">
        <v>2500700173</v>
      </c>
      <c r="K29" s="205">
        <v>20000</v>
      </c>
      <c r="L29" s="203">
        <v>1206090102</v>
      </c>
      <c r="M29" s="198">
        <v>26</v>
      </c>
    </row>
    <row r="30" spans="1:13" ht="20.25">
      <c r="A30" s="133"/>
      <c r="B30" s="133"/>
      <c r="C30" s="203">
        <v>2500700173</v>
      </c>
      <c r="D30" s="203" t="s">
        <v>93</v>
      </c>
      <c r="E30" s="203">
        <v>81</v>
      </c>
      <c r="F30" s="203" t="s">
        <v>290</v>
      </c>
      <c r="G30" s="204">
        <v>243699</v>
      </c>
      <c r="H30" s="203">
        <v>6110021965</v>
      </c>
      <c r="I30" s="203">
        <v>2500700173</v>
      </c>
      <c r="J30" s="203">
        <v>2500700173</v>
      </c>
      <c r="K30" s="205">
        <v>125000</v>
      </c>
      <c r="L30" s="203">
        <v>1206090102</v>
      </c>
      <c r="M30" s="198">
        <v>27</v>
      </c>
    </row>
    <row r="31" spans="1:13" ht="20.25">
      <c r="A31" s="133"/>
      <c r="B31" s="133"/>
      <c r="C31" s="203">
        <v>2500700173</v>
      </c>
      <c r="D31" s="203" t="s">
        <v>93</v>
      </c>
      <c r="E31" s="203">
        <v>81</v>
      </c>
      <c r="F31" s="203" t="s">
        <v>293</v>
      </c>
      <c r="G31" s="204">
        <v>243700</v>
      </c>
      <c r="H31" s="203">
        <v>6110022092</v>
      </c>
      <c r="I31" s="203">
        <v>2500700173</v>
      </c>
      <c r="J31" s="203">
        <v>2500700173</v>
      </c>
      <c r="K31" s="205">
        <v>900000</v>
      </c>
      <c r="L31" s="203">
        <v>1206090102</v>
      </c>
      <c r="M31" s="198">
        <v>28</v>
      </c>
    </row>
    <row r="32" spans="1:13" ht="20.25">
      <c r="A32" s="133"/>
      <c r="B32" s="133"/>
      <c r="C32" s="203">
        <v>2500700173</v>
      </c>
      <c r="D32" s="203" t="s">
        <v>93</v>
      </c>
      <c r="E32" s="203">
        <v>81</v>
      </c>
      <c r="F32" s="203" t="s">
        <v>295</v>
      </c>
      <c r="G32" s="204">
        <v>243703</v>
      </c>
      <c r="H32" s="203">
        <v>6110022436</v>
      </c>
      <c r="I32" s="203">
        <v>2500700173</v>
      </c>
      <c r="J32" s="203">
        <v>2500700173</v>
      </c>
      <c r="K32" s="205">
        <v>27500</v>
      </c>
      <c r="L32" s="203">
        <v>1206090102</v>
      </c>
      <c r="M32" s="198">
        <v>29</v>
      </c>
    </row>
    <row r="33" spans="1:13" ht="20.25">
      <c r="A33" s="133"/>
      <c r="B33" s="133"/>
      <c r="C33" s="203">
        <v>2500700173</v>
      </c>
      <c r="D33" s="203" t="s">
        <v>93</v>
      </c>
      <c r="E33" s="203">
        <v>81</v>
      </c>
      <c r="F33" s="203" t="s">
        <v>298</v>
      </c>
      <c r="G33" s="204">
        <v>243709</v>
      </c>
      <c r="H33" s="203">
        <v>6110025370</v>
      </c>
      <c r="I33" s="203">
        <v>2500700173</v>
      </c>
      <c r="J33" s="203">
        <v>2500700173</v>
      </c>
      <c r="K33" s="205">
        <v>65000</v>
      </c>
      <c r="L33" s="203">
        <v>1206100102</v>
      </c>
      <c r="M33" s="198">
        <v>30</v>
      </c>
    </row>
    <row r="34" spans="1:13" ht="20.25">
      <c r="A34" s="133"/>
      <c r="B34" s="133"/>
      <c r="C34" s="203">
        <v>2500700173</v>
      </c>
      <c r="D34" s="203" t="s">
        <v>93</v>
      </c>
      <c r="E34" s="203">
        <v>81</v>
      </c>
      <c r="F34" s="203" t="s">
        <v>298</v>
      </c>
      <c r="G34" s="204">
        <v>243709</v>
      </c>
      <c r="H34" s="203">
        <v>6110027707</v>
      </c>
      <c r="I34" s="203">
        <v>2500700173</v>
      </c>
      <c r="J34" s="203">
        <v>2500700173</v>
      </c>
      <c r="K34" s="205">
        <v>1290000</v>
      </c>
      <c r="L34" s="203">
        <v>1206090102</v>
      </c>
      <c r="M34" s="198">
        <v>31</v>
      </c>
    </row>
    <row r="35" spans="1:13" ht="20.25">
      <c r="A35" s="133"/>
      <c r="B35" s="133"/>
      <c r="C35" s="203">
        <v>2500700173</v>
      </c>
      <c r="D35" s="203" t="s">
        <v>93</v>
      </c>
      <c r="E35" s="203">
        <v>81</v>
      </c>
      <c r="F35" s="203" t="s">
        <v>296</v>
      </c>
      <c r="G35" s="204">
        <v>243712</v>
      </c>
      <c r="H35" s="203">
        <v>6110024280</v>
      </c>
      <c r="I35" s="203">
        <v>2500700173</v>
      </c>
      <c r="J35" s="203">
        <v>2500700173</v>
      </c>
      <c r="K35" s="205">
        <v>14000</v>
      </c>
      <c r="L35" s="203">
        <v>1206090102</v>
      </c>
      <c r="M35" s="198">
        <v>32</v>
      </c>
    </row>
    <row r="36" spans="1:13" ht="20.25">
      <c r="A36" s="133"/>
      <c r="B36" s="133"/>
      <c r="C36" s="203">
        <v>2500700173</v>
      </c>
      <c r="D36" s="203" t="s">
        <v>93</v>
      </c>
      <c r="E36" s="203">
        <v>81</v>
      </c>
      <c r="F36" s="203" t="s">
        <v>296</v>
      </c>
      <c r="G36" s="204">
        <v>243712</v>
      </c>
      <c r="H36" s="203">
        <v>6110024280</v>
      </c>
      <c r="I36" s="203">
        <v>2500700173</v>
      </c>
      <c r="J36" s="203">
        <v>2500700173</v>
      </c>
      <c r="K36" s="205">
        <v>30000</v>
      </c>
      <c r="L36" s="203">
        <v>1206090102</v>
      </c>
      <c r="M36" s="198">
        <v>33</v>
      </c>
    </row>
    <row r="37" spans="1:13" ht="20.25">
      <c r="A37" s="133"/>
      <c r="B37" s="133"/>
      <c r="C37" s="203">
        <v>2500700173</v>
      </c>
      <c r="D37" s="203" t="s">
        <v>93</v>
      </c>
      <c r="E37" s="203">
        <v>81</v>
      </c>
      <c r="F37" s="203" t="s">
        <v>296</v>
      </c>
      <c r="G37" s="204">
        <v>243712</v>
      </c>
      <c r="H37" s="203">
        <v>6110024450</v>
      </c>
      <c r="I37" s="203">
        <v>2500700173</v>
      </c>
      <c r="J37" s="203">
        <v>2500700173</v>
      </c>
      <c r="K37" s="205">
        <v>2232500</v>
      </c>
      <c r="L37" s="203">
        <v>1206090102</v>
      </c>
      <c r="M37" s="198">
        <v>34</v>
      </c>
    </row>
    <row r="38" spans="1:13" ht="20.25">
      <c r="A38" s="133"/>
      <c r="B38" s="133"/>
      <c r="C38" s="203">
        <v>2500700173</v>
      </c>
      <c r="D38" s="203" t="s">
        <v>93</v>
      </c>
      <c r="E38" s="203">
        <v>81</v>
      </c>
      <c r="F38" s="203" t="s">
        <v>296</v>
      </c>
      <c r="G38" s="204">
        <v>243712</v>
      </c>
      <c r="H38" s="203">
        <v>6110025374</v>
      </c>
      <c r="I38" s="203">
        <v>2500700173</v>
      </c>
      <c r="J38" s="203">
        <v>2500700173</v>
      </c>
      <c r="K38" s="205">
        <v>120000</v>
      </c>
      <c r="L38" s="203">
        <v>1206090102</v>
      </c>
      <c r="M38" s="198">
        <v>35</v>
      </c>
    </row>
    <row r="39" spans="1:13" ht="20.25">
      <c r="A39" s="133"/>
      <c r="B39" s="133"/>
      <c r="C39" s="203">
        <v>2500700173</v>
      </c>
      <c r="D39" s="203" t="s">
        <v>93</v>
      </c>
      <c r="E39" s="203">
        <v>81</v>
      </c>
      <c r="F39" s="203" t="s">
        <v>296</v>
      </c>
      <c r="G39" s="204">
        <v>243712</v>
      </c>
      <c r="H39" s="203">
        <v>6110026809</v>
      </c>
      <c r="I39" s="203">
        <v>2500700173</v>
      </c>
      <c r="J39" s="203">
        <v>2500700173</v>
      </c>
      <c r="K39" s="205">
        <v>444264</v>
      </c>
      <c r="L39" s="203">
        <v>1206090102</v>
      </c>
      <c r="M39" s="198">
        <v>36</v>
      </c>
    </row>
    <row r="40" spans="1:13" ht="20.25">
      <c r="A40" s="133"/>
      <c r="B40" s="133"/>
      <c r="C40" s="203">
        <v>2500700173</v>
      </c>
      <c r="D40" s="203" t="s">
        <v>93</v>
      </c>
      <c r="E40" s="203">
        <v>81</v>
      </c>
      <c r="F40" s="203" t="s">
        <v>297</v>
      </c>
      <c r="G40" s="204">
        <v>243713</v>
      </c>
      <c r="H40" s="203">
        <v>6110024476</v>
      </c>
      <c r="I40" s="203">
        <v>2500700173</v>
      </c>
      <c r="J40" s="203">
        <v>2500700173</v>
      </c>
      <c r="K40" s="205">
        <v>27500</v>
      </c>
      <c r="L40" s="203">
        <v>1206090102</v>
      </c>
      <c r="M40" s="198">
        <v>37</v>
      </c>
    </row>
    <row r="41" spans="1:13" ht="20.25">
      <c r="A41" s="133"/>
      <c r="B41" s="133"/>
      <c r="C41" s="203">
        <v>2500700173</v>
      </c>
      <c r="D41" s="203" t="s">
        <v>93</v>
      </c>
      <c r="E41" s="203">
        <v>81</v>
      </c>
      <c r="F41" s="203" t="s">
        <v>299</v>
      </c>
      <c r="G41" s="204">
        <v>243718</v>
      </c>
      <c r="H41" s="203">
        <v>6110027776</v>
      </c>
      <c r="I41" s="203">
        <v>2500700173</v>
      </c>
      <c r="J41" s="203">
        <v>2500700173</v>
      </c>
      <c r="K41" s="205">
        <v>600000</v>
      </c>
      <c r="L41" s="203">
        <v>1206090102</v>
      </c>
      <c r="M41" s="198">
        <v>38</v>
      </c>
    </row>
    <row r="42" spans="1:13" ht="20.25">
      <c r="A42" s="133"/>
      <c r="B42" s="133"/>
      <c r="C42" s="203">
        <v>2500700173</v>
      </c>
      <c r="D42" s="203" t="s">
        <v>93</v>
      </c>
      <c r="E42" s="203">
        <v>81</v>
      </c>
      <c r="F42" s="203" t="s">
        <v>282</v>
      </c>
      <c r="G42" s="204">
        <v>243732</v>
      </c>
      <c r="H42" s="203">
        <v>6110029167</v>
      </c>
      <c r="I42" s="203">
        <v>2500700173</v>
      </c>
      <c r="J42" s="203">
        <v>2500700173</v>
      </c>
      <c r="K42" s="205">
        <v>30000</v>
      </c>
      <c r="L42" s="203">
        <v>1206090102</v>
      </c>
      <c r="M42" s="198">
        <v>39</v>
      </c>
    </row>
    <row r="43" spans="1:13" ht="20.25">
      <c r="A43" s="133"/>
      <c r="B43" s="133"/>
      <c r="C43" s="203">
        <v>2500700173</v>
      </c>
      <c r="D43" s="203" t="s">
        <v>93</v>
      </c>
      <c r="E43" s="203">
        <v>81</v>
      </c>
      <c r="F43" s="203" t="s">
        <v>300</v>
      </c>
      <c r="G43" s="204">
        <v>243738</v>
      </c>
      <c r="H43" s="203">
        <v>6110029050</v>
      </c>
      <c r="I43" s="203">
        <v>2500700173</v>
      </c>
      <c r="J43" s="203">
        <v>2500700173</v>
      </c>
      <c r="K43" s="205">
        <v>450000</v>
      </c>
      <c r="L43" s="203">
        <v>1206090102</v>
      </c>
      <c r="M43" s="198">
        <v>40</v>
      </c>
    </row>
    <row r="44" spans="1:13" ht="20.25">
      <c r="A44" s="133"/>
      <c r="B44" s="133"/>
      <c r="C44" s="203">
        <v>2500700173</v>
      </c>
      <c r="D44" s="203" t="s">
        <v>93</v>
      </c>
      <c r="E44" s="203">
        <v>81</v>
      </c>
      <c r="F44" s="203" t="s">
        <v>265</v>
      </c>
      <c r="G44" s="204">
        <v>243739</v>
      </c>
      <c r="H44" s="203">
        <v>6110029972</v>
      </c>
      <c r="I44" s="203">
        <v>2500700173</v>
      </c>
      <c r="J44" s="203">
        <v>2500700173</v>
      </c>
      <c r="K44" s="205">
        <v>91592</v>
      </c>
      <c r="L44" s="203">
        <v>1206120102</v>
      </c>
      <c r="M44" s="198">
        <v>41</v>
      </c>
    </row>
    <row r="45" spans="1:13" ht="20.25">
      <c r="A45" s="133"/>
      <c r="B45" s="133"/>
      <c r="C45" s="203">
        <v>2500700173</v>
      </c>
      <c r="D45" s="203" t="s">
        <v>93</v>
      </c>
      <c r="E45" s="203">
        <v>81</v>
      </c>
      <c r="F45" s="203" t="s">
        <v>265</v>
      </c>
      <c r="G45" s="204">
        <v>243739</v>
      </c>
      <c r="H45" s="203">
        <v>6110030516</v>
      </c>
      <c r="I45" s="203">
        <v>2500700173</v>
      </c>
      <c r="J45" s="203">
        <v>2500700173</v>
      </c>
      <c r="K45" s="205">
        <v>18992.5</v>
      </c>
      <c r="L45" s="203">
        <v>1206030102</v>
      </c>
      <c r="M45" s="198">
        <v>42</v>
      </c>
    </row>
    <row r="46" spans="1:13" ht="20.25">
      <c r="A46" s="133"/>
      <c r="B46" s="133"/>
      <c r="C46" s="203">
        <v>2500700173</v>
      </c>
      <c r="D46" s="203" t="s">
        <v>93</v>
      </c>
      <c r="E46" s="203">
        <v>81</v>
      </c>
      <c r="F46" s="203" t="s">
        <v>265</v>
      </c>
      <c r="G46" s="204">
        <v>243739</v>
      </c>
      <c r="H46" s="203">
        <v>6110030516</v>
      </c>
      <c r="I46" s="203">
        <v>2500700173</v>
      </c>
      <c r="J46" s="203">
        <v>2500700173</v>
      </c>
      <c r="K46" s="205">
        <v>23754</v>
      </c>
      <c r="L46" s="203">
        <v>1206030102</v>
      </c>
      <c r="M46" s="198">
        <v>43</v>
      </c>
    </row>
    <row r="47" spans="1:13" ht="20.25">
      <c r="A47" s="133"/>
      <c r="B47" s="133"/>
      <c r="C47" s="203">
        <v>2500700173</v>
      </c>
      <c r="D47" s="203" t="s">
        <v>93</v>
      </c>
      <c r="E47" s="203">
        <v>81</v>
      </c>
      <c r="F47" s="203" t="s">
        <v>265</v>
      </c>
      <c r="G47" s="204">
        <v>243739</v>
      </c>
      <c r="H47" s="203">
        <v>6110030516</v>
      </c>
      <c r="I47" s="203">
        <v>2500700173</v>
      </c>
      <c r="J47" s="203">
        <v>2500700173</v>
      </c>
      <c r="K47" s="205">
        <v>49434</v>
      </c>
      <c r="L47" s="203">
        <v>1206030102</v>
      </c>
      <c r="M47" s="198">
        <v>44</v>
      </c>
    </row>
    <row r="48" spans="1:13" ht="20.25">
      <c r="A48" s="133"/>
      <c r="B48" s="133"/>
      <c r="C48" s="203">
        <v>2500700173</v>
      </c>
      <c r="D48" s="203" t="s">
        <v>93</v>
      </c>
      <c r="E48" s="203">
        <v>81</v>
      </c>
      <c r="F48" s="203" t="s">
        <v>265</v>
      </c>
      <c r="G48" s="204">
        <v>243739</v>
      </c>
      <c r="H48" s="203">
        <v>6110030516</v>
      </c>
      <c r="I48" s="203">
        <v>2500700173</v>
      </c>
      <c r="J48" s="203">
        <v>2500700173</v>
      </c>
      <c r="K48" s="205">
        <v>36594</v>
      </c>
      <c r="L48" s="203">
        <v>1206030102</v>
      </c>
      <c r="M48" s="198">
        <v>45</v>
      </c>
    </row>
    <row r="49" spans="1:13" ht="20.25">
      <c r="A49" s="133"/>
      <c r="B49" s="133"/>
      <c r="C49" s="203">
        <v>2500700173</v>
      </c>
      <c r="D49" s="203" t="s">
        <v>93</v>
      </c>
      <c r="E49" s="203">
        <v>81</v>
      </c>
      <c r="F49" s="203" t="s">
        <v>265</v>
      </c>
      <c r="G49" s="204">
        <v>243739</v>
      </c>
      <c r="H49" s="203">
        <v>6110031086</v>
      </c>
      <c r="I49" s="203">
        <v>2500700173</v>
      </c>
      <c r="J49" s="203">
        <v>2500700173</v>
      </c>
      <c r="K49" s="205">
        <v>369257</v>
      </c>
      <c r="L49" s="203">
        <v>1206090102</v>
      </c>
      <c r="M49" s="198">
        <v>46</v>
      </c>
    </row>
    <row r="50" spans="1:13" ht="20.25">
      <c r="A50" s="133"/>
      <c r="B50" s="133"/>
      <c r="C50" s="203">
        <v>2500700173</v>
      </c>
      <c r="D50" s="203" t="s">
        <v>93</v>
      </c>
      <c r="E50" s="203">
        <v>81</v>
      </c>
      <c r="F50" s="203" t="s">
        <v>265</v>
      </c>
      <c r="G50" s="204">
        <v>243739</v>
      </c>
      <c r="H50" s="203">
        <v>6110032104</v>
      </c>
      <c r="I50" s="203">
        <v>2500700173</v>
      </c>
      <c r="J50" s="203">
        <v>2500700173</v>
      </c>
      <c r="K50" s="205">
        <v>107749</v>
      </c>
      <c r="L50" s="203">
        <v>1206120102</v>
      </c>
      <c r="M50" s="198">
        <v>47</v>
      </c>
    </row>
    <row r="51" spans="1:13" ht="20.25">
      <c r="A51" s="133"/>
      <c r="B51" s="133"/>
      <c r="C51" s="203">
        <v>2500700173</v>
      </c>
      <c r="D51" s="203" t="s">
        <v>93</v>
      </c>
      <c r="E51" s="203">
        <v>81</v>
      </c>
      <c r="F51" s="203" t="s">
        <v>265</v>
      </c>
      <c r="G51" s="204">
        <v>243739</v>
      </c>
      <c r="H51" s="203">
        <v>6110032104</v>
      </c>
      <c r="I51" s="203">
        <v>2500700173</v>
      </c>
      <c r="J51" s="203">
        <v>2500700173</v>
      </c>
      <c r="K51" s="205">
        <v>128560.5</v>
      </c>
      <c r="L51" s="203">
        <v>1206120102</v>
      </c>
      <c r="M51" s="198">
        <v>48</v>
      </c>
    </row>
    <row r="52" spans="1:13" ht="20.25">
      <c r="A52" s="133"/>
      <c r="B52" s="133"/>
      <c r="C52" s="203">
        <v>2500700173</v>
      </c>
      <c r="D52" s="203" t="s">
        <v>93</v>
      </c>
      <c r="E52" s="203">
        <v>81</v>
      </c>
      <c r="F52" s="203" t="s">
        <v>265</v>
      </c>
      <c r="G52" s="204">
        <v>243739</v>
      </c>
      <c r="H52" s="203">
        <v>6110032104</v>
      </c>
      <c r="I52" s="203">
        <v>2500700173</v>
      </c>
      <c r="J52" s="203">
        <v>2500700173</v>
      </c>
      <c r="K52" s="205">
        <v>22074.1</v>
      </c>
      <c r="L52" s="203">
        <v>1206120102</v>
      </c>
      <c r="M52" s="198">
        <v>49</v>
      </c>
    </row>
    <row r="53" spans="1:13" ht="20.25">
      <c r="A53" s="133"/>
      <c r="B53" s="133"/>
      <c r="C53" s="203">
        <v>2500700173</v>
      </c>
      <c r="D53" s="203" t="s">
        <v>93</v>
      </c>
      <c r="E53" s="203">
        <v>81</v>
      </c>
      <c r="F53" s="203" t="s">
        <v>286</v>
      </c>
      <c r="G53" s="204">
        <v>243740</v>
      </c>
      <c r="H53" s="203">
        <v>6110031573</v>
      </c>
      <c r="I53" s="203">
        <v>2500700173</v>
      </c>
      <c r="J53" s="203">
        <v>2500700173</v>
      </c>
      <c r="K53" s="205">
        <v>55640</v>
      </c>
      <c r="L53" s="203">
        <v>1206090102</v>
      </c>
      <c r="M53" s="198">
        <v>50</v>
      </c>
    </row>
    <row r="54" spans="1:13" ht="20.25">
      <c r="A54" s="133"/>
      <c r="B54" s="133"/>
      <c r="C54" s="203">
        <v>2500700173</v>
      </c>
      <c r="D54" s="203" t="s">
        <v>93</v>
      </c>
      <c r="E54" s="203">
        <v>81</v>
      </c>
      <c r="F54" s="203" t="s">
        <v>266</v>
      </c>
      <c r="G54" s="204">
        <v>243745</v>
      </c>
      <c r="H54" s="203">
        <v>6110032031</v>
      </c>
      <c r="I54" s="203">
        <v>2500700173</v>
      </c>
      <c r="J54" s="203">
        <v>2500700173</v>
      </c>
      <c r="K54" s="205">
        <v>442000</v>
      </c>
      <c r="L54" s="203">
        <v>1206090102</v>
      </c>
      <c r="M54" s="198">
        <v>51</v>
      </c>
    </row>
    <row r="55" spans="1:13" ht="20.25">
      <c r="A55" s="133"/>
      <c r="B55" s="133"/>
      <c r="C55" s="203">
        <v>2500700173</v>
      </c>
      <c r="D55" s="203" t="s">
        <v>93</v>
      </c>
      <c r="E55" s="203">
        <v>81</v>
      </c>
      <c r="F55" s="203" t="s">
        <v>271</v>
      </c>
      <c r="G55" s="204">
        <v>243754</v>
      </c>
      <c r="H55" s="203">
        <v>6110032024</v>
      </c>
      <c r="I55" s="203">
        <v>2500700173</v>
      </c>
      <c r="J55" s="203">
        <v>2500700173</v>
      </c>
      <c r="K55" s="205">
        <v>300000</v>
      </c>
      <c r="L55" s="203">
        <v>1206090102</v>
      </c>
      <c r="M55" s="198">
        <v>52</v>
      </c>
    </row>
    <row r="56" spans="1:13" ht="20.25">
      <c r="A56" s="133"/>
      <c r="B56" s="133"/>
      <c r="C56" s="203">
        <v>2500700173</v>
      </c>
      <c r="D56" s="203" t="s">
        <v>93</v>
      </c>
      <c r="E56" s="203">
        <v>81</v>
      </c>
      <c r="F56" s="203" t="s">
        <v>270</v>
      </c>
      <c r="G56" s="204">
        <v>243755</v>
      </c>
      <c r="H56" s="203">
        <v>6110030675</v>
      </c>
      <c r="I56" s="203">
        <v>2500700173</v>
      </c>
      <c r="J56" s="203">
        <v>2500700173</v>
      </c>
      <c r="K56" s="205">
        <v>250000</v>
      </c>
      <c r="L56" s="203">
        <v>1206090102</v>
      </c>
      <c r="M56" s="198">
        <v>53</v>
      </c>
    </row>
    <row r="57" spans="1:13" ht="20.25">
      <c r="A57" s="133"/>
      <c r="B57" s="133"/>
      <c r="C57" s="203">
        <v>2500700173</v>
      </c>
      <c r="D57" s="203" t="s">
        <v>93</v>
      </c>
      <c r="E57" s="203">
        <v>81</v>
      </c>
      <c r="F57" s="203" t="s">
        <v>301</v>
      </c>
      <c r="G57" s="204">
        <v>243766</v>
      </c>
      <c r="H57" s="203">
        <v>6110032039</v>
      </c>
      <c r="I57" s="203">
        <v>2500700173</v>
      </c>
      <c r="J57" s="203">
        <v>2500700173</v>
      </c>
      <c r="K57" s="205">
        <v>27160</v>
      </c>
      <c r="L57" s="203">
        <v>1206090102</v>
      </c>
      <c r="M57" s="198">
        <v>54</v>
      </c>
    </row>
    <row r="58" spans="1:13" ht="20.25">
      <c r="A58" s="133"/>
      <c r="B58" s="133"/>
      <c r="C58" s="203">
        <v>2500700173</v>
      </c>
      <c r="D58" s="203" t="s">
        <v>93</v>
      </c>
      <c r="E58" s="203">
        <v>81</v>
      </c>
      <c r="F58" s="203" t="s">
        <v>277</v>
      </c>
      <c r="G58" s="204">
        <v>243767</v>
      </c>
      <c r="H58" s="203">
        <v>6110032385</v>
      </c>
      <c r="I58" s="203">
        <v>2500700173</v>
      </c>
      <c r="J58" s="203">
        <v>2500700173</v>
      </c>
      <c r="K58" s="205">
        <v>136000</v>
      </c>
      <c r="L58" s="203">
        <v>1206090102</v>
      </c>
      <c r="M58" s="198">
        <v>55</v>
      </c>
    </row>
    <row r="59" spans="1:13" ht="20.25">
      <c r="A59" s="133">
        <v>4</v>
      </c>
      <c r="B59" s="133" t="s">
        <v>308</v>
      </c>
      <c r="C59" s="203">
        <v>2500700248</v>
      </c>
      <c r="D59" s="203" t="s">
        <v>93</v>
      </c>
      <c r="E59" s="203">
        <v>81</v>
      </c>
      <c r="F59" s="203" t="s">
        <v>249</v>
      </c>
      <c r="G59" s="204">
        <v>243669</v>
      </c>
      <c r="H59" s="203">
        <v>6110016565</v>
      </c>
      <c r="I59" s="203">
        <v>2500700248</v>
      </c>
      <c r="J59" s="203">
        <v>2500700248</v>
      </c>
      <c r="K59" s="205">
        <v>24439500</v>
      </c>
      <c r="L59" s="203">
        <v>1206100102</v>
      </c>
      <c r="M59" s="198">
        <v>56</v>
      </c>
    </row>
    <row r="60" spans="1:13" ht="20.25">
      <c r="A60" s="133"/>
      <c r="B60" s="133"/>
      <c r="C60" s="203">
        <v>2500700248</v>
      </c>
      <c r="D60" s="203" t="s">
        <v>93</v>
      </c>
      <c r="E60" s="203">
        <v>81</v>
      </c>
      <c r="F60" s="203" t="s">
        <v>246</v>
      </c>
      <c r="G60" s="204">
        <v>243670</v>
      </c>
      <c r="H60" s="203">
        <v>6110016776</v>
      </c>
      <c r="I60" s="203">
        <v>2500700248</v>
      </c>
      <c r="J60" s="203">
        <v>2500700248</v>
      </c>
      <c r="K60" s="205">
        <v>13248000</v>
      </c>
      <c r="L60" s="203">
        <v>1206160102</v>
      </c>
      <c r="M60" s="198">
        <v>57</v>
      </c>
    </row>
    <row r="61" spans="1:13" ht="20.25">
      <c r="A61" s="133">
        <v>5</v>
      </c>
      <c r="B61" s="133" t="s">
        <v>309</v>
      </c>
      <c r="C61" s="203">
        <v>2500700348</v>
      </c>
      <c r="D61" s="203" t="s">
        <v>93</v>
      </c>
      <c r="E61" s="203">
        <v>81</v>
      </c>
      <c r="F61" s="203" t="s">
        <v>283</v>
      </c>
      <c r="G61" s="204">
        <v>243765</v>
      </c>
      <c r="H61" s="203">
        <v>6110031858</v>
      </c>
      <c r="I61" s="203">
        <v>2500700348</v>
      </c>
      <c r="J61" s="203">
        <v>2500700348</v>
      </c>
      <c r="K61" s="205">
        <v>23000</v>
      </c>
      <c r="L61" s="203">
        <v>1206090102</v>
      </c>
      <c r="M61" s="198">
        <v>58</v>
      </c>
    </row>
    <row r="62" spans="1:13" ht="20.25">
      <c r="A62" s="133"/>
      <c r="B62" s="133"/>
      <c r="C62" s="203">
        <v>2500700348</v>
      </c>
      <c r="D62" s="203" t="s">
        <v>93</v>
      </c>
      <c r="E62" s="203">
        <v>81</v>
      </c>
      <c r="F62" s="203" t="s">
        <v>283</v>
      </c>
      <c r="G62" s="204">
        <v>243765</v>
      </c>
      <c r="H62" s="203">
        <v>6110031859</v>
      </c>
      <c r="I62" s="203">
        <v>2500700348</v>
      </c>
      <c r="J62" s="203">
        <v>2500700348</v>
      </c>
      <c r="K62" s="205">
        <v>12000</v>
      </c>
      <c r="L62" s="203">
        <v>1206090102</v>
      </c>
      <c r="M62" s="198">
        <v>59</v>
      </c>
    </row>
    <row r="63" spans="1:13" ht="20.25">
      <c r="A63" s="133"/>
      <c r="B63" s="133"/>
      <c r="C63" s="203">
        <v>2500700348</v>
      </c>
      <c r="D63" s="203" t="s">
        <v>93</v>
      </c>
      <c r="E63" s="203">
        <v>81</v>
      </c>
      <c r="F63" s="203" t="s">
        <v>283</v>
      </c>
      <c r="G63" s="204">
        <v>243765</v>
      </c>
      <c r="H63" s="203">
        <v>6110031865</v>
      </c>
      <c r="I63" s="203">
        <v>2500700348</v>
      </c>
      <c r="J63" s="203">
        <v>2500700348</v>
      </c>
      <c r="K63" s="205">
        <v>13400</v>
      </c>
      <c r="L63" s="203">
        <v>1206090102</v>
      </c>
      <c r="M63" s="198">
        <v>60</v>
      </c>
    </row>
    <row r="64" spans="1:13" ht="20.25">
      <c r="A64" s="133"/>
      <c r="B64" s="133"/>
      <c r="C64" s="203">
        <v>2500700348</v>
      </c>
      <c r="D64" s="203" t="s">
        <v>93</v>
      </c>
      <c r="E64" s="203">
        <v>81</v>
      </c>
      <c r="F64" s="203" t="s">
        <v>283</v>
      </c>
      <c r="G64" s="204">
        <v>243765</v>
      </c>
      <c r="H64" s="203">
        <v>6110031866</v>
      </c>
      <c r="I64" s="203">
        <v>2500700348</v>
      </c>
      <c r="J64" s="203">
        <v>2500700348</v>
      </c>
      <c r="K64" s="205">
        <v>5000</v>
      </c>
      <c r="L64" s="203">
        <v>1206090102</v>
      </c>
      <c r="M64" s="198">
        <v>61</v>
      </c>
    </row>
    <row r="65" spans="1:13" ht="20.25">
      <c r="A65" s="133"/>
      <c r="B65" s="133"/>
      <c r="C65" s="203">
        <v>2500700348</v>
      </c>
      <c r="D65" s="203" t="s">
        <v>93</v>
      </c>
      <c r="E65" s="203">
        <v>81</v>
      </c>
      <c r="F65" s="203" t="s">
        <v>301</v>
      </c>
      <c r="G65" s="204">
        <v>243766</v>
      </c>
      <c r="H65" s="203">
        <v>6110032026</v>
      </c>
      <c r="I65" s="203">
        <v>2500700348</v>
      </c>
      <c r="J65" s="203">
        <v>2500700348</v>
      </c>
      <c r="K65" s="205">
        <v>21200</v>
      </c>
      <c r="L65" s="203">
        <v>1206090102</v>
      </c>
      <c r="M65" s="198">
        <v>62</v>
      </c>
    </row>
    <row r="66" spans="1:13" ht="20.25">
      <c r="A66" s="133"/>
      <c r="B66" s="133"/>
      <c r="C66" s="203">
        <v>2500700348</v>
      </c>
      <c r="D66" s="203" t="s">
        <v>93</v>
      </c>
      <c r="E66" s="203">
        <v>81</v>
      </c>
      <c r="F66" s="203" t="s">
        <v>301</v>
      </c>
      <c r="G66" s="204">
        <v>243766</v>
      </c>
      <c r="H66" s="203">
        <v>6110032030</v>
      </c>
      <c r="I66" s="203">
        <v>2500700348</v>
      </c>
      <c r="J66" s="203">
        <v>2500700348</v>
      </c>
      <c r="K66" s="205">
        <v>48000</v>
      </c>
      <c r="L66" s="203">
        <v>1206090102</v>
      </c>
      <c r="M66" s="198">
        <v>63</v>
      </c>
    </row>
    <row r="67" spans="1:13" ht="20.25">
      <c r="A67" s="133">
        <v>6</v>
      </c>
      <c r="B67" s="133" t="s">
        <v>310</v>
      </c>
      <c r="C67" s="203">
        <v>2500700357</v>
      </c>
      <c r="D67" s="203" t="s">
        <v>93</v>
      </c>
      <c r="E67" s="203">
        <v>81</v>
      </c>
      <c r="F67" s="203" t="s">
        <v>269</v>
      </c>
      <c r="G67" s="204">
        <v>243746</v>
      </c>
      <c r="H67" s="203">
        <v>6110029644</v>
      </c>
      <c r="I67" s="203">
        <v>2500700357</v>
      </c>
      <c r="J67" s="203">
        <v>2500700357</v>
      </c>
      <c r="K67" s="205">
        <v>10745000</v>
      </c>
      <c r="L67" s="203">
        <v>1205020102</v>
      </c>
      <c r="M67" s="198">
        <v>64</v>
      </c>
    </row>
    <row r="68" spans="1:13" ht="20.25">
      <c r="A68" s="133">
        <v>7</v>
      </c>
      <c r="B68" s="133" t="s">
        <v>91</v>
      </c>
      <c r="C68" s="203">
        <v>2500700429</v>
      </c>
      <c r="D68" s="203" t="s">
        <v>93</v>
      </c>
      <c r="E68" s="203">
        <v>81</v>
      </c>
      <c r="F68" s="203" t="s">
        <v>265</v>
      </c>
      <c r="G68" s="204">
        <v>243739</v>
      </c>
      <c r="H68" s="203">
        <v>6110029822</v>
      </c>
      <c r="I68" s="203">
        <v>2500700429</v>
      </c>
      <c r="J68" s="203">
        <v>2500700429</v>
      </c>
      <c r="K68" s="205">
        <v>249900</v>
      </c>
      <c r="L68" s="203">
        <v>1206030102</v>
      </c>
      <c r="M68" s="198">
        <v>65</v>
      </c>
    </row>
    <row r="69" spans="1:13" ht="20.25">
      <c r="A69" s="133"/>
      <c r="B69" s="133"/>
      <c r="C69" s="203">
        <v>2500700429</v>
      </c>
      <c r="D69" s="203" t="s">
        <v>93</v>
      </c>
      <c r="E69" s="203">
        <v>81</v>
      </c>
      <c r="F69" s="203" t="s">
        <v>265</v>
      </c>
      <c r="G69" s="204">
        <v>243739</v>
      </c>
      <c r="H69" s="203">
        <v>6110030856</v>
      </c>
      <c r="I69" s="203">
        <v>2500700429</v>
      </c>
      <c r="J69" s="203">
        <v>2500700429</v>
      </c>
      <c r="K69" s="205">
        <v>28890</v>
      </c>
      <c r="L69" s="203">
        <v>1206010102</v>
      </c>
      <c r="M69" s="198">
        <v>66</v>
      </c>
    </row>
    <row r="70" spans="1:13" ht="20.25">
      <c r="A70" s="133"/>
      <c r="B70" s="133"/>
      <c r="C70" s="203">
        <v>2500700429</v>
      </c>
      <c r="D70" s="203" t="s">
        <v>93</v>
      </c>
      <c r="E70" s="203">
        <v>81</v>
      </c>
      <c r="F70" s="203" t="s">
        <v>286</v>
      </c>
      <c r="G70" s="204">
        <v>243740</v>
      </c>
      <c r="H70" s="203">
        <v>6110032898</v>
      </c>
      <c r="I70" s="203">
        <v>2500700429</v>
      </c>
      <c r="J70" s="203">
        <v>2500700429</v>
      </c>
      <c r="K70" s="205">
        <v>17433.5</v>
      </c>
      <c r="L70" s="203">
        <v>1206120102</v>
      </c>
      <c r="M70" s="198">
        <v>67</v>
      </c>
    </row>
    <row r="71" spans="1:13" ht="20.25">
      <c r="A71" s="133"/>
      <c r="B71" s="133"/>
      <c r="C71" s="203">
        <v>2500700429</v>
      </c>
      <c r="D71" s="203" t="s">
        <v>93</v>
      </c>
      <c r="E71" s="203">
        <v>81</v>
      </c>
      <c r="F71" s="203" t="s">
        <v>266</v>
      </c>
      <c r="G71" s="204">
        <v>243745</v>
      </c>
      <c r="H71" s="203">
        <v>6110030262</v>
      </c>
      <c r="I71" s="203">
        <v>2500700429</v>
      </c>
      <c r="J71" s="203">
        <v>2500700429</v>
      </c>
      <c r="K71" s="205">
        <v>85600</v>
      </c>
      <c r="L71" s="203">
        <v>1206010102</v>
      </c>
      <c r="M71" s="198">
        <v>68</v>
      </c>
    </row>
    <row r="72" spans="1:13" ht="20.25">
      <c r="A72" s="133"/>
      <c r="B72" s="133"/>
      <c r="C72" s="203">
        <v>2500700429</v>
      </c>
      <c r="D72" s="203" t="s">
        <v>93</v>
      </c>
      <c r="E72" s="203">
        <v>81</v>
      </c>
      <c r="F72" s="203" t="s">
        <v>266</v>
      </c>
      <c r="G72" s="204">
        <v>243745</v>
      </c>
      <c r="H72" s="203">
        <v>6110031971</v>
      </c>
      <c r="I72" s="203">
        <v>2500700429</v>
      </c>
      <c r="J72" s="203">
        <v>2500700429</v>
      </c>
      <c r="K72" s="205">
        <v>45000</v>
      </c>
      <c r="L72" s="203">
        <v>1206010102</v>
      </c>
      <c r="M72" s="198">
        <v>69</v>
      </c>
    </row>
    <row r="73" spans="1:13" ht="20.25">
      <c r="A73" s="133"/>
      <c r="B73" s="133"/>
      <c r="C73" s="203">
        <v>2500700429</v>
      </c>
      <c r="D73" s="203" t="s">
        <v>93</v>
      </c>
      <c r="E73" s="203">
        <v>81</v>
      </c>
      <c r="F73" s="203" t="s">
        <v>276</v>
      </c>
      <c r="G73" s="204">
        <v>243751</v>
      </c>
      <c r="H73" s="203">
        <v>6110029609</v>
      </c>
      <c r="I73" s="203">
        <v>2500700429</v>
      </c>
      <c r="J73" s="203">
        <v>2500700429</v>
      </c>
      <c r="K73" s="205">
        <v>250000</v>
      </c>
      <c r="L73" s="203">
        <v>1206030102</v>
      </c>
      <c r="M73" s="198">
        <v>70</v>
      </c>
    </row>
    <row r="74" spans="1:13" ht="20.25">
      <c r="A74" s="133"/>
      <c r="B74" s="133"/>
      <c r="C74" s="203">
        <v>2500700429</v>
      </c>
      <c r="D74" s="203" t="s">
        <v>93</v>
      </c>
      <c r="E74" s="203">
        <v>81</v>
      </c>
      <c r="F74" s="203" t="s">
        <v>302</v>
      </c>
      <c r="G74" s="204">
        <v>243752</v>
      </c>
      <c r="H74" s="203">
        <v>6110029831</v>
      </c>
      <c r="I74" s="203">
        <v>2500700429</v>
      </c>
      <c r="J74" s="203">
        <v>2500700429</v>
      </c>
      <c r="K74" s="205">
        <v>10400</v>
      </c>
      <c r="L74" s="203">
        <v>1206030102</v>
      </c>
      <c r="M74" s="198">
        <v>71</v>
      </c>
    </row>
    <row r="75" spans="1:13" ht="20.25">
      <c r="A75" s="133"/>
      <c r="B75" s="133"/>
      <c r="C75" s="203">
        <v>2500700429</v>
      </c>
      <c r="D75" s="203" t="s">
        <v>93</v>
      </c>
      <c r="E75" s="203">
        <v>81</v>
      </c>
      <c r="F75" s="203" t="s">
        <v>302</v>
      </c>
      <c r="G75" s="204">
        <v>243752</v>
      </c>
      <c r="H75" s="203">
        <v>6110029831</v>
      </c>
      <c r="I75" s="203">
        <v>2500700429</v>
      </c>
      <c r="J75" s="203">
        <v>2500700429</v>
      </c>
      <c r="K75" s="205">
        <v>7050</v>
      </c>
      <c r="L75" s="203">
        <v>1206010102</v>
      </c>
      <c r="M75" s="198">
        <v>72</v>
      </c>
    </row>
    <row r="76" spans="1:13" ht="20.25">
      <c r="A76" s="133"/>
      <c r="B76" s="133"/>
      <c r="C76" s="203">
        <v>2500700429</v>
      </c>
      <c r="D76" s="203" t="s">
        <v>93</v>
      </c>
      <c r="E76" s="203">
        <v>81</v>
      </c>
      <c r="F76" s="203" t="s">
        <v>279</v>
      </c>
      <c r="G76" s="204">
        <v>243762</v>
      </c>
      <c r="H76" s="203">
        <v>6110031759</v>
      </c>
      <c r="I76" s="203">
        <v>2500700429</v>
      </c>
      <c r="J76" s="203">
        <v>2500700429</v>
      </c>
      <c r="K76" s="205">
        <v>18500</v>
      </c>
      <c r="L76" s="203">
        <v>1206100102</v>
      </c>
      <c r="M76" s="198">
        <v>73</v>
      </c>
    </row>
    <row r="77" spans="1:13" ht="20.25">
      <c r="A77" s="133">
        <v>8</v>
      </c>
      <c r="B77" s="133" t="s">
        <v>96</v>
      </c>
      <c r="C77" s="203">
        <v>2500700434</v>
      </c>
      <c r="D77" s="203" t="s">
        <v>93</v>
      </c>
      <c r="E77" s="203">
        <v>81</v>
      </c>
      <c r="F77" s="203" t="s">
        <v>241</v>
      </c>
      <c r="G77" s="204">
        <v>243642</v>
      </c>
      <c r="H77" s="203">
        <v>6110012035</v>
      </c>
      <c r="I77" s="203">
        <v>2500701483</v>
      </c>
      <c r="J77" s="203">
        <v>2500700434</v>
      </c>
      <c r="K77" s="205">
        <v>386270</v>
      </c>
      <c r="L77" s="203">
        <v>1206100102</v>
      </c>
      <c r="M77" s="198">
        <v>74</v>
      </c>
    </row>
    <row r="78" spans="1:13" ht="20.25">
      <c r="A78" s="133"/>
      <c r="B78" s="133"/>
      <c r="C78" s="203">
        <v>2500700434</v>
      </c>
      <c r="D78" s="203" t="s">
        <v>93</v>
      </c>
      <c r="E78" s="203">
        <v>81</v>
      </c>
      <c r="F78" s="203" t="s">
        <v>295</v>
      </c>
      <c r="G78" s="204">
        <v>243703</v>
      </c>
      <c r="H78" s="203">
        <v>6110024165</v>
      </c>
      <c r="I78" s="203">
        <v>2500700436</v>
      </c>
      <c r="J78" s="203">
        <v>2500700434</v>
      </c>
      <c r="K78" s="205">
        <v>9196650</v>
      </c>
      <c r="L78" s="203">
        <v>1206100102</v>
      </c>
      <c r="M78" s="198">
        <v>75</v>
      </c>
    </row>
    <row r="79" spans="1:13" ht="20.25">
      <c r="A79" s="133"/>
      <c r="B79" s="133"/>
      <c r="C79" s="203">
        <v>2500700434</v>
      </c>
      <c r="D79" s="203" t="s">
        <v>93</v>
      </c>
      <c r="E79" s="203">
        <v>81</v>
      </c>
      <c r="F79" s="203" t="s">
        <v>298</v>
      </c>
      <c r="G79" s="204">
        <v>243709</v>
      </c>
      <c r="H79" s="203">
        <v>6110025764</v>
      </c>
      <c r="I79" s="203">
        <v>2500700436</v>
      </c>
      <c r="J79" s="203">
        <v>2500700434</v>
      </c>
      <c r="K79" s="205">
        <v>22202500</v>
      </c>
      <c r="L79" s="203">
        <v>1206040102</v>
      </c>
      <c r="M79" s="198">
        <v>76</v>
      </c>
    </row>
    <row r="80" spans="1:13" ht="20.25">
      <c r="A80" s="133"/>
      <c r="B80" s="133"/>
      <c r="C80" s="203">
        <v>2500700434</v>
      </c>
      <c r="D80" s="203" t="s">
        <v>93</v>
      </c>
      <c r="E80" s="203">
        <v>81</v>
      </c>
      <c r="F80" s="203" t="s">
        <v>303</v>
      </c>
      <c r="G80" s="204">
        <v>243726</v>
      </c>
      <c r="H80" s="203">
        <v>6110025763</v>
      </c>
      <c r="I80" s="203">
        <v>2500700436</v>
      </c>
      <c r="J80" s="203">
        <v>2500700434</v>
      </c>
      <c r="K80" s="205">
        <v>8881000</v>
      </c>
      <c r="L80" s="203">
        <v>1206040102</v>
      </c>
      <c r="M80" s="198">
        <v>77</v>
      </c>
    </row>
    <row r="81" spans="1:13" ht="20.25">
      <c r="A81" s="133"/>
      <c r="B81" s="133"/>
      <c r="C81" s="203">
        <v>2500700434</v>
      </c>
      <c r="D81" s="203" t="s">
        <v>93</v>
      </c>
      <c r="E81" s="203">
        <v>81</v>
      </c>
      <c r="F81" s="203" t="s">
        <v>286</v>
      </c>
      <c r="G81" s="204">
        <v>243740</v>
      </c>
      <c r="H81" s="203">
        <v>6110029680</v>
      </c>
      <c r="I81" s="203">
        <v>2500701483</v>
      </c>
      <c r="J81" s="203">
        <v>2500700434</v>
      </c>
      <c r="K81" s="205">
        <v>6591795</v>
      </c>
      <c r="L81" s="203">
        <v>1206100102</v>
      </c>
      <c r="M81" s="198">
        <v>78</v>
      </c>
    </row>
    <row r="82" spans="1:13" ht="20.25">
      <c r="A82" s="133">
        <v>9</v>
      </c>
      <c r="B82" s="133" t="s">
        <v>92</v>
      </c>
      <c r="C82" s="203">
        <v>2500700483</v>
      </c>
      <c r="D82" s="203" t="s">
        <v>93</v>
      </c>
      <c r="E82" s="203">
        <v>81</v>
      </c>
      <c r="F82" s="203" t="s">
        <v>279</v>
      </c>
      <c r="G82" s="204">
        <v>243762</v>
      </c>
      <c r="H82" s="203">
        <v>6110031701</v>
      </c>
      <c r="I82" s="203">
        <v>2500700483</v>
      </c>
      <c r="J82" s="203">
        <v>2500700483</v>
      </c>
      <c r="K82" s="205">
        <v>47080000</v>
      </c>
      <c r="L82" s="203">
        <v>1206160102</v>
      </c>
      <c r="M82" s="198">
        <v>79</v>
      </c>
    </row>
    <row r="83" spans="1:13" ht="20.25">
      <c r="A83" s="133">
        <v>10</v>
      </c>
      <c r="B83" s="133" t="s">
        <v>311</v>
      </c>
      <c r="C83" s="203">
        <v>2500700622</v>
      </c>
      <c r="D83" s="203" t="s">
        <v>93</v>
      </c>
      <c r="E83" s="203">
        <v>81</v>
      </c>
      <c r="F83" s="203" t="s">
        <v>279</v>
      </c>
      <c r="G83" s="204">
        <v>243762</v>
      </c>
      <c r="H83" s="203">
        <v>6110031722</v>
      </c>
      <c r="I83" s="203">
        <v>2500700622</v>
      </c>
      <c r="J83" s="203">
        <v>2500700622</v>
      </c>
      <c r="K83" s="205">
        <v>300000</v>
      </c>
      <c r="L83" s="203">
        <v>1206100102</v>
      </c>
      <c r="M83" s="198">
        <v>80</v>
      </c>
    </row>
    <row r="84" spans="1:13" ht="20.25">
      <c r="A84" s="133">
        <v>11</v>
      </c>
      <c r="B84" s="133" t="s">
        <v>312</v>
      </c>
      <c r="C84" s="203">
        <v>2500700659</v>
      </c>
      <c r="D84" s="203" t="s">
        <v>93</v>
      </c>
      <c r="E84" s="203">
        <v>81</v>
      </c>
      <c r="F84" s="203" t="s">
        <v>300</v>
      </c>
      <c r="G84" s="204">
        <v>243738</v>
      </c>
      <c r="H84" s="203">
        <v>6110027873</v>
      </c>
      <c r="I84" s="203">
        <v>2500700659</v>
      </c>
      <c r="J84" s="203">
        <v>2500700659</v>
      </c>
      <c r="K84" s="205">
        <v>20900</v>
      </c>
      <c r="L84" s="203">
        <v>1206100102</v>
      </c>
      <c r="M84" s="198">
        <v>81</v>
      </c>
    </row>
    <row r="85" spans="1:13" ht="20.25">
      <c r="A85" s="133"/>
      <c r="B85" s="133"/>
      <c r="C85" s="203">
        <v>2500700659</v>
      </c>
      <c r="D85" s="203" t="s">
        <v>93</v>
      </c>
      <c r="E85" s="203">
        <v>81</v>
      </c>
      <c r="F85" s="203" t="s">
        <v>300</v>
      </c>
      <c r="G85" s="204">
        <v>243738</v>
      </c>
      <c r="H85" s="203">
        <v>6110027873</v>
      </c>
      <c r="I85" s="203">
        <v>2500700659</v>
      </c>
      <c r="J85" s="203">
        <v>2500700659</v>
      </c>
      <c r="K85" s="205">
        <v>53010</v>
      </c>
      <c r="L85" s="203">
        <v>1206100102</v>
      </c>
      <c r="M85" s="198">
        <v>82</v>
      </c>
    </row>
    <row r="86" spans="1:13" ht="20.25">
      <c r="A86" s="133"/>
      <c r="B86" s="133"/>
      <c r="C86" s="203">
        <v>2500700659</v>
      </c>
      <c r="D86" s="203" t="s">
        <v>93</v>
      </c>
      <c r="E86" s="203">
        <v>81</v>
      </c>
      <c r="F86" s="203" t="s">
        <v>300</v>
      </c>
      <c r="G86" s="204">
        <v>243738</v>
      </c>
      <c r="H86" s="203">
        <v>6110027873</v>
      </c>
      <c r="I86" s="203">
        <v>2500700659</v>
      </c>
      <c r="J86" s="203">
        <v>2500700659</v>
      </c>
      <c r="K86" s="205">
        <v>207790</v>
      </c>
      <c r="L86" s="203">
        <v>1206100102</v>
      </c>
      <c r="M86" s="198">
        <v>83</v>
      </c>
    </row>
    <row r="87" spans="1:13" ht="20.25">
      <c r="A87" s="133">
        <v>12</v>
      </c>
      <c r="B87" s="133" t="s">
        <v>313</v>
      </c>
      <c r="C87" s="203">
        <v>2500700841</v>
      </c>
      <c r="D87" s="203" t="s">
        <v>93</v>
      </c>
      <c r="E87" s="203">
        <v>81</v>
      </c>
      <c r="F87" s="203" t="s">
        <v>277</v>
      </c>
      <c r="G87" s="204">
        <v>243767</v>
      </c>
      <c r="H87" s="203">
        <v>6110032791</v>
      </c>
      <c r="I87" s="203">
        <v>2500700841</v>
      </c>
      <c r="J87" s="203">
        <v>2500700841</v>
      </c>
      <c r="K87" s="205">
        <v>4368000</v>
      </c>
      <c r="L87" s="203">
        <v>1206020102</v>
      </c>
      <c r="M87" s="198">
        <v>84</v>
      </c>
    </row>
    <row r="88" spans="1:13" ht="20.25">
      <c r="A88" s="133">
        <v>13</v>
      </c>
      <c r="B88" s="133" t="s">
        <v>314</v>
      </c>
      <c r="C88" s="203">
        <v>2500700848</v>
      </c>
      <c r="D88" s="203" t="s">
        <v>93</v>
      </c>
      <c r="E88" s="203">
        <v>81</v>
      </c>
      <c r="F88" s="203" t="s">
        <v>283</v>
      </c>
      <c r="G88" s="204">
        <v>243765</v>
      </c>
      <c r="H88" s="203">
        <v>6110032309</v>
      </c>
      <c r="I88" s="203">
        <v>2500700848</v>
      </c>
      <c r="J88" s="203">
        <v>2500700848</v>
      </c>
      <c r="K88" s="205">
        <v>1270400</v>
      </c>
      <c r="L88" s="203">
        <v>1205040102</v>
      </c>
      <c r="M88" s="198">
        <v>85</v>
      </c>
    </row>
    <row r="89" spans="1:13" ht="20.25">
      <c r="A89" s="133">
        <v>14</v>
      </c>
      <c r="B89" s="133" t="s">
        <v>138</v>
      </c>
      <c r="C89" s="203">
        <v>2500701495</v>
      </c>
      <c r="D89" s="203" t="s">
        <v>93</v>
      </c>
      <c r="E89" s="203">
        <v>81</v>
      </c>
      <c r="F89" s="203" t="s">
        <v>280</v>
      </c>
      <c r="G89" s="204">
        <v>243761</v>
      </c>
      <c r="H89" s="203">
        <v>6110031567</v>
      </c>
      <c r="I89" s="203">
        <v>2500701495</v>
      </c>
      <c r="J89" s="203">
        <v>2500701495</v>
      </c>
      <c r="K89" s="205">
        <v>70000</v>
      </c>
      <c r="L89" s="203">
        <v>1206010102</v>
      </c>
      <c r="M89" s="198">
        <v>86</v>
      </c>
    </row>
    <row r="90" spans="1:13" ht="20.25">
      <c r="A90" s="133"/>
      <c r="B90" s="133"/>
      <c r="C90" s="203">
        <v>2500701495</v>
      </c>
      <c r="D90" s="203" t="s">
        <v>93</v>
      </c>
      <c r="E90" s="203">
        <v>81</v>
      </c>
      <c r="F90" s="203" t="s">
        <v>280</v>
      </c>
      <c r="G90" s="204">
        <v>243761</v>
      </c>
      <c r="H90" s="203">
        <v>6110031568</v>
      </c>
      <c r="I90" s="203">
        <v>2500701495</v>
      </c>
      <c r="J90" s="203">
        <v>2500701495</v>
      </c>
      <c r="K90" s="205">
        <v>6790</v>
      </c>
      <c r="L90" s="203">
        <v>1206010102</v>
      </c>
      <c r="M90" s="198">
        <v>87</v>
      </c>
    </row>
    <row r="91" spans="1:13" ht="20.25">
      <c r="A91" s="133"/>
      <c r="B91" s="133"/>
      <c r="C91" s="203">
        <v>2500701495</v>
      </c>
      <c r="D91" s="203" t="s">
        <v>93</v>
      </c>
      <c r="E91" s="203">
        <v>81</v>
      </c>
      <c r="F91" s="203" t="s">
        <v>280</v>
      </c>
      <c r="G91" s="204">
        <v>243761</v>
      </c>
      <c r="H91" s="203">
        <v>6110031569</v>
      </c>
      <c r="I91" s="203">
        <v>2500701495</v>
      </c>
      <c r="J91" s="203">
        <v>2500701495</v>
      </c>
      <c r="K91" s="205">
        <v>30300</v>
      </c>
      <c r="L91" s="203">
        <v>1206040102</v>
      </c>
      <c r="M91" s="198">
        <v>88</v>
      </c>
    </row>
    <row r="92" spans="1:13" ht="20.25">
      <c r="A92" s="133"/>
      <c r="B92" s="133"/>
      <c r="C92" s="203">
        <v>2500701495</v>
      </c>
      <c r="D92" s="203" t="s">
        <v>93</v>
      </c>
      <c r="E92" s="203">
        <v>81</v>
      </c>
      <c r="F92" s="203" t="s">
        <v>280</v>
      </c>
      <c r="G92" s="204">
        <v>243761</v>
      </c>
      <c r="H92" s="203">
        <v>6110031571</v>
      </c>
      <c r="I92" s="203">
        <v>2500701495</v>
      </c>
      <c r="J92" s="203">
        <v>2500701495</v>
      </c>
      <c r="K92" s="205">
        <v>17000</v>
      </c>
      <c r="L92" s="203">
        <v>1206040102</v>
      </c>
      <c r="M92" s="198">
        <v>89</v>
      </c>
    </row>
    <row r="93" spans="1:13" ht="20.25">
      <c r="A93" s="133"/>
      <c r="B93" s="133"/>
      <c r="C93" s="203">
        <v>2500701495</v>
      </c>
      <c r="D93" s="203" t="s">
        <v>93</v>
      </c>
      <c r="E93" s="203">
        <v>81</v>
      </c>
      <c r="F93" s="203" t="s">
        <v>280</v>
      </c>
      <c r="G93" s="204">
        <v>243761</v>
      </c>
      <c r="H93" s="203">
        <v>6110031574</v>
      </c>
      <c r="I93" s="203">
        <v>2500701495</v>
      </c>
      <c r="J93" s="203">
        <v>2500701495</v>
      </c>
      <c r="K93" s="205">
        <v>38000</v>
      </c>
      <c r="L93" s="203">
        <v>1206010102</v>
      </c>
      <c r="M93" s="198">
        <v>90</v>
      </c>
    </row>
    <row r="94" spans="1:13" ht="20.25">
      <c r="A94" s="133"/>
      <c r="B94" s="133"/>
      <c r="C94" s="203">
        <v>2500701495</v>
      </c>
      <c r="D94" s="203" t="s">
        <v>93</v>
      </c>
      <c r="E94" s="203">
        <v>81</v>
      </c>
      <c r="F94" s="203" t="s">
        <v>280</v>
      </c>
      <c r="G94" s="204">
        <v>243761</v>
      </c>
      <c r="H94" s="203">
        <v>6110031575</v>
      </c>
      <c r="I94" s="203">
        <v>2500701495</v>
      </c>
      <c r="J94" s="203">
        <v>2500701495</v>
      </c>
      <c r="K94" s="205">
        <v>18900</v>
      </c>
      <c r="L94" s="203">
        <v>1206040102</v>
      </c>
      <c r="M94" s="198">
        <v>91</v>
      </c>
    </row>
    <row r="95" spans="1:13" ht="20.25">
      <c r="A95" s="133"/>
      <c r="B95" s="133"/>
      <c r="C95" s="203">
        <v>2500701495</v>
      </c>
      <c r="D95" s="203" t="s">
        <v>93</v>
      </c>
      <c r="E95" s="203">
        <v>81</v>
      </c>
      <c r="F95" s="203" t="s">
        <v>280</v>
      </c>
      <c r="G95" s="204">
        <v>243761</v>
      </c>
      <c r="H95" s="203">
        <v>6110031576</v>
      </c>
      <c r="I95" s="203">
        <v>2500701495</v>
      </c>
      <c r="J95" s="203">
        <v>2500701495</v>
      </c>
      <c r="K95" s="205">
        <v>11800</v>
      </c>
      <c r="L95" s="203">
        <v>1206010102</v>
      </c>
      <c r="M95" s="198">
        <v>92</v>
      </c>
    </row>
    <row r="96" spans="1:13" ht="20.25">
      <c r="A96" s="133"/>
      <c r="B96" s="133"/>
      <c r="C96" s="203">
        <v>2500701495</v>
      </c>
      <c r="D96" s="203" t="s">
        <v>93</v>
      </c>
      <c r="E96" s="203">
        <v>81</v>
      </c>
      <c r="F96" s="203" t="s">
        <v>280</v>
      </c>
      <c r="G96" s="204">
        <v>243761</v>
      </c>
      <c r="H96" s="203">
        <v>6110031577</v>
      </c>
      <c r="I96" s="203">
        <v>2500701495</v>
      </c>
      <c r="J96" s="203">
        <v>2500701495</v>
      </c>
      <c r="K96" s="205">
        <v>5000</v>
      </c>
      <c r="L96" s="203">
        <v>1206010102</v>
      </c>
      <c r="M96" s="198">
        <v>93</v>
      </c>
    </row>
    <row r="97" spans="1:13" ht="20.25">
      <c r="A97" s="133"/>
      <c r="B97" s="133"/>
      <c r="C97" s="203">
        <v>2500701495</v>
      </c>
      <c r="D97" s="203" t="s">
        <v>93</v>
      </c>
      <c r="E97" s="203">
        <v>81</v>
      </c>
      <c r="F97" s="203" t="s">
        <v>280</v>
      </c>
      <c r="G97" s="204">
        <v>243761</v>
      </c>
      <c r="H97" s="203">
        <v>6110031578</v>
      </c>
      <c r="I97" s="203">
        <v>2500701495</v>
      </c>
      <c r="J97" s="203">
        <v>2500701495</v>
      </c>
      <c r="K97" s="205">
        <v>24000</v>
      </c>
      <c r="L97" s="203">
        <v>1206010102</v>
      </c>
      <c r="M97" s="198">
        <v>94</v>
      </c>
    </row>
    <row r="98" spans="1:13" ht="20.25">
      <c r="A98" s="133"/>
      <c r="B98" s="133"/>
      <c r="C98" s="203">
        <v>2500701495</v>
      </c>
      <c r="D98" s="203" t="s">
        <v>93</v>
      </c>
      <c r="E98" s="203">
        <v>81</v>
      </c>
      <c r="F98" s="203" t="s">
        <v>279</v>
      </c>
      <c r="G98" s="204">
        <v>243762</v>
      </c>
      <c r="H98" s="203">
        <v>6110031742</v>
      </c>
      <c r="I98" s="203">
        <v>2500701495</v>
      </c>
      <c r="J98" s="203">
        <v>2500701495</v>
      </c>
      <c r="K98" s="205">
        <v>5000</v>
      </c>
      <c r="L98" s="203">
        <v>1206010102</v>
      </c>
      <c r="M98" s="198">
        <v>95</v>
      </c>
    </row>
    <row r="99" spans="1:13" ht="20.25">
      <c r="A99" s="133"/>
      <c r="B99" s="133"/>
      <c r="C99" s="203">
        <v>2500701495</v>
      </c>
      <c r="D99" s="203" t="s">
        <v>93</v>
      </c>
      <c r="E99" s="203">
        <v>81</v>
      </c>
      <c r="F99" s="203" t="s">
        <v>279</v>
      </c>
      <c r="G99" s="204">
        <v>243762</v>
      </c>
      <c r="H99" s="203">
        <v>6110031743</v>
      </c>
      <c r="I99" s="203">
        <v>2500701495</v>
      </c>
      <c r="J99" s="203">
        <v>2500701495</v>
      </c>
      <c r="K99" s="205">
        <v>1500</v>
      </c>
      <c r="L99" s="203">
        <v>1206010102</v>
      </c>
      <c r="M99" s="198">
        <v>96</v>
      </c>
    </row>
    <row r="100" spans="1:13" ht="20.25">
      <c r="A100" s="133"/>
      <c r="B100" s="133"/>
      <c r="C100" s="203">
        <v>2500701495</v>
      </c>
      <c r="D100" s="203" t="s">
        <v>93</v>
      </c>
      <c r="E100" s="203">
        <v>81</v>
      </c>
      <c r="F100" s="203" t="s">
        <v>279</v>
      </c>
      <c r="G100" s="204">
        <v>243762</v>
      </c>
      <c r="H100" s="203">
        <v>6110031744</v>
      </c>
      <c r="I100" s="203">
        <v>2500701495</v>
      </c>
      <c r="J100" s="203">
        <v>2500701495</v>
      </c>
      <c r="K100" s="205">
        <v>5500</v>
      </c>
      <c r="L100" s="203">
        <v>1206010102</v>
      </c>
      <c r="M100" s="198">
        <v>97</v>
      </c>
    </row>
    <row r="101" spans="1:13" ht="20.25">
      <c r="A101" s="133"/>
      <c r="B101" s="133"/>
      <c r="C101" s="203">
        <v>2500701495</v>
      </c>
      <c r="D101" s="203" t="s">
        <v>93</v>
      </c>
      <c r="E101" s="203">
        <v>81</v>
      </c>
      <c r="F101" s="203" t="s">
        <v>283</v>
      </c>
      <c r="G101" s="204">
        <v>243765</v>
      </c>
      <c r="H101" s="203">
        <v>6110031918</v>
      </c>
      <c r="I101" s="203">
        <v>2500701495</v>
      </c>
      <c r="J101" s="203">
        <v>2500701495</v>
      </c>
      <c r="K101" s="205">
        <v>24500</v>
      </c>
      <c r="L101" s="203">
        <v>1206050102</v>
      </c>
      <c r="M101" s="198">
        <v>98</v>
      </c>
    </row>
    <row r="102" spans="1:13" ht="20.25">
      <c r="A102" s="133"/>
      <c r="B102" s="133"/>
      <c r="C102" s="203">
        <v>2500701495</v>
      </c>
      <c r="D102" s="203" t="s">
        <v>93</v>
      </c>
      <c r="E102" s="203">
        <v>81</v>
      </c>
      <c r="F102" s="203" t="s">
        <v>283</v>
      </c>
      <c r="G102" s="204">
        <v>243765</v>
      </c>
      <c r="H102" s="203">
        <v>6110031919</v>
      </c>
      <c r="I102" s="203">
        <v>2500701495</v>
      </c>
      <c r="J102" s="203">
        <v>2500701495</v>
      </c>
      <c r="K102" s="205">
        <v>17000</v>
      </c>
      <c r="L102" s="203">
        <v>1206120102</v>
      </c>
      <c r="M102" s="198">
        <v>99</v>
      </c>
    </row>
    <row r="103" spans="1:13" ht="20.25">
      <c r="A103" s="133"/>
      <c r="B103" s="133"/>
      <c r="C103" s="203">
        <v>2500701495</v>
      </c>
      <c r="D103" s="203" t="s">
        <v>93</v>
      </c>
      <c r="E103" s="203">
        <v>81</v>
      </c>
      <c r="F103" s="203" t="s">
        <v>283</v>
      </c>
      <c r="G103" s="204">
        <v>243765</v>
      </c>
      <c r="H103" s="203">
        <v>6110031920</v>
      </c>
      <c r="I103" s="203">
        <v>2500701495</v>
      </c>
      <c r="J103" s="203">
        <v>2500701495</v>
      </c>
      <c r="K103" s="205">
        <v>7000</v>
      </c>
      <c r="L103" s="203">
        <v>1206010102</v>
      </c>
      <c r="M103" s="198">
        <v>100</v>
      </c>
    </row>
    <row r="104" spans="1:13" ht="20.25">
      <c r="A104" s="133"/>
      <c r="B104" s="133"/>
      <c r="C104" s="203">
        <v>2500701495</v>
      </c>
      <c r="D104" s="203" t="s">
        <v>93</v>
      </c>
      <c r="E104" s="203">
        <v>81</v>
      </c>
      <c r="F104" s="203" t="s">
        <v>283</v>
      </c>
      <c r="G104" s="204">
        <v>243765</v>
      </c>
      <c r="H104" s="203">
        <v>6110031921</v>
      </c>
      <c r="I104" s="203">
        <v>2500701495</v>
      </c>
      <c r="J104" s="203">
        <v>2500701495</v>
      </c>
      <c r="K104" s="205">
        <v>70000</v>
      </c>
      <c r="L104" s="203">
        <v>1206050102</v>
      </c>
      <c r="M104" s="198">
        <v>101</v>
      </c>
    </row>
    <row r="105" spans="1:13" ht="20.25">
      <c r="A105" s="133">
        <v>15</v>
      </c>
      <c r="B105" s="133" t="s">
        <v>315</v>
      </c>
      <c r="C105" s="203">
        <v>2500701704</v>
      </c>
      <c r="D105" s="203" t="s">
        <v>93</v>
      </c>
      <c r="E105" s="203">
        <v>81</v>
      </c>
      <c r="F105" s="203" t="s">
        <v>279</v>
      </c>
      <c r="G105" s="204">
        <v>243762</v>
      </c>
      <c r="H105" s="203">
        <v>6110031715</v>
      </c>
      <c r="I105" s="203">
        <v>2500701704</v>
      </c>
      <c r="J105" s="203">
        <v>2500701704</v>
      </c>
      <c r="K105" s="205">
        <v>11864000</v>
      </c>
      <c r="L105" s="203">
        <v>1206100102</v>
      </c>
      <c r="M105" s="198">
        <v>102</v>
      </c>
    </row>
    <row r="106" spans="1:13" ht="20.25">
      <c r="A106" s="133">
        <v>16</v>
      </c>
      <c r="B106" s="133" t="s">
        <v>316</v>
      </c>
      <c r="C106" s="203">
        <v>2500701740</v>
      </c>
      <c r="D106" s="203" t="s">
        <v>93</v>
      </c>
      <c r="E106" s="203">
        <v>81</v>
      </c>
      <c r="F106" s="203" t="s">
        <v>280</v>
      </c>
      <c r="G106" s="204">
        <v>243761</v>
      </c>
      <c r="H106" s="203">
        <v>6110031590</v>
      </c>
      <c r="I106" s="203">
        <v>2500701740</v>
      </c>
      <c r="J106" s="203">
        <v>2500701740</v>
      </c>
      <c r="K106" s="205">
        <v>1990000</v>
      </c>
      <c r="L106" s="203">
        <v>1206100102</v>
      </c>
      <c r="M106" s="198">
        <v>103</v>
      </c>
    </row>
    <row r="107" spans="1:13" ht="20.25">
      <c r="A107" s="133"/>
      <c r="B107" s="133"/>
      <c r="C107" s="203">
        <v>2500701740</v>
      </c>
      <c r="D107" s="203" t="s">
        <v>93</v>
      </c>
      <c r="E107" s="203">
        <v>81</v>
      </c>
      <c r="F107" s="203" t="s">
        <v>280</v>
      </c>
      <c r="G107" s="204">
        <v>243761</v>
      </c>
      <c r="H107" s="203">
        <v>6110031590</v>
      </c>
      <c r="I107" s="203">
        <v>2500701740</v>
      </c>
      <c r="J107" s="203">
        <v>2500701740</v>
      </c>
      <c r="K107" s="205">
        <v>7960000</v>
      </c>
      <c r="L107" s="203">
        <v>1206100102</v>
      </c>
      <c r="M107" s="198">
        <v>104</v>
      </c>
    </row>
    <row r="108" spans="1:13" ht="20.25">
      <c r="A108" s="133">
        <v>17</v>
      </c>
      <c r="B108" s="133" t="s">
        <v>317</v>
      </c>
      <c r="C108" s="203">
        <v>2500701748</v>
      </c>
      <c r="D108" s="203" t="s">
        <v>93</v>
      </c>
      <c r="E108" s="203">
        <v>81</v>
      </c>
      <c r="F108" s="203" t="s">
        <v>274</v>
      </c>
      <c r="G108" s="204">
        <v>243719</v>
      </c>
      <c r="H108" s="203">
        <v>6110025250</v>
      </c>
      <c r="I108" s="203">
        <v>2500701748</v>
      </c>
      <c r="J108" s="203">
        <v>2500701748</v>
      </c>
      <c r="K108" s="205">
        <v>24140000</v>
      </c>
      <c r="L108" s="203">
        <v>1206020102</v>
      </c>
      <c r="M108" s="198">
        <v>105</v>
      </c>
    </row>
    <row r="109" spans="1:13" ht="20.25">
      <c r="A109" s="133"/>
      <c r="B109" s="133"/>
      <c r="C109" s="203">
        <v>2500701748</v>
      </c>
      <c r="D109" s="203" t="s">
        <v>93</v>
      </c>
      <c r="E109" s="203">
        <v>81</v>
      </c>
      <c r="F109" s="203" t="s">
        <v>282</v>
      </c>
      <c r="G109" s="204">
        <v>243732</v>
      </c>
      <c r="H109" s="203">
        <v>6110026465</v>
      </c>
      <c r="I109" s="203">
        <v>2500701748</v>
      </c>
      <c r="J109" s="203">
        <v>2500701748</v>
      </c>
      <c r="K109" s="205">
        <v>1400000</v>
      </c>
      <c r="L109" s="203">
        <v>1206100102</v>
      </c>
      <c r="M109" s="198">
        <v>106</v>
      </c>
    </row>
    <row r="110" spans="1:13" ht="20.25">
      <c r="A110" s="133"/>
      <c r="B110" s="133"/>
      <c r="C110" s="203">
        <v>2500701748</v>
      </c>
      <c r="D110" s="203" t="s">
        <v>93</v>
      </c>
      <c r="E110" s="203">
        <v>81</v>
      </c>
      <c r="F110" s="203" t="s">
        <v>267</v>
      </c>
      <c r="G110" s="204">
        <v>243768</v>
      </c>
      <c r="H110" s="203">
        <v>6110032634</v>
      </c>
      <c r="I110" s="203">
        <v>2500701748</v>
      </c>
      <c r="J110" s="203">
        <v>2500701748</v>
      </c>
      <c r="K110" s="205">
        <v>4418400</v>
      </c>
      <c r="L110" s="203">
        <v>1206160102</v>
      </c>
      <c r="M110" s="198">
        <v>107</v>
      </c>
    </row>
    <row r="111" spans="1:13" ht="20.25">
      <c r="A111" s="133"/>
      <c r="B111" s="133"/>
      <c r="C111" s="203">
        <v>2500701748</v>
      </c>
      <c r="D111" s="203" t="s">
        <v>93</v>
      </c>
      <c r="E111" s="203">
        <v>81</v>
      </c>
      <c r="F111" s="203" t="s">
        <v>267</v>
      </c>
      <c r="G111" s="204">
        <v>243768</v>
      </c>
      <c r="H111" s="203">
        <v>6110032635</v>
      </c>
      <c r="I111" s="203">
        <v>2500701748</v>
      </c>
      <c r="J111" s="203">
        <v>2500701748</v>
      </c>
      <c r="K111" s="205">
        <v>4418400</v>
      </c>
      <c r="L111" s="203">
        <v>1206160102</v>
      </c>
      <c r="M111" s="198">
        <v>108</v>
      </c>
    </row>
    <row r="112" spans="1:13" ht="20.25">
      <c r="A112" s="133">
        <v>18</v>
      </c>
      <c r="B112" s="133" t="s">
        <v>318</v>
      </c>
      <c r="C112" s="203">
        <v>2500701750</v>
      </c>
      <c r="D112" s="203" t="s">
        <v>122</v>
      </c>
      <c r="E112" s="203">
        <v>40</v>
      </c>
      <c r="F112" s="203" t="s">
        <v>295</v>
      </c>
      <c r="G112" s="204">
        <v>243703</v>
      </c>
      <c r="H112" s="203">
        <v>100056468</v>
      </c>
      <c r="I112" s="203">
        <v>2500701750</v>
      </c>
      <c r="J112" s="203">
        <v>2500701750</v>
      </c>
      <c r="K112" s="205">
        <v>19777500</v>
      </c>
      <c r="L112" s="203">
        <v>1206020102</v>
      </c>
      <c r="M112" s="198">
        <v>109</v>
      </c>
    </row>
    <row r="113" spans="1:13" ht="20.25">
      <c r="A113" s="133"/>
      <c r="B113" s="133"/>
      <c r="C113" s="203">
        <v>2500701750</v>
      </c>
      <c r="D113" s="203" t="s">
        <v>93</v>
      </c>
      <c r="E113" s="203">
        <v>81</v>
      </c>
      <c r="F113" s="203" t="s">
        <v>284</v>
      </c>
      <c r="G113" s="204">
        <v>243737</v>
      </c>
      <c r="H113" s="203">
        <v>6110027708</v>
      </c>
      <c r="I113" s="203">
        <v>2500701750</v>
      </c>
      <c r="J113" s="203">
        <v>2500701750</v>
      </c>
      <c r="K113" s="205">
        <v>112072500</v>
      </c>
      <c r="L113" s="203">
        <v>1206020102</v>
      </c>
      <c r="M113" s="198">
        <v>110</v>
      </c>
    </row>
    <row r="114" spans="1:13" ht="20.25">
      <c r="A114" s="133"/>
      <c r="B114" s="133"/>
      <c r="C114" s="203">
        <v>2500701750</v>
      </c>
      <c r="D114" s="203" t="s">
        <v>304</v>
      </c>
      <c r="E114" s="203">
        <v>40</v>
      </c>
      <c r="F114" s="203" t="s">
        <v>269</v>
      </c>
      <c r="G114" s="204">
        <v>243746</v>
      </c>
      <c r="H114" s="203">
        <v>3200005822</v>
      </c>
      <c r="I114" s="203">
        <v>2500701750</v>
      </c>
      <c r="J114" s="203">
        <v>2500701750</v>
      </c>
      <c r="K114" s="205">
        <v>36737500</v>
      </c>
      <c r="L114" s="203">
        <v>1206160102</v>
      </c>
      <c r="M114" s="198">
        <v>111</v>
      </c>
    </row>
    <row r="115" spans="1:13" ht="20.25">
      <c r="A115" s="133"/>
      <c r="B115" s="133"/>
      <c r="C115" s="203">
        <v>2500701750</v>
      </c>
      <c r="D115" s="203" t="s">
        <v>304</v>
      </c>
      <c r="E115" s="203">
        <v>40</v>
      </c>
      <c r="F115" s="203" t="s">
        <v>269</v>
      </c>
      <c r="G115" s="204">
        <v>243746</v>
      </c>
      <c r="H115" s="203">
        <v>3200005823</v>
      </c>
      <c r="I115" s="203">
        <v>2500701750</v>
      </c>
      <c r="J115" s="203">
        <v>2500701750</v>
      </c>
      <c r="K115" s="205">
        <v>175700448</v>
      </c>
      <c r="L115" s="203">
        <v>1206160102</v>
      </c>
      <c r="M115" s="198">
        <v>112</v>
      </c>
    </row>
    <row r="116" spans="1:13" ht="20.25">
      <c r="A116" s="133"/>
      <c r="B116" s="133"/>
      <c r="C116" s="203">
        <v>2500701750</v>
      </c>
      <c r="D116" s="203" t="s">
        <v>93</v>
      </c>
      <c r="E116" s="203">
        <v>81</v>
      </c>
      <c r="F116" s="203" t="s">
        <v>305</v>
      </c>
      <c r="G116" s="204">
        <v>243747</v>
      </c>
      <c r="H116" s="203">
        <v>6110029385</v>
      </c>
      <c r="I116" s="203">
        <v>2500701750</v>
      </c>
      <c r="J116" s="203">
        <v>2500701750</v>
      </c>
      <c r="K116" s="205">
        <v>4270000</v>
      </c>
      <c r="L116" s="203">
        <v>1206160102</v>
      </c>
      <c r="M116" s="198">
        <v>113</v>
      </c>
    </row>
    <row r="117" spans="1:13" ht="20.25">
      <c r="A117" s="133"/>
      <c r="B117" s="133"/>
      <c r="C117" s="203">
        <v>2500701750</v>
      </c>
      <c r="D117" s="203" t="s">
        <v>93</v>
      </c>
      <c r="E117" s="203">
        <v>81</v>
      </c>
      <c r="F117" s="203" t="s">
        <v>305</v>
      </c>
      <c r="G117" s="204">
        <v>243747</v>
      </c>
      <c r="H117" s="203">
        <v>6110029385</v>
      </c>
      <c r="I117" s="203">
        <v>2500701750</v>
      </c>
      <c r="J117" s="203">
        <v>2500701750</v>
      </c>
      <c r="K117" s="205">
        <v>5180000</v>
      </c>
      <c r="L117" s="203">
        <v>1206160102</v>
      </c>
      <c r="M117" s="198">
        <v>114</v>
      </c>
    </row>
    <row r="118" spans="1:13" ht="20.25">
      <c r="A118" s="133"/>
      <c r="B118" s="133"/>
      <c r="C118" s="203">
        <v>2500701750</v>
      </c>
      <c r="D118" s="203" t="s">
        <v>93</v>
      </c>
      <c r="E118" s="203">
        <v>81</v>
      </c>
      <c r="F118" s="203" t="s">
        <v>306</v>
      </c>
      <c r="G118" s="204">
        <v>243758</v>
      </c>
      <c r="H118" s="203">
        <v>6110031008</v>
      </c>
      <c r="I118" s="203">
        <v>2500701750</v>
      </c>
      <c r="J118" s="203">
        <v>2500701750</v>
      </c>
      <c r="K118" s="205">
        <v>48860000</v>
      </c>
      <c r="L118" s="203">
        <v>1206020102</v>
      </c>
      <c r="M118" s="198">
        <v>115</v>
      </c>
    </row>
    <row r="119" spans="1:13" ht="20.25">
      <c r="A119" s="133"/>
      <c r="B119" s="133"/>
      <c r="C119" s="203">
        <v>2500701750</v>
      </c>
      <c r="D119" s="203" t="s">
        <v>93</v>
      </c>
      <c r="E119" s="203">
        <v>81</v>
      </c>
      <c r="F119" s="203" t="s">
        <v>268</v>
      </c>
      <c r="G119" s="204">
        <v>243759</v>
      </c>
      <c r="H119" s="203">
        <v>6110031353</v>
      </c>
      <c r="I119" s="203">
        <v>2500701750</v>
      </c>
      <c r="J119" s="203">
        <v>2500701750</v>
      </c>
      <c r="K119" s="205">
        <v>49990000</v>
      </c>
      <c r="L119" s="203">
        <v>1206160102</v>
      </c>
      <c r="M119" s="198">
        <v>116</v>
      </c>
    </row>
    <row r="120" spans="1:13" ht="20.25">
      <c r="A120" s="133"/>
      <c r="B120" s="133"/>
      <c r="C120" s="203">
        <v>2500701750</v>
      </c>
      <c r="D120" s="203" t="s">
        <v>93</v>
      </c>
      <c r="E120" s="203">
        <v>81</v>
      </c>
      <c r="F120" s="203" t="s">
        <v>268</v>
      </c>
      <c r="G120" s="204">
        <v>243759</v>
      </c>
      <c r="H120" s="203">
        <v>6110031362</v>
      </c>
      <c r="I120" s="203">
        <v>2500701750</v>
      </c>
      <c r="J120" s="203">
        <v>2500701750</v>
      </c>
      <c r="K120" s="205">
        <v>3300000</v>
      </c>
      <c r="L120" s="203">
        <v>1206160102</v>
      </c>
      <c r="M120" s="198">
        <v>117</v>
      </c>
    </row>
    <row r="121" ht="20.25">
      <c r="K121" s="136">
        <f>SUM(K4:K120)</f>
        <v>694974022.63</v>
      </c>
    </row>
  </sheetData>
  <sheetProtection/>
  <mergeCells count="2">
    <mergeCell ref="K1:L1"/>
    <mergeCell ref="A2:L2"/>
  </mergeCells>
  <printOptions/>
  <pageMargins left="0.2362204724409449" right="0.15748031496062992" top="0.35433070866141736" bottom="0.7480314960629921" header="0.31496062992125984" footer="0.31496062992125984"/>
  <pageSetup horizontalDpi="300" verticalDpi="300" orientation="portrait" paperSize="9" scale="70" r:id="rId1"/>
  <colBreaks count="2" manualBreakCount="2">
    <brk id="12" max="109" man="1"/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7.57421875" style="137" customWidth="1"/>
    <col min="2" max="2" width="15.7109375" style="137" bestFit="1" customWidth="1"/>
    <col min="3" max="3" width="11.7109375" style="137" bestFit="1" customWidth="1"/>
    <col min="4" max="4" width="5.7109375" style="137" bestFit="1" customWidth="1"/>
    <col min="5" max="5" width="3.28125" style="137" bestFit="1" customWidth="1"/>
    <col min="6" max="6" width="10.421875" style="137" bestFit="1" customWidth="1"/>
    <col min="7" max="7" width="13.7109375" style="137" bestFit="1" customWidth="1"/>
    <col min="8" max="10" width="11.7109375" style="137" bestFit="1" customWidth="1"/>
    <col min="11" max="11" width="24.57421875" style="134" bestFit="1" customWidth="1"/>
    <col min="12" max="12" width="11.7109375" style="137" bestFit="1" customWidth="1"/>
    <col min="13" max="13" width="5.8515625" style="134" hidden="1" customWidth="1"/>
    <col min="14" max="16384" width="9.00390625" style="134" customWidth="1"/>
  </cols>
  <sheetData>
    <row r="1" spans="11:12" ht="20.25">
      <c r="K1" s="193" t="s">
        <v>263</v>
      </c>
      <c r="L1" s="193"/>
    </row>
    <row r="2" spans="1:12" ht="20.25">
      <c r="A2" s="194" t="s">
        <v>264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s="135" customFormat="1" ht="20.25">
      <c r="A3" s="133" t="s">
        <v>8</v>
      </c>
      <c r="B3" s="133" t="s">
        <v>9</v>
      </c>
      <c r="C3" s="133" t="s">
        <v>4</v>
      </c>
      <c r="D3" s="133" t="s">
        <v>212</v>
      </c>
      <c r="E3" s="133" t="s">
        <v>2</v>
      </c>
      <c r="F3" s="133" t="s">
        <v>6</v>
      </c>
      <c r="G3" s="133" t="s">
        <v>237</v>
      </c>
      <c r="H3" s="133" t="s">
        <v>1</v>
      </c>
      <c r="I3" s="133" t="s">
        <v>3</v>
      </c>
      <c r="J3" s="133" t="s">
        <v>4</v>
      </c>
      <c r="K3" s="133" t="s">
        <v>210</v>
      </c>
      <c r="L3" s="133" t="s">
        <v>5</v>
      </c>
    </row>
    <row r="4" spans="1:13" ht="20.25">
      <c r="A4" s="133">
        <v>1</v>
      </c>
      <c r="B4" s="133" t="s">
        <v>196</v>
      </c>
      <c r="C4" s="203">
        <v>2500700110</v>
      </c>
      <c r="D4" s="203" t="s">
        <v>93</v>
      </c>
      <c r="E4" s="203">
        <v>81</v>
      </c>
      <c r="F4" s="203" t="s">
        <v>265</v>
      </c>
      <c r="G4" s="204">
        <v>243739</v>
      </c>
      <c r="H4" s="203">
        <v>6110031044</v>
      </c>
      <c r="I4" s="203">
        <v>2500700986</v>
      </c>
      <c r="J4" s="203">
        <v>2500700110</v>
      </c>
      <c r="K4" s="205">
        <v>8000000</v>
      </c>
      <c r="L4" s="203">
        <v>1211010102</v>
      </c>
      <c r="M4" s="198">
        <v>1</v>
      </c>
    </row>
    <row r="5" spans="1:13" ht="20.25">
      <c r="A5" s="133"/>
      <c r="B5" s="133"/>
      <c r="C5" s="203">
        <v>2500700110</v>
      </c>
      <c r="D5" s="203" t="s">
        <v>93</v>
      </c>
      <c r="E5" s="203">
        <v>81</v>
      </c>
      <c r="F5" s="203" t="s">
        <v>265</v>
      </c>
      <c r="G5" s="204">
        <v>243739</v>
      </c>
      <c r="H5" s="203">
        <v>6110031044</v>
      </c>
      <c r="I5" s="203">
        <v>2500700986</v>
      </c>
      <c r="J5" s="203">
        <v>2500700110</v>
      </c>
      <c r="K5" s="205">
        <v>8000000</v>
      </c>
      <c r="L5" s="203">
        <v>1211010102</v>
      </c>
      <c r="M5" s="198">
        <v>2</v>
      </c>
    </row>
    <row r="6" spans="1:13" ht="20.25">
      <c r="A6" s="133">
        <v>2</v>
      </c>
      <c r="B6" s="133" t="s">
        <v>90</v>
      </c>
      <c r="C6" s="203">
        <v>2500700173</v>
      </c>
      <c r="D6" s="203" t="s">
        <v>93</v>
      </c>
      <c r="E6" s="203">
        <v>81</v>
      </c>
      <c r="F6" s="203" t="s">
        <v>266</v>
      </c>
      <c r="G6" s="204">
        <v>243745</v>
      </c>
      <c r="H6" s="203">
        <v>6110030176</v>
      </c>
      <c r="I6" s="203">
        <v>2500700173</v>
      </c>
      <c r="J6" s="203">
        <v>2500700173</v>
      </c>
      <c r="K6" s="205">
        <v>184000</v>
      </c>
      <c r="L6" s="203">
        <v>1211010102</v>
      </c>
      <c r="M6" s="198">
        <v>3</v>
      </c>
    </row>
    <row r="7" spans="1:13" ht="20.25">
      <c r="A7" s="133"/>
      <c r="B7" s="133"/>
      <c r="C7" s="203">
        <v>2500700173</v>
      </c>
      <c r="D7" s="203" t="s">
        <v>93</v>
      </c>
      <c r="E7" s="203">
        <v>81</v>
      </c>
      <c r="F7" s="203" t="s">
        <v>266</v>
      </c>
      <c r="G7" s="204">
        <v>243745</v>
      </c>
      <c r="H7" s="203">
        <v>6110030241</v>
      </c>
      <c r="I7" s="203">
        <v>2500700173</v>
      </c>
      <c r="J7" s="203">
        <v>2500700173</v>
      </c>
      <c r="K7" s="205">
        <v>35096</v>
      </c>
      <c r="L7" s="203">
        <v>1211010102</v>
      </c>
      <c r="M7" s="198">
        <v>4</v>
      </c>
    </row>
    <row r="8" spans="1:13" ht="20.25">
      <c r="A8" s="133">
        <v>3</v>
      </c>
      <c r="B8" s="133" t="s">
        <v>319</v>
      </c>
      <c r="C8" s="203">
        <v>2500700238</v>
      </c>
      <c r="D8" s="203" t="s">
        <v>93</v>
      </c>
      <c r="E8" s="203">
        <v>81</v>
      </c>
      <c r="F8" s="203" t="s">
        <v>267</v>
      </c>
      <c r="G8" s="204">
        <v>243768</v>
      </c>
      <c r="H8" s="203">
        <v>6110032595</v>
      </c>
      <c r="I8" s="203">
        <v>2500700238</v>
      </c>
      <c r="J8" s="203">
        <v>2500700238</v>
      </c>
      <c r="K8" s="205">
        <v>911887.68</v>
      </c>
      <c r="L8" s="203">
        <v>1211010102</v>
      </c>
      <c r="M8" s="198">
        <v>5</v>
      </c>
    </row>
    <row r="9" spans="1:13" ht="20.25">
      <c r="A9" s="133"/>
      <c r="B9" s="133"/>
      <c r="C9" s="203">
        <v>2500700238</v>
      </c>
      <c r="D9" s="203" t="s">
        <v>93</v>
      </c>
      <c r="E9" s="203">
        <v>81</v>
      </c>
      <c r="F9" s="203" t="s">
        <v>267</v>
      </c>
      <c r="G9" s="204">
        <v>243768</v>
      </c>
      <c r="H9" s="203">
        <v>6110032598</v>
      </c>
      <c r="I9" s="203">
        <v>2500700238</v>
      </c>
      <c r="J9" s="203">
        <v>2500700238</v>
      </c>
      <c r="K9" s="205">
        <v>828988.8</v>
      </c>
      <c r="L9" s="203">
        <v>1211010102</v>
      </c>
      <c r="M9" s="198">
        <v>6</v>
      </c>
    </row>
    <row r="10" spans="1:13" ht="20.25">
      <c r="A10" s="133"/>
      <c r="B10" s="133"/>
      <c r="C10" s="203">
        <v>2500700238</v>
      </c>
      <c r="D10" s="203" t="s">
        <v>93</v>
      </c>
      <c r="E10" s="203">
        <v>81</v>
      </c>
      <c r="F10" s="203" t="s">
        <v>267</v>
      </c>
      <c r="G10" s="204">
        <v>243768</v>
      </c>
      <c r="H10" s="203">
        <v>6110032599</v>
      </c>
      <c r="I10" s="203">
        <v>2500700238</v>
      </c>
      <c r="J10" s="203">
        <v>2500700238</v>
      </c>
      <c r="K10" s="205">
        <v>911887.68</v>
      </c>
      <c r="L10" s="203">
        <v>1211010102</v>
      </c>
      <c r="M10" s="198">
        <v>7</v>
      </c>
    </row>
    <row r="11" spans="1:13" ht="20.25">
      <c r="A11" s="133"/>
      <c r="B11" s="133"/>
      <c r="C11" s="203">
        <v>2500700238</v>
      </c>
      <c r="D11" s="203" t="s">
        <v>93</v>
      </c>
      <c r="E11" s="203">
        <v>81</v>
      </c>
      <c r="F11" s="203" t="s">
        <v>267</v>
      </c>
      <c r="G11" s="204">
        <v>243768</v>
      </c>
      <c r="H11" s="203">
        <v>6110032601</v>
      </c>
      <c r="I11" s="203">
        <v>2500700238</v>
      </c>
      <c r="J11" s="203">
        <v>2500700238</v>
      </c>
      <c r="K11" s="205">
        <v>828988.8</v>
      </c>
      <c r="L11" s="203">
        <v>1211010102</v>
      </c>
      <c r="M11" s="198">
        <v>8</v>
      </c>
    </row>
    <row r="12" spans="1:13" ht="20.25">
      <c r="A12" s="133">
        <v>4</v>
      </c>
      <c r="B12" s="133" t="s">
        <v>320</v>
      </c>
      <c r="C12" s="203">
        <v>2500700343</v>
      </c>
      <c r="D12" s="203" t="s">
        <v>93</v>
      </c>
      <c r="E12" s="203">
        <v>81</v>
      </c>
      <c r="F12" s="203" t="s">
        <v>268</v>
      </c>
      <c r="G12" s="204">
        <v>243759</v>
      </c>
      <c r="H12" s="203">
        <v>6110032065</v>
      </c>
      <c r="I12" s="203">
        <v>2500700343</v>
      </c>
      <c r="J12" s="203">
        <v>2500700343</v>
      </c>
      <c r="K12" s="205">
        <v>995134</v>
      </c>
      <c r="L12" s="203">
        <v>1211010102</v>
      </c>
      <c r="M12" s="198">
        <v>9</v>
      </c>
    </row>
    <row r="13" spans="1:13" ht="20.25">
      <c r="A13" s="133">
        <v>5</v>
      </c>
      <c r="B13" s="133" t="s">
        <v>91</v>
      </c>
      <c r="C13" s="203">
        <v>2500700429</v>
      </c>
      <c r="D13" s="203" t="s">
        <v>93</v>
      </c>
      <c r="E13" s="203">
        <v>81</v>
      </c>
      <c r="F13" s="203" t="s">
        <v>269</v>
      </c>
      <c r="G13" s="204">
        <v>243746</v>
      </c>
      <c r="H13" s="203">
        <v>6110029055</v>
      </c>
      <c r="I13" s="203">
        <v>2500700429</v>
      </c>
      <c r="J13" s="203">
        <v>2500700429</v>
      </c>
      <c r="K13" s="205">
        <v>1395555</v>
      </c>
      <c r="L13" s="203">
        <v>1211010102</v>
      </c>
      <c r="M13" s="198">
        <v>10</v>
      </c>
    </row>
    <row r="14" spans="1:13" ht="20.25">
      <c r="A14" s="133"/>
      <c r="B14" s="133"/>
      <c r="C14" s="203">
        <v>2500700429</v>
      </c>
      <c r="D14" s="203" t="s">
        <v>93</v>
      </c>
      <c r="E14" s="203">
        <v>81</v>
      </c>
      <c r="F14" s="203" t="s">
        <v>270</v>
      </c>
      <c r="G14" s="204">
        <v>243755</v>
      </c>
      <c r="H14" s="203">
        <v>6110030713</v>
      </c>
      <c r="I14" s="203">
        <v>2500700429</v>
      </c>
      <c r="J14" s="203">
        <v>2500700429</v>
      </c>
      <c r="K14" s="205">
        <v>2524000</v>
      </c>
      <c r="L14" s="203">
        <v>1211010102</v>
      </c>
      <c r="M14" s="198">
        <v>11</v>
      </c>
    </row>
    <row r="15" spans="1:13" ht="20.25">
      <c r="A15" s="133"/>
      <c r="B15" s="133"/>
      <c r="C15" s="203">
        <v>2500700429</v>
      </c>
      <c r="D15" s="203" t="s">
        <v>93</v>
      </c>
      <c r="E15" s="203">
        <v>81</v>
      </c>
      <c r="F15" s="203" t="s">
        <v>270</v>
      </c>
      <c r="G15" s="204">
        <v>243755</v>
      </c>
      <c r="H15" s="203">
        <v>6110030715</v>
      </c>
      <c r="I15" s="203">
        <v>2500700429</v>
      </c>
      <c r="J15" s="203">
        <v>2500700429</v>
      </c>
      <c r="K15" s="205">
        <v>6310000</v>
      </c>
      <c r="L15" s="203">
        <v>1211010102</v>
      </c>
      <c r="M15" s="198">
        <v>12</v>
      </c>
    </row>
    <row r="16" spans="1:13" ht="20.25">
      <c r="A16" s="133"/>
      <c r="B16" s="133"/>
      <c r="C16" s="203">
        <v>2500700429</v>
      </c>
      <c r="D16" s="203" t="s">
        <v>93</v>
      </c>
      <c r="E16" s="203">
        <v>81</v>
      </c>
      <c r="F16" s="203" t="s">
        <v>267</v>
      </c>
      <c r="G16" s="204">
        <v>243768</v>
      </c>
      <c r="H16" s="203">
        <v>6110032630</v>
      </c>
      <c r="I16" s="203">
        <v>2500700429</v>
      </c>
      <c r="J16" s="203">
        <v>2500700429</v>
      </c>
      <c r="K16" s="205">
        <v>565453</v>
      </c>
      <c r="L16" s="203">
        <v>1211010102</v>
      </c>
      <c r="M16" s="198">
        <v>13</v>
      </c>
    </row>
    <row r="17" spans="1:13" ht="20.25">
      <c r="A17" s="133">
        <v>6</v>
      </c>
      <c r="B17" s="133" t="s">
        <v>135</v>
      </c>
      <c r="C17" s="203">
        <v>2500700474</v>
      </c>
      <c r="D17" s="203" t="s">
        <v>93</v>
      </c>
      <c r="E17" s="203">
        <v>81</v>
      </c>
      <c r="F17" s="203" t="s">
        <v>271</v>
      </c>
      <c r="G17" s="204">
        <v>243754</v>
      </c>
      <c r="H17" s="203">
        <v>6110030557</v>
      </c>
      <c r="I17" s="203">
        <v>2500700474</v>
      </c>
      <c r="J17" s="203">
        <v>2500700474</v>
      </c>
      <c r="K17" s="205">
        <v>2147800</v>
      </c>
      <c r="L17" s="203">
        <v>1211010102</v>
      </c>
      <c r="M17" s="198">
        <v>14</v>
      </c>
    </row>
    <row r="18" spans="1:13" ht="20.25">
      <c r="A18" s="133">
        <v>7</v>
      </c>
      <c r="B18" s="133" t="s">
        <v>321</v>
      </c>
      <c r="C18" s="203">
        <v>2500700563</v>
      </c>
      <c r="D18" s="203" t="s">
        <v>93</v>
      </c>
      <c r="E18" s="203">
        <v>81</v>
      </c>
      <c r="F18" s="203" t="s">
        <v>242</v>
      </c>
      <c r="G18" s="204">
        <v>243577</v>
      </c>
      <c r="H18" s="203">
        <v>6110003269</v>
      </c>
      <c r="I18" s="203">
        <v>2500700563</v>
      </c>
      <c r="J18" s="203">
        <v>2500700563</v>
      </c>
      <c r="K18" s="205">
        <v>495998.5</v>
      </c>
      <c r="L18" s="203">
        <v>1211010102</v>
      </c>
      <c r="M18" s="198">
        <v>15</v>
      </c>
    </row>
    <row r="19" spans="1:13" ht="20.25">
      <c r="A19" s="133"/>
      <c r="B19" s="133"/>
      <c r="C19" s="203">
        <v>2500700563</v>
      </c>
      <c r="D19" s="203" t="s">
        <v>93</v>
      </c>
      <c r="E19" s="203">
        <v>81</v>
      </c>
      <c r="F19" s="203" t="s">
        <v>243</v>
      </c>
      <c r="G19" s="204">
        <v>243586</v>
      </c>
      <c r="H19" s="203">
        <v>6110005830</v>
      </c>
      <c r="I19" s="203">
        <v>2500700563</v>
      </c>
      <c r="J19" s="203">
        <v>2500700563</v>
      </c>
      <c r="K19" s="205">
        <v>982417.25</v>
      </c>
      <c r="L19" s="203">
        <v>1211010102</v>
      </c>
      <c r="M19" s="198">
        <v>16</v>
      </c>
    </row>
    <row r="20" spans="1:13" ht="20.25">
      <c r="A20" s="133"/>
      <c r="B20" s="133"/>
      <c r="C20" s="203">
        <v>2500700563</v>
      </c>
      <c r="D20" s="203" t="s">
        <v>93</v>
      </c>
      <c r="E20" s="203">
        <v>81</v>
      </c>
      <c r="F20" s="203" t="s">
        <v>244</v>
      </c>
      <c r="G20" s="204">
        <v>243607</v>
      </c>
      <c r="H20" s="203">
        <v>6110007299</v>
      </c>
      <c r="I20" s="203">
        <v>2500700563</v>
      </c>
      <c r="J20" s="203">
        <v>2500700563</v>
      </c>
      <c r="K20" s="205">
        <v>982417.25</v>
      </c>
      <c r="L20" s="203">
        <v>1211010102</v>
      </c>
      <c r="M20" s="198">
        <v>17</v>
      </c>
    </row>
    <row r="21" spans="1:13" ht="20.25">
      <c r="A21" s="133"/>
      <c r="B21" s="133"/>
      <c r="C21" s="203">
        <v>2500700563</v>
      </c>
      <c r="D21" s="203" t="s">
        <v>93</v>
      </c>
      <c r="E21" s="203">
        <v>81</v>
      </c>
      <c r="F21" s="203" t="s">
        <v>247</v>
      </c>
      <c r="G21" s="204">
        <v>243655</v>
      </c>
      <c r="H21" s="203">
        <v>6110013936</v>
      </c>
      <c r="I21" s="203">
        <v>2500700563</v>
      </c>
      <c r="J21" s="203">
        <v>2500700563</v>
      </c>
      <c r="K21" s="205">
        <v>982417.25</v>
      </c>
      <c r="L21" s="203">
        <v>1211010102</v>
      </c>
      <c r="M21" s="198">
        <v>18</v>
      </c>
    </row>
    <row r="22" spans="1:13" ht="20.25">
      <c r="A22" s="133"/>
      <c r="B22" s="133"/>
      <c r="C22" s="203">
        <v>2500700563</v>
      </c>
      <c r="D22" s="203" t="s">
        <v>93</v>
      </c>
      <c r="E22" s="203">
        <v>81</v>
      </c>
      <c r="F22" s="203" t="s">
        <v>248</v>
      </c>
      <c r="G22" s="204">
        <v>243677</v>
      </c>
      <c r="H22" s="203">
        <v>6110017502</v>
      </c>
      <c r="I22" s="203">
        <v>2500700563</v>
      </c>
      <c r="J22" s="203">
        <v>2500700563</v>
      </c>
      <c r="K22" s="205">
        <v>2064294.4</v>
      </c>
      <c r="L22" s="203">
        <v>1211010102</v>
      </c>
      <c r="M22" s="198">
        <v>19</v>
      </c>
    </row>
    <row r="23" spans="1:13" ht="20.25">
      <c r="A23" s="133"/>
      <c r="B23" s="133"/>
      <c r="C23" s="203">
        <v>2500700563</v>
      </c>
      <c r="D23" s="203" t="s">
        <v>93</v>
      </c>
      <c r="E23" s="203">
        <v>81</v>
      </c>
      <c r="F23" s="203" t="s">
        <v>272</v>
      </c>
      <c r="G23" s="204">
        <v>243697</v>
      </c>
      <c r="H23" s="203">
        <v>6110021524</v>
      </c>
      <c r="I23" s="203">
        <v>2500700563</v>
      </c>
      <c r="J23" s="203">
        <v>2500700563</v>
      </c>
      <c r="K23" s="205">
        <v>2064294.4</v>
      </c>
      <c r="L23" s="203">
        <v>1211010102</v>
      </c>
      <c r="M23" s="198">
        <v>20</v>
      </c>
    </row>
    <row r="24" spans="1:13" ht="20.25">
      <c r="A24" s="133"/>
      <c r="B24" s="133"/>
      <c r="C24" s="203">
        <v>2500700563</v>
      </c>
      <c r="D24" s="203" t="s">
        <v>93</v>
      </c>
      <c r="E24" s="203">
        <v>81</v>
      </c>
      <c r="F24" s="203" t="s">
        <v>273</v>
      </c>
      <c r="G24" s="204">
        <v>243704</v>
      </c>
      <c r="H24" s="203">
        <v>6110022547</v>
      </c>
      <c r="I24" s="203">
        <v>2500700563</v>
      </c>
      <c r="J24" s="203">
        <v>2500700563</v>
      </c>
      <c r="K24" s="205">
        <v>982417.25</v>
      </c>
      <c r="L24" s="203">
        <v>1211010102</v>
      </c>
      <c r="M24" s="198">
        <v>21</v>
      </c>
    </row>
    <row r="25" spans="1:13" ht="20.25">
      <c r="A25" s="133"/>
      <c r="B25" s="133"/>
      <c r="C25" s="203">
        <v>2500700563</v>
      </c>
      <c r="D25" s="203" t="s">
        <v>93</v>
      </c>
      <c r="E25" s="203">
        <v>81</v>
      </c>
      <c r="F25" s="203" t="s">
        <v>274</v>
      </c>
      <c r="G25" s="204">
        <v>243719</v>
      </c>
      <c r="H25" s="203">
        <v>6110025179</v>
      </c>
      <c r="I25" s="203">
        <v>2500700563</v>
      </c>
      <c r="J25" s="203">
        <v>2500700563</v>
      </c>
      <c r="K25" s="205">
        <v>2064294.4</v>
      </c>
      <c r="L25" s="203">
        <v>1211010102</v>
      </c>
      <c r="M25" s="198">
        <v>22</v>
      </c>
    </row>
    <row r="26" spans="1:13" ht="20.25">
      <c r="A26" s="133"/>
      <c r="B26" s="133"/>
      <c r="C26" s="203">
        <v>2500700563</v>
      </c>
      <c r="D26" s="203" t="s">
        <v>93</v>
      </c>
      <c r="E26" s="203">
        <v>81</v>
      </c>
      <c r="F26" s="203" t="s">
        <v>267</v>
      </c>
      <c r="G26" s="204">
        <v>243768</v>
      </c>
      <c r="H26" s="203">
        <v>6110032660</v>
      </c>
      <c r="I26" s="203">
        <v>2500700563</v>
      </c>
      <c r="J26" s="203">
        <v>2500700563</v>
      </c>
      <c r="K26" s="205">
        <v>2064294.4</v>
      </c>
      <c r="L26" s="203">
        <v>1211010102</v>
      </c>
      <c r="M26" s="198">
        <v>23</v>
      </c>
    </row>
    <row r="27" spans="1:13" ht="20.25">
      <c r="A27" s="133">
        <v>8</v>
      </c>
      <c r="B27" s="133" t="s">
        <v>213</v>
      </c>
      <c r="C27" s="203">
        <v>2500700655</v>
      </c>
      <c r="D27" s="203" t="s">
        <v>93</v>
      </c>
      <c r="E27" s="203">
        <v>81</v>
      </c>
      <c r="F27" s="203" t="s">
        <v>275</v>
      </c>
      <c r="G27" s="204">
        <v>243769</v>
      </c>
      <c r="H27" s="203">
        <v>6110032781</v>
      </c>
      <c r="I27" s="203">
        <v>2500700655</v>
      </c>
      <c r="J27" s="203">
        <v>2500700655</v>
      </c>
      <c r="K27" s="205">
        <v>1347000</v>
      </c>
      <c r="L27" s="203">
        <v>1211010102</v>
      </c>
      <c r="M27" s="198">
        <v>24</v>
      </c>
    </row>
    <row r="28" spans="1:13" ht="20.25">
      <c r="A28" s="133">
        <v>9</v>
      </c>
      <c r="B28" s="133" t="s">
        <v>312</v>
      </c>
      <c r="C28" s="203">
        <v>2500700659</v>
      </c>
      <c r="D28" s="203" t="s">
        <v>93</v>
      </c>
      <c r="E28" s="203">
        <v>81</v>
      </c>
      <c r="F28" s="203" t="s">
        <v>276</v>
      </c>
      <c r="G28" s="204">
        <v>243751</v>
      </c>
      <c r="H28" s="203">
        <v>6110029835</v>
      </c>
      <c r="I28" s="203">
        <v>2500700659</v>
      </c>
      <c r="J28" s="203">
        <v>2500700659</v>
      </c>
      <c r="K28" s="205">
        <v>4462381</v>
      </c>
      <c r="L28" s="203">
        <v>1211010102</v>
      </c>
      <c r="M28" s="198">
        <v>25</v>
      </c>
    </row>
    <row r="29" spans="1:13" ht="20.25">
      <c r="A29" s="133">
        <v>10</v>
      </c>
      <c r="B29" s="133" t="s">
        <v>322</v>
      </c>
      <c r="C29" s="203">
        <v>2500700677</v>
      </c>
      <c r="D29" s="203" t="s">
        <v>93</v>
      </c>
      <c r="E29" s="203">
        <v>81</v>
      </c>
      <c r="F29" s="203" t="s">
        <v>267</v>
      </c>
      <c r="G29" s="204">
        <v>243768</v>
      </c>
      <c r="H29" s="203">
        <v>6110032795</v>
      </c>
      <c r="I29" s="203">
        <v>2500700677</v>
      </c>
      <c r="J29" s="203">
        <v>2500700677</v>
      </c>
      <c r="K29" s="205">
        <v>1358000</v>
      </c>
      <c r="L29" s="203">
        <v>1211010102</v>
      </c>
      <c r="M29" s="198">
        <v>26</v>
      </c>
    </row>
    <row r="30" spans="1:13" ht="20.25">
      <c r="A30" s="133">
        <v>11</v>
      </c>
      <c r="B30" s="133" t="s">
        <v>153</v>
      </c>
      <c r="C30" s="203">
        <v>2500700693</v>
      </c>
      <c r="D30" s="203" t="s">
        <v>93</v>
      </c>
      <c r="E30" s="203">
        <v>81</v>
      </c>
      <c r="F30" s="203" t="s">
        <v>277</v>
      </c>
      <c r="G30" s="204">
        <v>243767</v>
      </c>
      <c r="H30" s="203">
        <v>6110032381</v>
      </c>
      <c r="I30" s="203">
        <v>2500700693</v>
      </c>
      <c r="J30" s="203">
        <v>2500700693</v>
      </c>
      <c r="K30" s="205">
        <v>2186842.9</v>
      </c>
      <c r="L30" s="203">
        <v>1211010102</v>
      </c>
      <c r="M30" s="198">
        <v>27</v>
      </c>
    </row>
    <row r="31" spans="1:13" ht="20.25">
      <c r="A31" s="133"/>
      <c r="B31" s="133"/>
      <c r="C31" s="203">
        <v>2500700693</v>
      </c>
      <c r="D31" s="203" t="s">
        <v>93</v>
      </c>
      <c r="E31" s="203">
        <v>81</v>
      </c>
      <c r="F31" s="203" t="s">
        <v>277</v>
      </c>
      <c r="G31" s="204">
        <v>243767</v>
      </c>
      <c r="H31" s="203">
        <v>6110032382</v>
      </c>
      <c r="I31" s="203">
        <v>2500700693</v>
      </c>
      <c r="J31" s="203">
        <v>2500700693</v>
      </c>
      <c r="K31" s="205">
        <v>2186842.9</v>
      </c>
      <c r="L31" s="203">
        <v>1211010102</v>
      </c>
      <c r="M31" s="198">
        <v>28</v>
      </c>
    </row>
    <row r="32" spans="1:13" ht="20.25">
      <c r="A32" s="133">
        <v>12</v>
      </c>
      <c r="B32" s="133" t="s">
        <v>323</v>
      </c>
      <c r="C32" s="203">
        <v>2500700725</v>
      </c>
      <c r="D32" s="203" t="s">
        <v>278</v>
      </c>
      <c r="E32" s="203">
        <v>40</v>
      </c>
      <c r="F32" s="203" t="s">
        <v>279</v>
      </c>
      <c r="G32" s="204">
        <v>243762</v>
      </c>
      <c r="H32" s="203">
        <v>3100083264</v>
      </c>
      <c r="I32" s="203">
        <v>2500700725</v>
      </c>
      <c r="J32" s="203">
        <v>2500700725</v>
      </c>
      <c r="K32" s="205">
        <v>5909375.87</v>
      </c>
      <c r="L32" s="203">
        <v>1211010102</v>
      </c>
      <c r="M32" s="198">
        <v>29</v>
      </c>
    </row>
    <row r="33" spans="1:13" ht="20.25">
      <c r="A33" s="133">
        <v>13</v>
      </c>
      <c r="B33" s="133" t="s">
        <v>324</v>
      </c>
      <c r="C33" s="203">
        <v>2500700727</v>
      </c>
      <c r="D33" s="203" t="s">
        <v>93</v>
      </c>
      <c r="E33" s="203">
        <v>81</v>
      </c>
      <c r="F33" s="203" t="s">
        <v>279</v>
      </c>
      <c r="G33" s="204">
        <v>243762</v>
      </c>
      <c r="H33" s="203">
        <v>6110032955</v>
      </c>
      <c r="I33" s="203">
        <v>2500700727</v>
      </c>
      <c r="J33" s="203">
        <v>2500700727</v>
      </c>
      <c r="K33" s="205">
        <v>1378900</v>
      </c>
      <c r="L33" s="203">
        <v>1211010102</v>
      </c>
      <c r="M33" s="198">
        <v>30</v>
      </c>
    </row>
    <row r="34" spans="1:13" ht="20.25">
      <c r="A34" s="133">
        <v>14</v>
      </c>
      <c r="B34" s="133" t="s">
        <v>325</v>
      </c>
      <c r="C34" s="203">
        <v>2500700739</v>
      </c>
      <c r="D34" s="203" t="s">
        <v>93</v>
      </c>
      <c r="E34" s="203">
        <v>81</v>
      </c>
      <c r="F34" s="203" t="s">
        <v>279</v>
      </c>
      <c r="G34" s="204">
        <v>243762</v>
      </c>
      <c r="H34" s="203">
        <v>6110031628</v>
      </c>
      <c r="I34" s="203">
        <v>2500700739</v>
      </c>
      <c r="J34" s="203">
        <v>2500700739</v>
      </c>
      <c r="K34" s="205">
        <v>1265000</v>
      </c>
      <c r="L34" s="203">
        <v>1211010102</v>
      </c>
      <c r="M34" s="198">
        <v>31</v>
      </c>
    </row>
    <row r="35" spans="1:13" ht="20.25">
      <c r="A35" s="133"/>
      <c r="B35" s="133"/>
      <c r="C35" s="203">
        <v>2500700739</v>
      </c>
      <c r="D35" s="203" t="s">
        <v>93</v>
      </c>
      <c r="E35" s="203">
        <v>81</v>
      </c>
      <c r="F35" s="203" t="s">
        <v>279</v>
      </c>
      <c r="G35" s="204">
        <v>243762</v>
      </c>
      <c r="H35" s="203">
        <v>6110031628</v>
      </c>
      <c r="I35" s="203">
        <v>2500700739</v>
      </c>
      <c r="J35" s="203">
        <v>2500700739</v>
      </c>
      <c r="K35" s="205">
        <v>1265000</v>
      </c>
      <c r="L35" s="203">
        <v>1211010102</v>
      </c>
      <c r="M35" s="198">
        <v>32</v>
      </c>
    </row>
    <row r="36" spans="1:13" ht="20.25">
      <c r="A36" s="133">
        <v>15</v>
      </c>
      <c r="B36" s="133" t="s">
        <v>326</v>
      </c>
      <c r="C36" s="203">
        <v>2500700741</v>
      </c>
      <c r="D36" s="203" t="s">
        <v>93</v>
      </c>
      <c r="E36" s="203">
        <v>81</v>
      </c>
      <c r="F36" s="203" t="s">
        <v>270</v>
      </c>
      <c r="G36" s="204">
        <v>243755</v>
      </c>
      <c r="H36" s="203">
        <v>6110031474</v>
      </c>
      <c r="I36" s="203">
        <v>2500700741</v>
      </c>
      <c r="J36" s="203">
        <v>2500700741</v>
      </c>
      <c r="K36" s="205">
        <v>1294000</v>
      </c>
      <c r="L36" s="203">
        <v>1211010102</v>
      </c>
      <c r="M36" s="198">
        <v>33</v>
      </c>
    </row>
    <row r="37" spans="1:13" ht="20.25">
      <c r="A37" s="133">
        <v>16</v>
      </c>
      <c r="B37" s="133" t="s">
        <v>198</v>
      </c>
      <c r="C37" s="203">
        <v>2500700743</v>
      </c>
      <c r="D37" s="203" t="s">
        <v>93</v>
      </c>
      <c r="E37" s="203">
        <v>81</v>
      </c>
      <c r="F37" s="203" t="s">
        <v>268</v>
      </c>
      <c r="G37" s="204">
        <v>243759</v>
      </c>
      <c r="H37" s="203">
        <v>6110031246</v>
      </c>
      <c r="I37" s="203">
        <v>2500700743</v>
      </c>
      <c r="J37" s="203">
        <v>2500700743</v>
      </c>
      <c r="K37" s="205">
        <v>2839000</v>
      </c>
      <c r="L37" s="203">
        <v>1211010102</v>
      </c>
      <c r="M37" s="198">
        <v>34</v>
      </c>
    </row>
    <row r="38" spans="1:13" ht="20.25">
      <c r="A38" s="133"/>
      <c r="B38" s="133"/>
      <c r="C38" s="203">
        <v>2500700743</v>
      </c>
      <c r="D38" s="203" t="s">
        <v>93</v>
      </c>
      <c r="E38" s="203">
        <v>81</v>
      </c>
      <c r="F38" s="203" t="s">
        <v>268</v>
      </c>
      <c r="G38" s="204">
        <v>243759</v>
      </c>
      <c r="H38" s="203">
        <v>6110031247</v>
      </c>
      <c r="I38" s="203">
        <v>2500700743</v>
      </c>
      <c r="J38" s="203">
        <v>2500700743</v>
      </c>
      <c r="K38" s="205">
        <v>2839000</v>
      </c>
      <c r="L38" s="203">
        <v>1211010102</v>
      </c>
      <c r="M38" s="198">
        <v>35</v>
      </c>
    </row>
    <row r="39" spans="1:13" ht="20.25">
      <c r="A39" s="133"/>
      <c r="B39" s="133"/>
      <c r="C39" s="203">
        <v>2500700743</v>
      </c>
      <c r="D39" s="203" t="s">
        <v>93</v>
      </c>
      <c r="E39" s="203">
        <v>81</v>
      </c>
      <c r="F39" s="203" t="s">
        <v>268</v>
      </c>
      <c r="G39" s="204">
        <v>243759</v>
      </c>
      <c r="H39" s="203">
        <v>6110031248</v>
      </c>
      <c r="I39" s="203">
        <v>2500700743</v>
      </c>
      <c r="J39" s="203">
        <v>2500700743</v>
      </c>
      <c r="K39" s="205">
        <v>2888640</v>
      </c>
      <c r="L39" s="203">
        <v>1211010102</v>
      </c>
      <c r="M39" s="198">
        <v>36</v>
      </c>
    </row>
    <row r="40" spans="1:13" ht="20.25">
      <c r="A40" s="133"/>
      <c r="B40" s="133"/>
      <c r="C40" s="203">
        <v>2500700743</v>
      </c>
      <c r="D40" s="203" t="s">
        <v>93</v>
      </c>
      <c r="E40" s="203">
        <v>81</v>
      </c>
      <c r="F40" s="203" t="s">
        <v>268</v>
      </c>
      <c r="G40" s="204">
        <v>243759</v>
      </c>
      <c r="H40" s="203">
        <v>6110031250</v>
      </c>
      <c r="I40" s="203">
        <v>2500700743</v>
      </c>
      <c r="J40" s="203">
        <v>2500700743</v>
      </c>
      <c r="K40" s="205">
        <v>3129360</v>
      </c>
      <c r="L40" s="203">
        <v>1211010102</v>
      </c>
      <c r="M40" s="198">
        <v>37</v>
      </c>
    </row>
    <row r="41" spans="1:13" ht="20.25">
      <c r="A41" s="133">
        <v>17</v>
      </c>
      <c r="B41" s="133" t="s">
        <v>327</v>
      </c>
      <c r="C41" s="203">
        <v>2500700754</v>
      </c>
      <c r="D41" s="203" t="s">
        <v>93</v>
      </c>
      <c r="E41" s="203">
        <v>81</v>
      </c>
      <c r="F41" s="203" t="s">
        <v>280</v>
      </c>
      <c r="G41" s="204">
        <v>243761</v>
      </c>
      <c r="H41" s="203">
        <v>6110031585</v>
      </c>
      <c r="I41" s="203">
        <v>2500700754</v>
      </c>
      <c r="J41" s="203">
        <v>2500700754</v>
      </c>
      <c r="K41" s="205">
        <v>1372000</v>
      </c>
      <c r="L41" s="203">
        <v>1211010102</v>
      </c>
      <c r="M41" s="198">
        <v>38</v>
      </c>
    </row>
    <row r="42" spans="1:13" ht="20.25">
      <c r="A42" s="133"/>
      <c r="B42" s="133"/>
      <c r="C42" s="203">
        <v>2500700754</v>
      </c>
      <c r="D42" s="203" t="s">
        <v>93</v>
      </c>
      <c r="E42" s="203">
        <v>81</v>
      </c>
      <c r="F42" s="203" t="s">
        <v>280</v>
      </c>
      <c r="G42" s="204">
        <v>243761</v>
      </c>
      <c r="H42" s="203">
        <v>6110031586</v>
      </c>
      <c r="I42" s="203">
        <v>2500700754</v>
      </c>
      <c r="J42" s="203">
        <v>2500700754</v>
      </c>
      <c r="K42" s="205">
        <v>1372000</v>
      </c>
      <c r="L42" s="203">
        <v>1211010102</v>
      </c>
      <c r="M42" s="198">
        <v>39</v>
      </c>
    </row>
    <row r="43" spans="1:13" ht="20.25">
      <c r="A43" s="133"/>
      <c r="B43" s="133"/>
      <c r="C43" s="203">
        <v>2500700754</v>
      </c>
      <c r="D43" s="203" t="s">
        <v>93</v>
      </c>
      <c r="E43" s="203">
        <v>81</v>
      </c>
      <c r="F43" s="203" t="s">
        <v>280</v>
      </c>
      <c r="G43" s="204">
        <v>243761</v>
      </c>
      <c r="H43" s="203">
        <v>6110031587</v>
      </c>
      <c r="I43" s="203">
        <v>2500700754</v>
      </c>
      <c r="J43" s="203">
        <v>2500700754</v>
      </c>
      <c r="K43" s="205">
        <v>1372000</v>
      </c>
      <c r="L43" s="203">
        <v>1211010102</v>
      </c>
      <c r="M43" s="198">
        <v>40</v>
      </c>
    </row>
    <row r="44" spans="1:13" ht="20.25">
      <c r="A44" s="133">
        <v>18</v>
      </c>
      <c r="B44" s="133" t="s">
        <v>328</v>
      </c>
      <c r="C44" s="203">
        <v>2500700769</v>
      </c>
      <c r="D44" s="203" t="s">
        <v>93</v>
      </c>
      <c r="E44" s="203">
        <v>81</v>
      </c>
      <c r="F44" s="203" t="s">
        <v>281</v>
      </c>
      <c r="G44" s="204">
        <v>243681</v>
      </c>
      <c r="H44" s="203">
        <v>6110018430</v>
      </c>
      <c r="I44" s="203">
        <v>2500700769</v>
      </c>
      <c r="J44" s="203">
        <v>2500700769</v>
      </c>
      <c r="K44" s="205">
        <v>740000</v>
      </c>
      <c r="L44" s="203">
        <v>1211010102</v>
      </c>
      <c r="M44" s="198">
        <v>41</v>
      </c>
    </row>
    <row r="45" spans="1:13" ht="20.25">
      <c r="A45" s="133"/>
      <c r="B45" s="133"/>
      <c r="C45" s="203">
        <v>2500700769</v>
      </c>
      <c r="D45" s="203" t="s">
        <v>93</v>
      </c>
      <c r="E45" s="203">
        <v>81</v>
      </c>
      <c r="F45" s="203" t="s">
        <v>281</v>
      </c>
      <c r="G45" s="204">
        <v>243681</v>
      </c>
      <c r="H45" s="203">
        <v>6110018433</v>
      </c>
      <c r="I45" s="203">
        <v>2500700769</v>
      </c>
      <c r="J45" s="203">
        <v>2500700769</v>
      </c>
      <c r="K45" s="205">
        <v>740000</v>
      </c>
      <c r="L45" s="203">
        <v>1211010102</v>
      </c>
      <c r="M45" s="198">
        <v>42</v>
      </c>
    </row>
    <row r="46" spans="1:13" ht="20.25">
      <c r="A46" s="133"/>
      <c r="B46" s="133"/>
      <c r="C46" s="203">
        <v>2500700769</v>
      </c>
      <c r="D46" s="203" t="s">
        <v>93</v>
      </c>
      <c r="E46" s="203">
        <v>81</v>
      </c>
      <c r="F46" s="203" t="s">
        <v>281</v>
      </c>
      <c r="G46" s="204">
        <v>243681</v>
      </c>
      <c r="H46" s="203">
        <v>6110018435</v>
      </c>
      <c r="I46" s="203">
        <v>2500700769</v>
      </c>
      <c r="J46" s="203">
        <v>2500700769</v>
      </c>
      <c r="K46" s="205">
        <v>1480000</v>
      </c>
      <c r="L46" s="203">
        <v>1211010102</v>
      </c>
      <c r="M46" s="198">
        <v>43</v>
      </c>
    </row>
    <row r="47" spans="1:13" ht="20.25">
      <c r="A47" s="133"/>
      <c r="B47" s="133"/>
      <c r="C47" s="203">
        <v>2500700769</v>
      </c>
      <c r="D47" s="203" t="s">
        <v>93</v>
      </c>
      <c r="E47" s="203">
        <v>81</v>
      </c>
      <c r="F47" s="203" t="s">
        <v>281</v>
      </c>
      <c r="G47" s="204">
        <v>243681</v>
      </c>
      <c r="H47" s="203">
        <v>6110018436</v>
      </c>
      <c r="I47" s="203">
        <v>2500700769</v>
      </c>
      <c r="J47" s="203">
        <v>2500700769</v>
      </c>
      <c r="K47" s="205">
        <v>1480000</v>
      </c>
      <c r="L47" s="203">
        <v>1211010102</v>
      </c>
      <c r="M47" s="198">
        <v>44</v>
      </c>
    </row>
    <row r="48" spans="1:13" ht="20.25">
      <c r="A48" s="133"/>
      <c r="B48" s="133"/>
      <c r="C48" s="203">
        <v>2500700769</v>
      </c>
      <c r="D48" s="203" t="s">
        <v>93</v>
      </c>
      <c r="E48" s="203">
        <v>81</v>
      </c>
      <c r="F48" s="203" t="s">
        <v>282</v>
      </c>
      <c r="G48" s="204">
        <v>243732</v>
      </c>
      <c r="H48" s="203">
        <v>6110026473</v>
      </c>
      <c r="I48" s="203">
        <v>2500700769</v>
      </c>
      <c r="J48" s="203">
        <v>2500700769</v>
      </c>
      <c r="K48" s="205">
        <v>1480000</v>
      </c>
      <c r="L48" s="203">
        <v>1211010102</v>
      </c>
      <c r="M48" s="198">
        <v>45</v>
      </c>
    </row>
    <row r="49" spans="1:13" ht="20.25">
      <c r="A49" s="133"/>
      <c r="B49" s="133"/>
      <c r="C49" s="203">
        <v>2500700769</v>
      </c>
      <c r="D49" s="203" t="s">
        <v>93</v>
      </c>
      <c r="E49" s="203">
        <v>81</v>
      </c>
      <c r="F49" s="203" t="s">
        <v>282</v>
      </c>
      <c r="G49" s="204">
        <v>243732</v>
      </c>
      <c r="H49" s="203">
        <v>6110026474</v>
      </c>
      <c r="I49" s="203">
        <v>2500700769</v>
      </c>
      <c r="J49" s="203">
        <v>2500700769</v>
      </c>
      <c r="K49" s="205">
        <v>1480000</v>
      </c>
      <c r="L49" s="203">
        <v>1211010102</v>
      </c>
      <c r="M49" s="198">
        <v>46</v>
      </c>
    </row>
    <row r="50" spans="1:13" ht="20.25">
      <c r="A50" s="133">
        <v>19</v>
      </c>
      <c r="B50" s="133" t="s">
        <v>111</v>
      </c>
      <c r="C50" s="203">
        <v>2500700797</v>
      </c>
      <c r="D50" s="203" t="s">
        <v>93</v>
      </c>
      <c r="E50" s="203">
        <v>81</v>
      </c>
      <c r="F50" s="203" t="s">
        <v>283</v>
      </c>
      <c r="G50" s="204">
        <v>243765</v>
      </c>
      <c r="H50" s="203">
        <v>6110032743</v>
      </c>
      <c r="I50" s="203">
        <v>2500700797</v>
      </c>
      <c r="J50" s="203">
        <v>2500700797</v>
      </c>
      <c r="K50" s="205">
        <v>2472000</v>
      </c>
      <c r="L50" s="203">
        <v>1211010102</v>
      </c>
      <c r="M50" s="198">
        <v>47</v>
      </c>
    </row>
    <row r="51" spans="1:13" ht="20.25">
      <c r="A51" s="133"/>
      <c r="B51" s="133"/>
      <c r="C51" s="203">
        <v>2500700797</v>
      </c>
      <c r="D51" s="203" t="s">
        <v>93</v>
      </c>
      <c r="E51" s="203">
        <v>81</v>
      </c>
      <c r="F51" s="203" t="s">
        <v>283</v>
      </c>
      <c r="G51" s="204">
        <v>243765</v>
      </c>
      <c r="H51" s="203">
        <v>6110032743</v>
      </c>
      <c r="I51" s="203">
        <v>2500700797</v>
      </c>
      <c r="J51" s="203">
        <v>2500700797</v>
      </c>
      <c r="K51" s="205">
        <v>2328797.83</v>
      </c>
      <c r="L51" s="203">
        <v>1211010102</v>
      </c>
      <c r="M51" s="198">
        <v>48</v>
      </c>
    </row>
    <row r="52" spans="1:13" ht="20.25">
      <c r="A52" s="133"/>
      <c r="B52" s="133"/>
      <c r="C52" s="203">
        <v>2500700797</v>
      </c>
      <c r="D52" s="203" t="s">
        <v>93</v>
      </c>
      <c r="E52" s="203">
        <v>81</v>
      </c>
      <c r="F52" s="203" t="s">
        <v>283</v>
      </c>
      <c r="G52" s="204">
        <v>243765</v>
      </c>
      <c r="H52" s="203">
        <v>6110032743</v>
      </c>
      <c r="I52" s="203">
        <v>2500700797</v>
      </c>
      <c r="J52" s="203">
        <v>2500700797</v>
      </c>
      <c r="K52" s="205">
        <v>3296000</v>
      </c>
      <c r="L52" s="203">
        <v>1211010102</v>
      </c>
      <c r="M52" s="198">
        <v>49</v>
      </c>
    </row>
    <row r="53" spans="1:13" ht="20.25">
      <c r="A53" s="133"/>
      <c r="B53" s="133"/>
      <c r="C53" s="203">
        <v>2500700797</v>
      </c>
      <c r="D53" s="203" t="s">
        <v>93</v>
      </c>
      <c r="E53" s="203">
        <v>81</v>
      </c>
      <c r="F53" s="203" t="s">
        <v>283</v>
      </c>
      <c r="G53" s="204">
        <v>243765</v>
      </c>
      <c r="H53" s="203">
        <v>6110032743</v>
      </c>
      <c r="I53" s="203">
        <v>2500700797</v>
      </c>
      <c r="J53" s="203">
        <v>2500700797</v>
      </c>
      <c r="K53" s="205">
        <v>3296000</v>
      </c>
      <c r="L53" s="203">
        <v>1211010102</v>
      </c>
      <c r="M53" s="198">
        <v>50</v>
      </c>
    </row>
    <row r="54" spans="1:13" ht="20.25">
      <c r="A54" s="133"/>
      <c r="B54" s="133"/>
      <c r="C54" s="203">
        <v>2500700797</v>
      </c>
      <c r="D54" s="203" t="s">
        <v>93</v>
      </c>
      <c r="E54" s="203">
        <v>81</v>
      </c>
      <c r="F54" s="203" t="s">
        <v>283</v>
      </c>
      <c r="G54" s="204">
        <v>243765</v>
      </c>
      <c r="H54" s="203">
        <v>6110032743</v>
      </c>
      <c r="I54" s="203">
        <v>2500700797</v>
      </c>
      <c r="J54" s="203">
        <v>2500700797</v>
      </c>
      <c r="K54" s="205">
        <v>2472000</v>
      </c>
      <c r="L54" s="203">
        <v>1211010102</v>
      </c>
      <c r="M54" s="198">
        <v>51</v>
      </c>
    </row>
    <row r="55" spans="1:13" ht="20.25">
      <c r="A55" s="133"/>
      <c r="B55" s="133"/>
      <c r="C55" s="203">
        <v>2500700797</v>
      </c>
      <c r="D55" s="203" t="s">
        <v>93</v>
      </c>
      <c r="E55" s="203">
        <v>81</v>
      </c>
      <c r="F55" s="203" t="s">
        <v>283</v>
      </c>
      <c r="G55" s="204">
        <v>243765</v>
      </c>
      <c r="H55" s="203">
        <v>6110032743</v>
      </c>
      <c r="I55" s="203">
        <v>2500700797</v>
      </c>
      <c r="J55" s="203">
        <v>2500700797</v>
      </c>
      <c r="K55" s="205">
        <v>2472000</v>
      </c>
      <c r="L55" s="203">
        <v>1211010102</v>
      </c>
      <c r="M55" s="198">
        <v>52</v>
      </c>
    </row>
    <row r="56" spans="1:13" ht="20.25">
      <c r="A56" s="133">
        <v>20</v>
      </c>
      <c r="B56" s="133" t="s">
        <v>329</v>
      </c>
      <c r="C56" s="203">
        <v>2500700818</v>
      </c>
      <c r="D56" s="203" t="s">
        <v>93</v>
      </c>
      <c r="E56" s="203">
        <v>81</v>
      </c>
      <c r="F56" s="203" t="s">
        <v>284</v>
      </c>
      <c r="G56" s="204">
        <v>243737</v>
      </c>
      <c r="H56" s="203">
        <v>6110028446</v>
      </c>
      <c r="I56" s="203">
        <v>2500700818</v>
      </c>
      <c r="J56" s="203">
        <v>2500700818</v>
      </c>
      <c r="K56" s="205">
        <v>1310000</v>
      </c>
      <c r="L56" s="203">
        <v>1211010102</v>
      </c>
      <c r="M56" s="198">
        <v>53</v>
      </c>
    </row>
    <row r="57" spans="1:13" ht="20.25">
      <c r="A57" s="133">
        <v>21</v>
      </c>
      <c r="B57" s="133" t="s">
        <v>151</v>
      </c>
      <c r="C57" s="203">
        <v>2500700836</v>
      </c>
      <c r="D57" s="203" t="s">
        <v>93</v>
      </c>
      <c r="E57" s="203">
        <v>81</v>
      </c>
      <c r="F57" s="203" t="s">
        <v>266</v>
      </c>
      <c r="G57" s="204">
        <v>243745</v>
      </c>
      <c r="H57" s="203">
        <v>6110029265</v>
      </c>
      <c r="I57" s="203">
        <v>2500700836</v>
      </c>
      <c r="J57" s="203">
        <v>2500700836</v>
      </c>
      <c r="K57" s="205">
        <v>512820</v>
      </c>
      <c r="L57" s="203">
        <v>1211010102</v>
      </c>
      <c r="M57" s="198">
        <v>54</v>
      </c>
    </row>
    <row r="58" spans="1:13" ht="20.25">
      <c r="A58" s="133"/>
      <c r="B58" s="133"/>
      <c r="C58" s="203">
        <v>2500700836</v>
      </c>
      <c r="D58" s="203" t="s">
        <v>93</v>
      </c>
      <c r="E58" s="203">
        <v>81</v>
      </c>
      <c r="F58" s="203" t="s">
        <v>280</v>
      </c>
      <c r="G58" s="204">
        <v>243761</v>
      </c>
      <c r="H58" s="203">
        <v>6110032295</v>
      </c>
      <c r="I58" s="203">
        <v>2500700836</v>
      </c>
      <c r="J58" s="203">
        <v>2500700836</v>
      </c>
      <c r="K58" s="205">
        <v>901953.5</v>
      </c>
      <c r="L58" s="203">
        <v>1211010102</v>
      </c>
      <c r="M58" s="198">
        <v>55</v>
      </c>
    </row>
    <row r="59" spans="1:13" ht="20.25">
      <c r="A59" s="133"/>
      <c r="B59" s="133"/>
      <c r="C59" s="203">
        <v>2500700836</v>
      </c>
      <c r="D59" s="203" t="s">
        <v>93</v>
      </c>
      <c r="E59" s="203">
        <v>81</v>
      </c>
      <c r="F59" s="203" t="s">
        <v>280</v>
      </c>
      <c r="G59" s="204">
        <v>243761</v>
      </c>
      <c r="H59" s="203">
        <v>6110032296</v>
      </c>
      <c r="I59" s="203">
        <v>2500700836</v>
      </c>
      <c r="J59" s="203">
        <v>2500700836</v>
      </c>
      <c r="K59" s="205">
        <v>797720</v>
      </c>
      <c r="L59" s="203">
        <v>1211010102</v>
      </c>
      <c r="M59" s="198">
        <v>56</v>
      </c>
    </row>
    <row r="60" spans="1:13" ht="20.25">
      <c r="A60" s="133"/>
      <c r="B60" s="133"/>
      <c r="C60" s="203">
        <v>2500700836</v>
      </c>
      <c r="D60" s="203" t="s">
        <v>93</v>
      </c>
      <c r="E60" s="203">
        <v>81</v>
      </c>
      <c r="F60" s="203" t="s">
        <v>280</v>
      </c>
      <c r="G60" s="204">
        <v>243761</v>
      </c>
      <c r="H60" s="203">
        <v>6110032297</v>
      </c>
      <c r="I60" s="203">
        <v>2500700836</v>
      </c>
      <c r="J60" s="203">
        <v>2500700836</v>
      </c>
      <c r="K60" s="205">
        <v>726495</v>
      </c>
      <c r="L60" s="203">
        <v>1211010102</v>
      </c>
      <c r="M60" s="198">
        <v>57</v>
      </c>
    </row>
    <row r="61" spans="1:13" ht="20.25">
      <c r="A61" s="133">
        <v>22</v>
      </c>
      <c r="B61" s="133" t="s">
        <v>330</v>
      </c>
      <c r="C61" s="203">
        <v>2500700843</v>
      </c>
      <c r="D61" s="203" t="s">
        <v>93</v>
      </c>
      <c r="E61" s="203">
        <v>81</v>
      </c>
      <c r="F61" s="203" t="s">
        <v>285</v>
      </c>
      <c r="G61" s="204">
        <v>243753</v>
      </c>
      <c r="H61" s="203">
        <v>6110030310</v>
      </c>
      <c r="I61" s="203">
        <v>2500700843</v>
      </c>
      <c r="J61" s="203">
        <v>2500700843</v>
      </c>
      <c r="K61" s="205">
        <v>1788000</v>
      </c>
      <c r="L61" s="203">
        <v>1211010102</v>
      </c>
      <c r="M61" s="198">
        <v>58</v>
      </c>
    </row>
    <row r="62" spans="1:13" ht="20.25">
      <c r="A62" s="133"/>
      <c r="B62" s="133"/>
      <c r="C62" s="203">
        <v>2500700843</v>
      </c>
      <c r="D62" s="203" t="s">
        <v>93</v>
      </c>
      <c r="E62" s="203">
        <v>81</v>
      </c>
      <c r="F62" s="203" t="s">
        <v>285</v>
      </c>
      <c r="G62" s="204">
        <v>243753</v>
      </c>
      <c r="H62" s="203">
        <v>6110030310</v>
      </c>
      <c r="I62" s="203">
        <v>2500700843</v>
      </c>
      <c r="J62" s="203">
        <v>2500700843</v>
      </c>
      <c r="K62" s="205">
        <v>1788000</v>
      </c>
      <c r="L62" s="203">
        <v>1211010102</v>
      </c>
      <c r="M62" s="198">
        <v>59</v>
      </c>
    </row>
    <row r="63" spans="1:13" ht="20.25">
      <c r="A63" s="133">
        <v>23</v>
      </c>
      <c r="B63" s="133" t="s">
        <v>331</v>
      </c>
      <c r="C63" s="203">
        <v>2500700846</v>
      </c>
      <c r="D63" s="203" t="s">
        <v>93</v>
      </c>
      <c r="E63" s="203">
        <v>81</v>
      </c>
      <c r="F63" s="203" t="s">
        <v>269</v>
      </c>
      <c r="G63" s="204">
        <v>243746</v>
      </c>
      <c r="H63" s="203">
        <v>6110029410</v>
      </c>
      <c r="I63" s="203">
        <v>2500700846</v>
      </c>
      <c r="J63" s="203">
        <v>2500700846</v>
      </c>
      <c r="K63" s="205">
        <v>1486800</v>
      </c>
      <c r="L63" s="203">
        <v>1211010102</v>
      </c>
      <c r="M63" s="198">
        <v>60</v>
      </c>
    </row>
    <row r="64" spans="1:13" ht="20.25">
      <c r="A64" s="133"/>
      <c r="B64" s="133"/>
      <c r="C64" s="203">
        <v>2500700846</v>
      </c>
      <c r="D64" s="203" t="s">
        <v>93</v>
      </c>
      <c r="E64" s="203">
        <v>81</v>
      </c>
      <c r="F64" s="203" t="s">
        <v>269</v>
      </c>
      <c r="G64" s="204">
        <v>243746</v>
      </c>
      <c r="H64" s="203">
        <v>6110029410</v>
      </c>
      <c r="I64" s="203">
        <v>2500700846</v>
      </c>
      <c r="J64" s="203">
        <v>2500700846</v>
      </c>
      <c r="K64" s="205">
        <v>1486800</v>
      </c>
      <c r="L64" s="203">
        <v>1211010102</v>
      </c>
      <c r="M64" s="198">
        <v>61</v>
      </c>
    </row>
    <row r="65" spans="1:13" ht="20.25">
      <c r="A65" s="133"/>
      <c r="B65" s="133"/>
      <c r="C65" s="203">
        <v>2500700846</v>
      </c>
      <c r="D65" s="203" t="s">
        <v>93</v>
      </c>
      <c r="E65" s="203">
        <v>81</v>
      </c>
      <c r="F65" s="203" t="s">
        <v>269</v>
      </c>
      <c r="G65" s="204">
        <v>243746</v>
      </c>
      <c r="H65" s="203">
        <v>6110029410</v>
      </c>
      <c r="I65" s="203">
        <v>2500700846</v>
      </c>
      <c r="J65" s="203">
        <v>2500700846</v>
      </c>
      <c r="K65" s="205">
        <v>1486800</v>
      </c>
      <c r="L65" s="203">
        <v>1211010102</v>
      </c>
      <c r="M65" s="198">
        <v>62</v>
      </c>
    </row>
    <row r="66" spans="1:13" ht="20.25">
      <c r="A66" s="133">
        <v>24</v>
      </c>
      <c r="B66" s="133" t="s">
        <v>332</v>
      </c>
      <c r="C66" s="203">
        <v>2500700860</v>
      </c>
      <c r="D66" s="203" t="s">
        <v>93</v>
      </c>
      <c r="E66" s="203">
        <v>81</v>
      </c>
      <c r="F66" s="203" t="s">
        <v>268</v>
      </c>
      <c r="G66" s="204">
        <v>243759</v>
      </c>
      <c r="H66" s="203">
        <v>6110031204</v>
      </c>
      <c r="I66" s="203">
        <v>2500700860</v>
      </c>
      <c r="J66" s="203">
        <v>2500700860</v>
      </c>
      <c r="K66" s="205">
        <v>1251000</v>
      </c>
      <c r="L66" s="203">
        <v>1211010102</v>
      </c>
      <c r="M66" s="198">
        <v>63</v>
      </c>
    </row>
    <row r="67" spans="1:13" ht="20.25">
      <c r="A67" s="133">
        <v>25</v>
      </c>
      <c r="B67" s="133" t="s">
        <v>202</v>
      </c>
      <c r="C67" s="203">
        <v>2500700862</v>
      </c>
      <c r="D67" s="203" t="s">
        <v>93</v>
      </c>
      <c r="E67" s="203">
        <v>81</v>
      </c>
      <c r="F67" s="203" t="s">
        <v>286</v>
      </c>
      <c r="G67" s="204">
        <v>243740</v>
      </c>
      <c r="H67" s="203">
        <v>6110028138</v>
      </c>
      <c r="I67" s="203">
        <v>2500700862</v>
      </c>
      <c r="J67" s="203">
        <v>2500700862</v>
      </c>
      <c r="K67" s="205">
        <v>1125000</v>
      </c>
      <c r="L67" s="203">
        <v>1211010102</v>
      </c>
      <c r="M67" s="198">
        <v>64</v>
      </c>
    </row>
    <row r="68" spans="1:13" ht="20.25">
      <c r="A68" s="133"/>
      <c r="B68" s="133"/>
      <c r="C68" s="203">
        <v>2500700862</v>
      </c>
      <c r="D68" s="203" t="s">
        <v>93</v>
      </c>
      <c r="E68" s="203">
        <v>81</v>
      </c>
      <c r="F68" s="203" t="s">
        <v>286</v>
      </c>
      <c r="G68" s="204">
        <v>243740</v>
      </c>
      <c r="H68" s="203">
        <v>6110028144</v>
      </c>
      <c r="I68" s="203">
        <v>2500700862</v>
      </c>
      <c r="J68" s="203">
        <v>2500700862</v>
      </c>
      <c r="K68" s="205">
        <v>1375000</v>
      </c>
      <c r="L68" s="203">
        <v>1211010102</v>
      </c>
      <c r="M68" s="198">
        <v>65</v>
      </c>
    </row>
    <row r="69" spans="1:13" ht="20.25">
      <c r="A69" s="133"/>
      <c r="B69" s="133"/>
      <c r="C69" s="203">
        <v>2500700862</v>
      </c>
      <c r="D69" s="203" t="s">
        <v>93</v>
      </c>
      <c r="E69" s="203">
        <v>81</v>
      </c>
      <c r="F69" s="203" t="s">
        <v>286</v>
      </c>
      <c r="G69" s="204">
        <v>243740</v>
      </c>
      <c r="H69" s="203">
        <v>6110028146</v>
      </c>
      <c r="I69" s="203">
        <v>2500700862</v>
      </c>
      <c r="J69" s="203">
        <v>2500700862</v>
      </c>
      <c r="K69" s="205">
        <v>1498502</v>
      </c>
      <c r="L69" s="203">
        <v>1211010102</v>
      </c>
      <c r="M69" s="198">
        <v>66</v>
      </c>
    </row>
    <row r="70" spans="1:13" ht="20.25">
      <c r="A70" s="133"/>
      <c r="B70" s="133"/>
      <c r="C70" s="203">
        <v>2500700862</v>
      </c>
      <c r="D70" s="203" t="s">
        <v>93</v>
      </c>
      <c r="E70" s="203">
        <v>81</v>
      </c>
      <c r="F70" s="203" t="s">
        <v>286</v>
      </c>
      <c r="G70" s="204">
        <v>243740</v>
      </c>
      <c r="H70" s="203">
        <v>6110028149</v>
      </c>
      <c r="I70" s="203">
        <v>2500700862</v>
      </c>
      <c r="J70" s="203">
        <v>2500700862</v>
      </c>
      <c r="K70" s="205">
        <v>1625000</v>
      </c>
      <c r="L70" s="203">
        <v>1211010102</v>
      </c>
      <c r="M70" s="198">
        <v>67</v>
      </c>
    </row>
    <row r="71" spans="1:13" ht="20.25">
      <c r="A71" s="133"/>
      <c r="B71" s="133"/>
      <c r="C71" s="203">
        <v>2500700862</v>
      </c>
      <c r="D71" s="203" t="s">
        <v>93</v>
      </c>
      <c r="E71" s="203">
        <v>81</v>
      </c>
      <c r="F71" s="203" t="s">
        <v>286</v>
      </c>
      <c r="G71" s="204">
        <v>243740</v>
      </c>
      <c r="H71" s="203">
        <v>6110028151</v>
      </c>
      <c r="I71" s="203">
        <v>2500700862</v>
      </c>
      <c r="J71" s="203">
        <v>2500700862</v>
      </c>
      <c r="K71" s="205">
        <v>1250000</v>
      </c>
      <c r="L71" s="203">
        <v>1211010102</v>
      </c>
      <c r="M71" s="198">
        <v>68</v>
      </c>
    </row>
    <row r="72" spans="1:13" ht="20.25">
      <c r="A72" s="133"/>
      <c r="B72" s="133"/>
      <c r="C72" s="203">
        <v>2500700862</v>
      </c>
      <c r="D72" s="203" t="s">
        <v>93</v>
      </c>
      <c r="E72" s="203">
        <v>81</v>
      </c>
      <c r="F72" s="203" t="s">
        <v>286</v>
      </c>
      <c r="G72" s="204">
        <v>243740</v>
      </c>
      <c r="H72" s="203">
        <v>6110028153</v>
      </c>
      <c r="I72" s="203">
        <v>2500700862</v>
      </c>
      <c r="J72" s="203">
        <v>2500700862</v>
      </c>
      <c r="K72" s="205">
        <v>2184891</v>
      </c>
      <c r="L72" s="203">
        <v>1211010102</v>
      </c>
      <c r="M72" s="198">
        <v>69</v>
      </c>
    </row>
    <row r="73" spans="1:13" ht="20.25">
      <c r="A73" s="133">
        <v>26</v>
      </c>
      <c r="B73" s="133" t="s">
        <v>333</v>
      </c>
      <c r="C73" s="203">
        <v>2500700868</v>
      </c>
      <c r="D73" s="203" t="s">
        <v>93</v>
      </c>
      <c r="E73" s="203">
        <v>81</v>
      </c>
      <c r="F73" s="203" t="s">
        <v>240</v>
      </c>
      <c r="G73" s="204">
        <v>243640</v>
      </c>
      <c r="H73" s="203">
        <v>6110011675</v>
      </c>
      <c r="I73" s="203">
        <v>2500700868</v>
      </c>
      <c r="J73" s="203">
        <v>2500700868</v>
      </c>
      <c r="K73" s="205">
        <v>880000</v>
      </c>
      <c r="L73" s="203">
        <v>1211010102</v>
      </c>
      <c r="M73" s="198">
        <v>70</v>
      </c>
    </row>
    <row r="74" spans="1:13" ht="20.25">
      <c r="A74" s="133">
        <v>27</v>
      </c>
      <c r="B74" s="133" t="s">
        <v>334</v>
      </c>
      <c r="C74" s="203">
        <v>2500701698</v>
      </c>
      <c r="D74" s="203" t="s">
        <v>93</v>
      </c>
      <c r="E74" s="203">
        <v>81</v>
      </c>
      <c r="F74" s="203" t="s">
        <v>283</v>
      </c>
      <c r="G74" s="204">
        <v>243765</v>
      </c>
      <c r="H74" s="203">
        <v>6110031914</v>
      </c>
      <c r="I74" s="203">
        <v>2500701698</v>
      </c>
      <c r="J74" s="203">
        <v>2500701698</v>
      </c>
      <c r="K74" s="205">
        <v>4194960</v>
      </c>
      <c r="L74" s="203">
        <v>1211010102</v>
      </c>
      <c r="M74" s="198">
        <v>71</v>
      </c>
    </row>
    <row r="75" spans="1:13" ht="20.25">
      <c r="A75" s="133">
        <v>28</v>
      </c>
      <c r="B75" s="133" t="s">
        <v>335</v>
      </c>
      <c r="C75" s="203">
        <v>2500701749</v>
      </c>
      <c r="D75" s="203" t="s">
        <v>93</v>
      </c>
      <c r="E75" s="203">
        <v>81</v>
      </c>
      <c r="F75" s="203" t="s">
        <v>277</v>
      </c>
      <c r="G75" s="204">
        <v>243767</v>
      </c>
      <c r="H75" s="203">
        <v>6110032281</v>
      </c>
      <c r="I75" s="203">
        <v>2500701749</v>
      </c>
      <c r="J75" s="203">
        <v>2500701749</v>
      </c>
      <c r="K75" s="205">
        <v>16594515</v>
      </c>
      <c r="L75" s="203">
        <v>1211010102</v>
      </c>
      <c r="M75" s="198">
        <v>72</v>
      </c>
    </row>
    <row r="76" spans="1:13" ht="20.25">
      <c r="A76" s="133"/>
      <c r="B76" s="133"/>
      <c r="C76" s="203">
        <v>2500701749</v>
      </c>
      <c r="D76" s="203" t="s">
        <v>93</v>
      </c>
      <c r="E76" s="203">
        <v>81</v>
      </c>
      <c r="F76" s="203" t="s">
        <v>277</v>
      </c>
      <c r="G76" s="204">
        <v>243767</v>
      </c>
      <c r="H76" s="203">
        <v>6110032281</v>
      </c>
      <c r="I76" s="203">
        <v>2500701749</v>
      </c>
      <c r="J76" s="203">
        <v>2500701749</v>
      </c>
      <c r="K76" s="205">
        <v>16594515</v>
      </c>
      <c r="L76" s="203">
        <v>1211010102</v>
      </c>
      <c r="M76" s="198">
        <v>73</v>
      </c>
    </row>
    <row r="77" spans="1:13" ht="20.25">
      <c r="A77" s="133"/>
      <c r="B77" s="133"/>
      <c r="C77" s="203">
        <v>2500701749</v>
      </c>
      <c r="D77" s="203" t="s">
        <v>93</v>
      </c>
      <c r="E77" s="203">
        <v>81</v>
      </c>
      <c r="F77" s="203" t="s">
        <v>277</v>
      </c>
      <c r="G77" s="204">
        <v>243767</v>
      </c>
      <c r="H77" s="203">
        <v>6110032281</v>
      </c>
      <c r="I77" s="203">
        <v>2500701749</v>
      </c>
      <c r="J77" s="203">
        <v>2500701749</v>
      </c>
      <c r="K77" s="205">
        <v>16594515</v>
      </c>
      <c r="L77" s="203">
        <v>1211010102</v>
      </c>
      <c r="M77" s="198">
        <v>74</v>
      </c>
    </row>
    <row r="78" spans="1:13" ht="20.25">
      <c r="A78" s="133"/>
      <c r="B78" s="133"/>
      <c r="C78" s="203">
        <v>2500701749</v>
      </c>
      <c r="D78" s="203" t="s">
        <v>93</v>
      </c>
      <c r="E78" s="203">
        <v>81</v>
      </c>
      <c r="F78" s="203" t="s">
        <v>277</v>
      </c>
      <c r="G78" s="204">
        <v>243767</v>
      </c>
      <c r="H78" s="203">
        <v>6110032281</v>
      </c>
      <c r="I78" s="203">
        <v>2500701749</v>
      </c>
      <c r="J78" s="203">
        <v>2500701749</v>
      </c>
      <c r="K78" s="205">
        <v>16274930</v>
      </c>
      <c r="L78" s="203">
        <v>1211010102</v>
      </c>
      <c r="M78" s="198">
        <v>75</v>
      </c>
    </row>
    <row r="79" spans="11:13" ht="20.25">
      <c r="K79" s="136">
        <f>SUM(K4:K78)</f>
        <v>202251993.06</v>
      </c>
      <c r="M79" s="134">
        <f>+M78+'พักสินทรัพย์ พ.ค.67'!M120</f>
        <v>192</v>
      </c>
    </row>
  </sheetData>
  <sheetProtection/>
  <mergeCells count="2">
    <mergeCell ref="K1:L1"/>
    <mergeCell ref="A2:L2"/>
  </mergeCells>
  <printOptions/>
  <pageMargins left="0.35433070866141736" right="0.2755905511811024" top="0.2755905511811024" bottom="0.5905511811023623" header="0.31496062992125984" footer="0.31496062992125984"/>
  <pageSetup horizontalDpi="300" verticalDpi="300" orientation="portrait" paperSize="9" scale="80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K26" sqref="K26"/>
    </sheetView>
  </sheetViews>
  <sheetFormatPr defaultColWidth="9.00390625" defaultRowHeight="15"/>
  <cols>
    <col min="1" max="1" width="5.28125" style="57" bestFit="1" customWidth="1"/>
    <col min="2" max="2" width="15.140625" style="57" customWidth="1"/>
    <col min="3" max="3" width="11.7109375" style="57" bestFit="1" customWidth="1"/>
    <col min="4" max="4" width="5.7109375" style="57" bestFit="1" customWidth="1"/>
    <col min="5" max="5" width="3.28125" style="57" bestFit="1" customWidth="1"/>
    <col min="6" max="6" width="10.421875" style="57" bestFit="1" customWidth="1"/>
    <col min="7" max="7" width="10.140625" style="57" bestFit="1" customWidth="1"/>
    <col min="8" max="10" width="11.7109375" style="57" bestFit="1" customWidth="1"/>
    <col min="11" max="11" width="24.57421875" style="57" bestFit="1" customWidth="1"/>
    <col min="12" max="12" width="11.7109375" style="57" bestFit="1" customWidth="1"/>
    <col min="13" max="13" width="2.57421875" style="57" hidden="1" customWidth="1"/>
    <col min="14" max="16384" width="9.00390625" style="57" customWidth="1"/>
  </cols>
  <sheetData>
    <row r="1" spans="1:12" ht="22.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95" t="s">
        <v>227</v>
      </c>
      <c r="L1" s="195"/>
    </row>
    <row r="2" spans="1:12" ht="22.5">
      <c r="A2" s="196" t="s">
        <v>228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22.5">
      <c r="A3" s="103" t="s">
        <v>8</v>
      </c>
      <c r="B3" s="103" t="s">
        <v>9</v>
      </c>
      <c r="C3" s="103" t="s">
        <v>4</v>
      </c>
      <c r="D3" s="103" t="s">
        <v>212</v>
      </c>
      <c r="E3" s="103" t="s">
        <v>2</v>
      </c>
      <c r="F3" s="103" t="s">
        <v>6</v>
      </c>
      <c r="G3" s="103" t="s">
        <v>0</v>
      </c>
      <c r="H3" s="103" t="s">
        <v>1</v>
      </c>
      <c r="I3" s="103" t="s">
        <v>3</v>
      </c>
      <c r="J3" s="103" t="s">
        <v>4</v>
      </c>
      <c r="K3" s="103" t="s">
        <v>210</v>
      </c>
      <c r="L3" s="103" t="s">
        <v>5</v>
      </c>
    </row>
    <row r="4" spans="1:12" s="130" customFormat="1" ht="20.25">
      <c r="A4" s="131"/>
      <c r="B4" s="131"/>
      <c r="C4" s="131">
        <v>2500700341</v>
      </c>
      <c r="D4" s="131" t="s">
        <v>104</v>
      </c>
      <c r="E4" s="131">
        <v>50</v>
      </c>
      <c r="F4" s="131" t="s">
        <v>226</v>
      </c>
      <c r="G4" s="132">
        <v>44501</v>
      </c>
      <c r="H4" s="131">
        <v>5000001771</v>
      </c>
      <c r="I4" s="131">
        <v>2500700341</v>
      </c>
      <c r="J4" s="131">
        <v>2500700341</v>
      </c>
      <c r="K4" s="131">
        <v>-1</v>
      </c>
      <c r="L4" s="131">
        <v>1213010104</v>
      </c>
    </row>
    <row r="5" spans="1:12" s="130" customFormat="1" ht="20.25">
      <c r="A5" s="131"/>
      <c r="B5" s="131"/>
      <c r="C5" s="131">
        <v>2500700341</v>
      </c>
      <c r="D5" s="131" t="s">
        <v>104</v>
      </c>
      <c r="E5" s="131">
        <v>50</v>
      </c>
      <c r="F5" s="131" t="s">
        <v>226</v>
      </c>
      <c r="G5" s="132">
        <v>44501</v>
      </c>
      <c r="H5" s="131">
        <v>5000001772</v>
      </c>
      <c r="I5" s="131">
        <v>2500700341</v>
      </c>
      <c r="J5" s="131">
        <v>2500700341</v>
      </c>
      <c r="K5" s="131">
        <v>-1</v>
      </c>
      <c r="L5" s="131">
        <v>1213010104</v>
      </c>
    </row>
    <row r="6" spans="1:12" s="130" customFormat="1" ht="20.25">
      <c r="A6" s="131"/>
      <c r="B6" s="131"/>
      <c r="C6" s="131">
        <v>2500700341</v>
      </c>
      <c r="D6" s="131" t="s">
        <v>104</v>
      </c>
      <c r="E6" s="131">
        <v>50</v>
      </c>
      <c r="F6" s="131" t="s">
        <v>226</v>
      </c>
      <c r="G6" s="132">
        <v>44501</v>
      </c>
      <c r="H6" s="131">
        <v>5000001773</v>
      </c>
      <c r="I6" s="131">
        <v>2500700341</v>
      </c>
      <c r="J6" s="131">
        <v>2500700341</v>
      </c>
      <c r="K6" s="131">
        <v>-1</v>
      </c>
      <c r="L6" s="131">
        <v>1213010104</v>
      </c>
    </row>
    <row r="7" spans="1:12" s="130" customFormat="1" ht="20.25">
      <c r="A7" s="131"/>
      <c r="B7" s="131"/>
      <c r="C7" s="131">
        <v>2500700341</v>
      </c>
      <c r="D7" s="131" t="s">
        <v>104</v>
      </c>
      <c r="E7" s="131">
        <v>50</v>
      </c>
      <c r="F7" s="131" t="s">
        <v>226</v>
      </c>
      <c r="G7" s="132">
        <v>44501</v>
      </c>
      <c r="H7" s="131">
        <v>5000001774</v>
      </c>
      <c r="I7" s="131">
        <v>2500700341</v>
      </c>
      <c r="J7" s="131">
        <v>2500700341</v>
      </c>
      <c r="K7" s="131">
        <v>-1</v>
      </c>
      <c r="L7" s="131">
        <v>1213010104</v>
      </c>
    </row>
    <row r="8" spans="1:12" s="130" customFormat="1" ht="20.25">
      <c r="A8" s="131"/>
      <c r="B8" s="131"/>
      <c r="C8" s="131">
        <v>2500700341</v>
      </c>
      <c r="D8" s="131" t="s">
        <v>104</v>
      </c>
      <c r="E8" s="131">
        <v>50</v>
      </c>
      <c r="F8" s="131" t="s">
        <v>226</v>
      </c>
      <c r="G8" s="132">
        <v>44501</v>
      </c>
      <c r="H8" s="131">
        <v>5000001775</v>
      </c>
      <c r="I8" s="131">
        <v>2500700341</v>
      </c>
      <c r="J8" s="131">
        <v>2500700341</v>
      </c>
      <c r="K8" s="131">
        <v>-1</v>
      </c>
      <c r="L8" s="131">
        <v>1213010104</v>
      </c>
    </row>
    <row r="9" spans="1:12" s="130" customFormat="1" ht="20.25">
      <c r="A9" s="131"/>
      <c r="B9" s="131"/>
      <c r="C9" s="131">
        <v>2500700341</v>
      </c>
      <c r="D9" s="131" t="s">
        <v>104</v>
      </c>
      <c r="E9" s="131">
        <v>50</v>
      </c>
      <c r="F9" s="131" t="s">
        <v>226</v>
      </c>
      <c r="G9" s="132">
        <v>44501</v>
      </c>
      <c r="H9" s="131">
        <v>5000001778</v>
      </c>
      <c r="I9" s="131">
        <v>2500700341</v>
      </c>
      <c r="J9" s="131">
        <v>2500700341</v>
      </c>
      <c r="K9" s="131">
        <v>-1</v>
      </c>
      <c r="L9" s="131">
        <v>1213010104</v>
      </c>
    </row>
    <row r="10" spans="1:12" s="130" customFormat="1" ht="20.25">
      <c r="A10" s="131"/>
      <c r="B10" s="131"/>
      <c r="C10" s="131">
        <v>2500700341</v>
      </c>
      <c r="D10" s="131" t="s">
        <v>104</v>
      </c>
      <c r="E10" s="131">
        <v>50</v>
      </c>
      <c r="F10" s="131" t="s">
        <v>226</v>
      </c>
      <c r="G10" s="132">
        <v>44501</v>
      </c>
      <c r="H10" s="131">
        <v>5000001779</v>
      </c>
      <c r="I10" s="131">
        <v>2500700341</v>
      </c>
      <c r="J10" s="131">
        <v>2500700341</v>
      </c>
      <c r="K10" s="131">
        <v>-1</v>
      </c>
      <c r="L10" s="131">
        <v>1213010104</v>
      </c>
    </row>
    <row r="11" spans="1:12" s="130" customFormat="1" ht="20.25">
      <c r="A11" s="131"/>
      <c r="B11" s="131"/>
      <c r="C11" s="131">
        <v>2500700341</v>
      </c>
      <c r="D11" s="131" t="s">
        <v>104</v>
      </c>
      <c r="E11" s="131">
        <v>50</v>
      </c>
      <c r="F11" s="131" t="s">
        <v>226</v>
      </c>
      <c r="G11" s="132">
        <v>44501</v>
      </c>
      <c r="H11" s="131">
        <v>5000001780</v>
      </c>
      <c r="I11" s="131">
        <v>2500700341</v>
      </c>
      <c r="J11" s="131">
        <v>2500700341</v>
      </c>
      <c r="K11" s="131">
        <v>-1</v>
      </c>
      <c r="L11" s="131">
        <v>1213010104</v>
      </c>
    </row>
    <row r="12" spans="1:12" s="130" customFormat="1" ht="20.25">
      <c r="A12" s="131"/>
      <c r="B12" s="131"/>
      <c r="C12" s="131">
        <v>2500700342</v>
      </c>
      <c r="D12" s="131" t="s">
        <v>104</v>
      </c>
      <c r="E12" s="131">
        <v>50</v>
      </c>
      <c r="F12" s="131" t="s">
        <v>226</v>
      </c>
      <c r="G12" s="132">
        <v>44501</v>
      </c>
      <c r="H12" s="131">
        <v>5000001766</v>
      </c>
      <c r="I12" s="131">
        <v>2500700342</v>
      </c>
      <c r="J12" s="131">
        <v>2500700342</v>
      </c>
      <c r="K12" s="131">
        <v>-1</v>
      </c>
      <c r="L12" s="131">
        <v>1213010104</v>
      </c>
    </row>
    <row r="13" spans="1:12" s="130" customFormat="1" ht="20.25">
      <c r="A13" s="131"/>
      <c r="B13" s="131"/>
      <c r="C13" s="131">
        <v>2500700342</v>
      </c>
      <c r="D13" s="131" t="s">
        <v>104</v>
      </c>
      <c r="E13" s="131">
        <v>50</v>
      </c>
      <c r="F13" s="131" t="s">
        <v>226</v>
      </c>
      <c r="G13" s="132">
        <v>44501</v>
      </c>
      <c r="H13" s="131">
        <v>5000001767</v>
      </c>
      <c r="I13" s="131">
        <v>2500700342</v>
      </c>
      <c r="J13" s="131">
        <v>2500700342</v>
      </c>
      <c r="K13" s="131">
        <v>-1</v>
      </c>
      <c r="L13" s="131">
        <v>1213010104</v>
      </c>
    </row>
    <row r="14" spans="1:12" s="130" customFormat="1" ht="20.25">
      <c r="A14" s="131"/>
      <c r="B14" s="131"/>
      <c r="C14" s="131">
        <v>2500700342</v>
      </c>
      <c r="D14" s="131" t="s">
        <v>104</v>
      </c>
      <c r="E14" s="131">
        <v>50</v>
      </c>
      <c r="F14" s="131" t="s">
        <v>226</v>
      </c>
      <c r="G14" s="132">
        <v>44501</v>
      </c>
      <c r="H14" s="131">
        <v>5000001768</v>
      </c>
      <c r="I14" s="131">
        <v>2500700342</v>
      </c>
      <c r="J14" s="131">
        <v>2500700342</v>
      </c>
      <c r="K14" s="131">
        <v>-1</v>
      </c>
      <c r="L14" s="131">
        <v>1213010104</v>
      </c>
    </row>
    <row r="15" spans="1:12" s="130" customFormat="1" ht="20.25">
      <c r="A15" s="131"/>
      <c r="B15" s="131"/>
      <c r="C15" s="131">
        <v>2500700342</v>
      </c>
      <c r="D15" s="131" t="s">
        <v>104</v>
      </c>
      <c r="E15" s="131">
        <v>50</v>
      </c>
      <c r="F15" s="131" t="s">
        <v>226</v>
      </c>
      <c r="G15" s="132">
        <v>44501</v>
      </c>
      <c r="H15" s="131">
        <v>5000001769</v>
      </c>
      <c r="I15" s="131">
        <v>2500700342</v>
      </c>
      <c r="J15" s="131">
        <v>2500700342</v>
      </c>
      <c r="K15" s="131">
        <v>-1</v>
      </c>
      <c r="L15" s="131">
        <v>1213010104</v>
      </c>
    </row>
    <row r="16" spans="1:12" s="130" customFormat="1" ht="20.25">
      <c r="A16" s="131"/>
      <c r="B16" s="131"/>
      <c r="C16" s="131">
        <v>2500700342</v>
      </c>
      <c r="D16" s="131" t="s">
        <v>104</v>
      </c>
      <c r="E16" s="131">
        <v>50</v>
      </c>
      <c r="F16" s="131" t="s">
        <v>226</v>
      </c>
      <c r="G16" s="132">
        <v>44501</v>
      </c>
      <c r="H16" s="131">
        <v>5000001776</v>
      </c>
      <c r="I16" s="131">
        <v>2500700342</v>
      </c>
      <c r="J16" s="131">
        <v>2500700342</v>
      </c>
      <c r="K16" s="131">
        <v>-1</v>
      </c>
      <c r="L16" s="131">
        <v>1213010104</v>
      </c>
    </row>
    <row r="17" spans="1:12" s="130" customFormat="1" ht="20.25">
      <c r="A17" s="131"/>
      <c r="B17" s="131"/>
      <c r="C17" s="131">
        <v>2500700342</v>
      </c>
      <c r="D17" s="131" t="s">
        <v>104</v>
      </c>
      <c r="E17" s="131">
        <v>50</v>
      </c>
      <c r="F17" s="131" t="s">
        <v>226</v>
      </c>
      <c r="G17" s="132">
        <v>44501</v>
      </c>
      <c r="H17" s="131">
        <v>5000001777</v>
      </c>
      <c r="I17" s="131">
        <v>2500700342</v>
      </c>
      <c r="J17" s="131">
        <v>2500700342</v>
      </c>
      <c r="K17" s="131">
        <v>-1</v>
      </c>
      <c r="L17" s="131">
        <v>1213010104</v>
      </c>
    </row>
    <row r="18" spans="1:12" s="130" customFormat="1" ht="20.25">
      <c r="A18" s="131"/>
      <c r="B18" s="131"/>
      <c r="C18" s="131">
        <v>2500700343</v>
      </c>
      <c r="D18" s="131" t="s">
        <v>104</v>
      </c>
      <c r="E18" s="131">
        <v>50</v>
      </c>
      <c r="F18" s="131" t="s">
        <v>226</v>
      </c>
      <c r="G18" s="132">
        <v>44501</v>
      </c>
      <c r="H18" s="131">
        <v>5000001678</v>
      </c>
      <c r="I18" s="131">
        <v>2500700343</v>
      </c>
      <c r="J18" s="131">
        <v>2500700343</v>
      </c>
      <c r="K18" s="131">
        <v>-1</v>
      </c>
      <c r="L18" s="131">
        <v>1213010104</v>
      </c>
    </row>
    <row r="19" spans="1:12" s="130" customFormat="1" ht="20.25">
      <c r="A19" s="131"/>
      <c r="B19" s="131"/>
      <c r="C19" s="131">
        <v>2500700343</v>
      </c>
      <c r="D19" s="131" t="s">
        <v>104</v>
      </c>
      <c r="E19" s="131">
        <v>50</v>
      </c>
      <c r="F19" s="131" t="s">
        <v>226</v>
      </c>
      <c r="G19" s="132">
        <v>44501</v>
      </c>
      <c r="H19" s="131">
        <v>5000001761</v>
      </c>
      <c r="I19" s="131">
        <v>2500700343</v>
      </c>
      <c r="J19" s="131">
        <v>2500700343</v>
      </c>
      <c r="K19" s="131">
        <v>-1</v>
      </c>
      <c r="L19" s="131">
        <v>1213010104</v>
      </c>
    </row>
    <row r="20" spans="1:12" s="130" customFormat="1" ht="20.25">
      <c r="A20" s="131"/>
      <c r="B20" s="131"/>
      <c r="C20" s="131">
        <v>2500700343</v>
      </c>
      <c r="D20" s="131" t="s">
        <v>104</v>
      </c>
      <c r="E20" s="131">
        <v>50</v>
      </c>
      <c r="F20" s="131" t="s">
        <v>226</v>
      </c>
      <c r="G20" s="132">
        <v>44501</v>
      </c>
      <c r="H20" s="131">
        <v>5000001762</v>
      </c>
      <c r="I20" s="131">
        <v>2500700343</v>
      </c>
      <c r="J20" s="131">
        <v>2500700343</v>
      </c>
      <c r="K20" s="131">
        <v>-1</v>
      </c>
      <c r="L20" s="131">
        <v>1213010104</v>
      </c>
    </row>
    <row r="21" spans="1:12" s="130" customFormat="1" ht="20.25">
      <c r="A21" s="131"/>
      <c r="B21" s="131"/>
      <c r="C21" s="131">
        <v>2500700343</v>
      </c>
      <c r="D21" s="131" t="s">
        <v>104</v>
      </c>
      <c r="E21" s="131">
        <v>50</v>
      </c>
      <c r="F21" s="131" t="s">
        <v>226</v>
      </c>
      <c r="G21" s="132">
        <v>44501</v>
      </c>
      <c r="H21" s="131">
        <v>5000001763</v>
      </c>
      <c r="I21" s="131">
        <v>2500700343</v>
      </c>
      <c r="J21" s="131">
        <v>2500700343</v>
      </c>
      <c r="K21" s="131">
        <v>-1</v>
      </c>
      <c r="L21" s="131">
        <v>1213010104</v>
      </c>
    </row>
    <row r="22" spans="1:12" s="130" customFormat="1" ht="20.25">
      <c r="A22" s="131"/>
      <c r="B22" s="131"/>
      <c r="C22" s="131">
        <v>2500700343</v>
      </c>
      <c r="D22" s="131" t="s">
        <v>104</v>
      </c>
      <c r="E22" s="131">
        <v>50</v>
      </c>
      <c r="F22" s="131" t="s">
        <v>226</v>
      </c>
      <c r="G22" s="132">
        <v>44501</v>
      </c>
      <c r="H22" s="131">
        <v>5000001764</v>
      </c>
      <c r="I22" s="131">
        <v>2500700343</v>
      </c>
      <c r="J22" s="131">
        <v>2500700343</v>
      </c>
      <c r="K22" s="131">
        <v>-1</v>
      </c>
      <c r="L22" s="131">
        <v>1213010104</v>
      </c>
    </row>
    <row r="23" spans="1:12" s="130" customFormat="1" ht="20.25">
      <c r="A23" s="131"/>
      <c r="B23" s="131"/>
      <c r="C23" s="131">
        <v>2500700343</v>
      </c>
      <c r="D23" s="131" t="s">
        <v>104</v>
      </c>
      <c r="E23" s="131">
        <v>50</v>
      </c>
      <c r="F23" s="131" t="s">
        <v>226</v>
      </c>
      <c r="G23" s="132">
        <v>44501</v>
      </c>
      <c r="H23" s="131">
        <v>5000001765</v>
      </c>
      <c r="I23" s="131">
        <v>2500700343</v>
      </c>
      <c r="J23" s="131">
        <v>2500700343</v>
      </c>
      <c r="K23" s="131">
        <v>-1</v>
      </c>
      <c r="L23" s="131">
        <v>1213010104</v>
      </c>
    </row>
    <row r="24" spans="1:12" s="130" customFormat="1" ht="20.25">
      <c r="A24" s="131"/>
      <c r="B24" s="131"/>
      <c r="C24" s="131">
        <v>2500700343</v>
      </c>
      <c r="D24" s="131" t="s">
        <v>104</v>
      </c>
      <c r="E24" s="131">
        <v>50</v>
      </c>
      <c r="F24" s="131" t="s">
        <v>226</v>
      </c>
      <c r="G24" s="132">
        <v>44501</v>
      </c>
      <c r="H24" s="131">
        <v>5000001770</v>
      </c>
      <c r="I24" s="131">
        <v>2500700343</v>
      </c>
      <c r="J24" s="131">
        <v>2500700343</v>
      </c>
      <c r="K24" s="131">
        <v>-1</v>
      </c>
      <c r="L24" s="131">
        <v>1213010104</v>
      </c>
    </row>
    <row r="25" ht="22.5">
      <c r="K25" s="57">
        <f>SUM(K4:K24)</f>
        <v>-21</v>
      </c>
    </row>
  </sheetData>
  <sheetProtection/>
  <mergeCells count="2">
    <mergeCell ref="K1:L1"/>
    <mergeCell ref="A2:L2"/>
  </mergeCells>
  <printOptions/>
  <pageMargins left="0.26" right="0.2755905511811024" top="0.2755905511811024" bottom="0.5905511811023623" header="0.31496062992125984" footer="0.31496062992125984"/>
  <pageSetup horizontalDpi="300" verticalDpi="300" orientation="portrait" paperSize="9" scale="70" r:id="rId1"/>
  <headerFooter>
    <oddFooter>&amp;Cหน้าที่ &amp;P จาก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42"/>
  <sheetViews>
    <sheetView zoomScalePageLayoutView="0" workbookViewId="0" topLeftCell="A222">
      <selection activeCell="I239" sqref="I239"/>
    </sheetView>
  </sheetViews>
  <sheetFormatPr defaultColWidth="9.00390625" defaultRowHeight="15"/>
  <cols>
    <col min="1" max="1" width="5.140625" style="31" bestFit="1" customWidth="1"/>
    <col min="2" max="2" width="14.140625" style="31" bestFit="1" customWidth="1"/>
    <col min="3" max="3" width="15.7109375" style="31" customWidth="1"/>
    <col min="4" max="4" width="6.7109375" style="31" customWidth="1"/>
    <col min="5" max="5" width="7.421875" style="31" customWidth="1"/>
    <col min="6" max="7" width="10.140625" style="31" bestFit="1" customWidth="1"/>
    <col min="8" max="10" width="10.8515625" style="31" bestFit="1" customWidth="1"/>
    <col min="11" max="11" width="23.421875" style="32" bestFit="1" customWidth="1"/>
    <col min="12" max="12" width="10.8515625" style="31" bestFit="1" customWidth="1"/>
    <col min="13" max="16384" width="9.00390625" style="32" customWidth="1"/>
  </cols>
  <sheetData>
    <row r="1" spans="11:12" ht="19.5">
      <c r="K1" s="197" t="s">
        <v>211</v>
      </c>
      <c r="L1" s="197"/>
    </row>
    <row r="2" spans="1:12" ht="20.25">
      <c r="A2" s="139" t="s">
        <v>215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9.5">
      <c r="A3" s="2" t="s">
        <v>8</v>
      </c>
      <c r="B3" s="2" t="s">
        <v>9</v>
      </c>
      <c r="C3" s="2" t="s">
        <v>4</v>
      </c>
      <c r="D3" s="2" t="s">
        <v>212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210</v>
      </c>
      <c r="L3" s="2" t="s">
        <v>5</v>
      </c>
    </row>
    <row r="4" spans="1:13" ht="19.5">
      <c r="A4" s="59">
        <v>1</v>
      </c>
      <c r="B4" s="59" t="s">
        <v>213</v>
      </c>
      <c r="C4" s="59">
        <v>2500700655</v>
      </c>
      <c r="D4" s="59" t="s">
        <v>122</v>
      </c>
      <c r="E4" s="59">
        <v>40</v>
      </c>
      <c r="F4" s="59" t="s">
        <v>147</v>
      </c>
      <c r="G4" s="60">
        <v>43800</v>
      </c>
      <c r="H4" s="59">
        <v>100008425</v>
      </c>
      <c r="I4" s="59">
        <v>2500700655</v>
      </c>
      <c r="J4" s="59">
        <v>2500700655</v>
      </c>
      <c r="K4" s="58">
        <v>7405485.74</v>
      </c>
      <c r="L4" s="59">
        <v>1213010104</v>
      </c>
      <c r="M4" s="56">
        <v>1</v>
      </c>
    </row>
    <row r="5" spans="1:13" ht="19.5">
      <c r="A5" s="59"/>
      <c r="B5" s="59"/>
      <c r="C5" s="59">
        <v>2500700655</v>
      </c>
      <c r="D5" s="59" t="s">
        <v>104</v>
      </c>
      <c r="E5" s="59">
        <v>50</v>
      </c>
      <c r="F5" s="59" t="s">
        <v>147</v>
      </c>
      <c r="G5" s="60">
        <v>43800</v>
      </c>
      <c r="H5" s="59">
        <v>5000008666</v>
      </c>
      <c r="I5" s="59">
        <v>2500700655</v>
      </c>
      <c r="J5" s="59">
        <v>2500700655</v>
      </c>
      <c r="K5" s="58">
        <v>-27291.8</v>
      </c>
      <c r="L5" s="59">
        <v>1213010104</v>
      </c>
      <c r="M5" s="56">
        <v>2</v>
      </c>
    </row>
    <row r="6" spans="1:13" ht="19.5">
      <c r="A6" s="59"/>
      <c r="B6" s="59"/>
      <c r="C6" s="59">
        <v>2500700655</v>
      </c>
      <c r="D6" s="59" t="s">
        <v>104</v>
      </c>
      <c r="E6" s="59">
        <v>50</v>
      </c>
      <c r="F6" s="59" t="s">
        <v>147</v>
      </c>
      <c r="G6" s="60">
        <v>43800</v>
      </c>
      <c r="H6" s="59">
        <v>5000008667</v>
      </c>
      <c r="I6" s="59">
        <v>2500700655</v>
      </c>
      <c r="J6" s="59">
        <v>2500700655</v>
      </c>
      <c r="K6" s="58">
        <v>-27291.8</v>
      </c>
      <c r="L6" s="59">
        <v>1213010104</v>
      </c>
      <c r="M6" s="56">
        <v>3</v>
      </c>
    </row>
    <row r="7" spans="1:13" ht="19.5">
      <c r="A7" s="59"/>
      <c r="B7" s="59"/>
      <c r="C7" s="59">
        <v>2500700655</v>
      </c>
      <c r="D7" s="59" t="s">
        <v>104</v>
      </c>
      <c r="E7" s="59">
        <v>50</v>
      </c>
      <c r="F7" s="59" t="s">
        <v>147</v>
      </c>
      <c r="G7" s="60">
        <v>43800</v>
      </c>
      <c r="H7" s="59">
        <v>5000008668</v>
      </c>
      <c r="I7" s="59">
        <v>2500700655</v>
      </c>
      <c r="J7" s="59">
        <v>2500700655</v>
      </c>
      <c r="K7" s="58">
        <v>-27291.8</v>
      </c>
      <c r="L7" s="59">
        <v>1213010104</v>
      </c>
      <c r="M7" s="56">
        <v>4</v>
      </c>
    </row>
    <row r="8" spans="1:13" ht="19.5">
      <c r="A8" s="59"/>
      <c r="B8" s="59"/>
      <c r="C8" s="59">
        <v>2500700655</v>
      </c>
      <c r="D8" s="59" t="s">
        <v>104</v>
      </c>
      <c r="E8" s="59">
        <v>50</v>
      </c>
      <c r="F8" s="59" t="s">
        <v>147</v>
      </c>
      <c r="G8" s="60">
        <v>43800</v>
      </c>
      <c r="H8" s="59">
        <v>5000008669</v>
      </c>
      <c r="I8" s="59">
        <v>2500700655</v>
      </c>
      <c r="J8" s="59">
        <v>2500700655</v>
      </c>
      <c r="K8" s="58">
        <v>-27291.8</v>
      </c>
      <c r="L8" s="59">
        <v>1213010104</v>
      </c>
      <c r="M8" s="56">
        <v>5</v>
      </c>
    </row>
    <row r="9" spans="1:13" ht="19.5">
      <c r="A9" s="59"/>
      <c r="B9" s="59"/>
      <c r="C9" s="59">
        <v>2500700655</v>
      </c>
      <c r="D9" s="59" t="s">
        <v>104</v>
      </c>
      <c r="E9" s="59">
        <v>50</v>
      </c>
      <c r="F9" s="59" t="s">
        <v>147</v>
      </c>
      <c r="G9" s="60">
        <v>43800</v>
      </c>
      <c r="H9" s="59">
        <v>5000008670</v>
      </c>
      <c r="I9" s="59">
        <v>2500700655</v>
      </c>
      <c r="J9" s="59">
        <v>2500700655</v>
      </c>
      <c r="K9" s="58">
        <v>-27291.8</v>
      </c>
      <c r="L9" s="59">
        <v>1213010104</v>
      </c>
      <c r="M9" s="56">
        <v>6</v>
      </c>
    </row>
    <row r="10" spans="1:13" ht="19.5">
      <c r="A10" s="59"/>
      <c r="B10" s="59"/>
      <c r="C10" s="59">
        <v>2500700655</v>
      </c>
      <c r="D10" s="59" t="s">
        <v>104</v>
      </c>
      <c r="E10" s="59">
        <v>50</v>
      </c>
      <c r="F10" s="59" t="s">
        <v>147</v>
      </c>
      <c r="G10" s="60">
        <v>43800</v>
      </c>
      <c r="H10" s="59">
        <v>5000008671</v>
      </c>
      <c r="I10" s="59">
        <v>2500700655</v>
      </c>
      <c r="J10" s="59">
        <v>2500700655</v>
      </c>
      <c r="K10" s="58">
        <v>-27291.8</v>
      </c>
      <c r="L10" s="59">
        <v>1213010104</v>
      </c>
      <c r="M10" s="56">
        <v>7</v>
      </c>
    </row>
    <row r="11" spans="1:13" ht="19.5">
      <c r="A11" s="59"/>
      <c r="B11" s="59"/>
      <c r="C11" s="59">
        <v>2500700655</v>
      </c>
      <c r="D11" s="59" t="s">
        <v>104</v>
      </c>
      <c r="E11" s="59">
        <v>50</v>
      </c>
      <c r="F11" s="59" t="s">
        <v>147</v>
      </c>
      <c r="G11" s="60">
        <v>43800</v>
      </c>
      <c r="H11" s="59">
        <v>5000008672</v>
      </c>
      <c r="I11" s="59">
        <v>2500700655</v>
      </c>
      <c r="J11" s="59">
        <v>2500700655</v>
      </c>
      <c r="K11" s="58">
        <v>-27291.8</v>
      </c>
      <c r="L11" s="59">
        <v>1213010104</v>
      </c>
      <c r="M11" s="56">
        <v>8</v>
      </c>
    </row>
    <row r="12" spans="1:13" ht="19.5">
      <c r="A12" s="59"/>
      <c r="B12" s="59"/>
      <c r="C12" s="59">
        <v>2500700655</v>
      </c>
      <c r="D12" s="59" t="s">
        <v>104</v>
      </c>
      <c r="E12" s="59">
        <v>50</v>
      </c>
      <c r="F12" s="59" t="s">
        <v>147</v>
      </c>
      <c r="G12" s="60">
        <v>43800</v>
      </c>
      <c r="H12" s="59">
        <v>5000008673</v>
      </c>
      <c r="I12" s="59">
        <v>2500700655</v>
      </c>
      <c r="J12" s="59">
        <v>2500700655</v>
      </c>
      <c r="K12" s="58">
        <v>-27291.8</v>
      </c>
      <c r="L12" s="59">
        <v>1213010104</v>
      </c>
      <c r="M12" s="56">
        <v>9</v>
      </c>
    </row>
    <row r="13" spans="1:13" ht="19.5">
      <c r="A13" s="59"/>
      <c r="B13" s="59"/>
      <c r="C13" s="59">
        <v>2500700655</v>
      </c>
      <c r="D13" s="59" t="s">
        <v>104</v>
      </c>
      <c r="E13" s="59">
        <v>50</v>
      </c>
      <c r="F13" s="59" t="s">
        <v>147</v>
      </c>
      <c r="G13" s="60">
        <v>43800</v>
      </c>
      <c r="H13" s="59">
        <v>5000008674</v>
      </c>
      <c r="I13" s="59">
        <v>2500700655</v>
      </c>
      <c r="J13" s="59">
        <v>2500700655</v>
      </c>
      <c r="K13" s="58">
        <v>-27291.8</v>
      </c>
      <c r="L13" s="59">
        <v>1213010104</v>
      </c>
      <c r="M13" s="56">
        <v>10</v>
      </c>
    </row>
    <row r="14" spans="1:13" ht="19.5">
      <c r="A14" s="59"/>
      <c r="B14" s="59"/>
      <c r="C14" s="59">
        <v>2500700655</v>
      </c>
      <c r="D14" s="59" t="s">
        <v>104</v>
      </c>
      <c r="E14" s="59">
        <v>50</v>
      </c>
      <c r="F14" s="59" t="s">
        <v>147</v>
      </c>
      <c r="G14" s="60">
        <v>43800</v>
      </c>
      <c r="H14" s="59">
        <v>5000008675</v>
      </c>
      <c r="I14" s="59">
        <v>2500700655</v>
      </c>
      <c r="J14" s="59">
        <v>2500700655</v>
      </c>
      <c r="K14" s="58">
        <v>-27291.8</v>
      </c>
      <c r="L14" s="59">
        <v>1213010104</v>
      </c>
      <c r="M14" s="56">
        <v>11</v>
      </c>
    </row>
    <row r="15" spans="1:13" ht="19.5">
      <c r="A15" s="59"/>
      <c r="B15" s="59"/>
      <c r="C15" s="59">
        <v>2500700655</v>
      </c>
      <c r="D15" s="59" t="s">
        <v>104</v>
      </c>
      <c r="E15" s="59">
        <v>50</v>
      </c>
      <c r="F15" s="59" t="s">
        <v>147</v>
      </c>
      <c r="G15" s="60">
        <v>43800</v>
      </c>
      <c r="H15" s="59">
        <v>5000008676</v>
      </c>
      <c r="I15" s="59">
        <v>2500700655</v>
      </c>
      <c r="J15" s="59">
        <v>2500700655</v>
      </c>
      <c r="K15" s="58">
        <v>-27291.8</v>
      </c>
      <c r="L15" s="59">
        <v>1213010104</v>
      </c>
      <c r="M15" s="56">
        <v>12</v>
      </c>
    </row>
    <row r="16" spans="1:13" ht="19.5">
      <c r="A16" s="59"/>
      <c r="B16" s="59"/>
      <c r="C16" s="59">
        <v>2500700655</v>
      </c>
      <c r="D16" s="59" t="s">
        <v>104</v>
      </c>
      <c r="E16" s="59">
        <v>50</v>
      </c>
      <c r="F16" s="59" t="s">
        <v>147</v>
      </c>
      <c r="G16" s="60">
        <v>43800</v>
      </c>
      <c r="H16" s="59">
        <v>5000008677</v>
      </c>
      <c r="I16" s="59">
        <v>2500700655</v>
      </c>
      <c r="J16" s="59">
        <v>2500700655</v>
      </c>
      <c r="K16" s="58">
        <v>-27291.8</v>
      </c>
      <c r="L16" s="59">
        <v>1213010104</v>
      </c>
      <c r="M16" s="56">
        <v>13</v>
      </c>
    </row>
    <row r="17" spans="1:13" ht="19.5">
      <c r="A17" s="59"/>
      <c r="B17" s="59"/>
      <c r="C17" s="59">
        <v>2500700655</v>
      </c>
      <c r="D17" s="59" t="s">
        <v>104</v>
      </c>
      <c r="E17" s="59">
        <v>50</v>
      </c>
      <c r="F17" s="59" t="s">
        <v>147</v>
      </c>
      <c r="G17" s="60">
        <v>43800</v>
      </c>
      <c r="H17" s="59">
        <v>5000008678</v>
      </c>
      <c r="I17" s="59">
        <v>2500700655</v>
      </c>
      <c r="J17" s="59">
        <v>2500700655</v>
      </c>
      <c r="K17" s="58">
        <v>-27291.8</v>
      </c>
      <c r="L17" s="59">
        <v>1213010104</v>
      </c>
      <c r="M17" s="56">
        <v>14</v>
      </c>
    </row>
    <row r="18" spans="1:13" ht="19.5">
      <c r="A18" s="59"/>
      <c r="B18" s="59"/>
      <c r="C18" s="59">
        <v>2500700655</v>
      </c>
      <c r="D18" s="59" t="s">
        <v>104</v>
      </c>
      <c r="E18" s="59">
        <v>50</v>
      </c>
      <c r="F18" s="59" t="s">
        <v>147</v>
      </c>
      <c r="G18" s="60">
        <v>43800</v>
      </c>
      <c r="H18" s="59">
        <v>5000008679</v>
      </c>
      <c r="I18" s="59">
        <v>2500700655</v>
      </c>
      <c r="J18" s="59">
        <v>2500700655</v>
      </c>
      <c r="K18" s="58">
        <v>-27291.8</v>
      </c>
      <c r="L18" s="59">
        <v>1213010104</v>
      </c>
      <c r="M18" s="56">
        <v>15</v>
      </c>
    </row>
    <row r="19" spans="1:13" ht="19.5">
      <c r="A19" s="59"/>
      <c r="B19" s="59"/>
      <c r="C19" s="59">
        <v>2500700655</v>
      </c>
      <c r="D19" s="59" t="s">
        <v>104</v>
      </c>
      <c r="E19" s="59">
        <v>50</v>
      </c>
      <c r="F19" s="59" t="s">
        <v>147</v>
      </c>
      <c r="G19" s="60">
        <v>43800</v>
      </c>
      <c r="H19" s="59">
        <v>5000008680</v>
      </c>
      <c r="I19" s="59">
        <v>2500700655</v>
      </c>
      <c r="J19" s="59">
        <v>2500700655</v>
      </c>
      <c r="K19" s="58">
        <v>-27291.8</v>
      </c>
      <c r="L19" s="59">
        <v>1213010104</v>
      </c>
      <c r="M19" s="56">
        <v>16</v>
      </c>
    </row>
    <row r="20" spans="1:13" ht="19.5">
      <c r="A20" s="59"/>
      <c r="B20" s="59"/>
      <c r="C20" s="59">
        <v>2500700655</v>
      </c>
      <c r="D20" s="59" t="s">
        <v>104</v>
      </c>
      <c r="E20" s="59">
        <v>50</v>
      </c>
      <c r="F20" s="59" t="s">
        <v>147</v>
      </c>
      <c r="G20" s="60">
        <v>43800</v>
      </c>
      <c r="H20" s="59">
        <v>5000008681</v>
      </c>
      <c r="I20" s="59">
        <v>2500700655</v>
      </c>
      <c r="J20" s="59">
        <v>2500700655</v>
      </c>
      <c r="K20" s="58">
        <v>-27291.8</v>
      </c>
      <c r="L20" s="59">
        <v>1213010104</v>
      </c>
      <c r="M20" s="56">
        <v>17</v>
      </c>
    </row>
    <row r="21" spans="1:13" ht="19.5">
      <c r="A21" s="59"/>
      <c r="B21" s="59"/>
      <c r="C21" s="59">
        <v>2500700655</v>
      </c>
      <c r="D21" s="59" t="s">
        <v>104</v>
      </c>
      <c r="E21" s="59">
        <v>50</v>
      </c>
      <c r="F21" s="59" t="s">
        <v>147</v>
      </c>
      <c r="G21" s="60">
        <v>43800</v>
      </c>
      <c r="H21" s="59">
        <v>5000008682</v>
      </c>
      <c r="I21" s="59">
        <v>2500700655</v>
      </c>
      <c r="J21" s="59">
        <v>2500700655</v>
      </c>
      <c r="K21" s="58">
        <v>-27291.8</v>
      </c>
      <c r="L21" s="59">
        <v>1213010104</v>
      </c>
      <c r="M21" s="56">
        <v>18</v>
      </c>
    </row>
    <row r="22" spans="1:13" ht="19.5">
      <c r="A22" s="59"/>
      <c r="B22" s="59"/>
      <c r="C22" s="59">
        <v>2500700655</v>
      </c>
      <c r="D22" s="59" t="s">
        <v>104</v>
      </c>
      <c r="E22" s="59">
        <v>50</v>
      </c>
      <c r="F22" s="59" t="s">
        <v>147</v>
      </c>
      <c r="G22" s="60">
        <v>43800</v>
      </c>
      <c r="H22" s="59">
        <v>5000008683</v>
      </c>
      <c r="I22" s="59">
        <v>2500700655</v>
      </c>
      <c r="J22" s="59">
        <v>2500700655</v>
      </c>
      <c r="K22" s="58">
        <v>-7340.15</v>
      </c>
      <c r="L22" s="59">
        <v>1213010104</v>
      </c>
      <c r="M22" s="56">
        <v>19</v>
      </c>
    </row>
    <row r="23" spans="1:13" ht="19.5">
      <c r="A23" s="59"/>
      <c r="B23" s="59"/>
      <c r="C23" s="59">
        <v>2500700655</v>
      </c>
      <c r="D23" s="59" t="s">
        <v>104</v>
      </c>
      <c r="E23" s="59">
        <v>50</v>
      </c>
      <c r="F23" s="59" t="s">
        <v>147</v>
      </c>
      <c r="G23" s="60">
        <v>43800</v>
      </c>
      <c r="H23" s="59">
        <v>5000008684</v>
      </c>
      <c r="I23" s="59">
        <v>2500700655</v>
      </c>
      <c r="J23" s="59">
        <v>2500700655</v>
      </c>
      <c r="K23" s="58">
        <v>-7340.15</v>
      </c>
      <c r="L23" s="59">
        <v>1213010104</v>
      </c>
      <c r="M23" s="56">
        <v>20</v>
      </c>
    </row>
    <row r="24" spans="1:13" ht="19.5">
      <c r="A24" s="59"/>
      <c r="B24" s="59"/>
      <c r="C24" s="59">
        <v>2500700655</v>
      </c>
      <c r="D24" s="59" t="s">
        <v>104</v>
      </c>
      <c r="E24" s="59">
        <v>50</v>
      </c>
      <c r="F24" s="59" t="s">
        <v>147</v>
      </c>
      <c r="G24" s="60">
        <v>43800</v>
      </c>
      <c r="H24" s="59">
        <v>5000008806</v>
      </c>
      <c r="I24" s="59">
        <v>2500700655</v>
      </c>
      <c r="J24" s="59">
        <v>2500700655</v>
      </c>
      <c r="K24" s="58">
        <v>-7340.15</v>
      </c>
      <c r="L24" s="59">
        <v>1213010104</v>
      </c>
      <c r="M24" s="56">
        <v>21</v>
      </c>
    </row>
    <row r="25" spans="1:13" ht="19.5">
      <c r="A25" s="59"/>
      <c r="B25" s="59"/>
      <c r="C25" s="59">
        <v>2500700655</v>
      </c>
      <c r="D25" s="59" t="s">
        <v>104</v>
      </c>
      <c r="E25" s="59">
        <v>50</v>
      </c>
      <c r="F25" s="59" t="s">
        <v>147</v>
      </c>
      <c r="G25" s="60">
        <v>43800</v>
      </c>
      <c r="H25" s="59">
        <v>5000008807</v>
      </c>
      <c r="I25" s="59">
        <v>2500700655</v>
      </c>
      <c r="J25" s="59">
        <v>2500700655</v>
      </c>
      <c r="K25" s="58">
        <v>-7340.15</v>
      </c>
      <c r="L25" s="59">
        <v>1213010104</v>
      </c>
      <c r="M25" s="56">
        <v>22</v>
      </c>
    </row>
    <row r="26" spans="1:13" ht="19.5">
      <c r="A26" s="59"/>
      <c r="B26" s="59"/>
      <c r="C26" s="59">
        <v>2500700655</v>
      </c>
      <c r="D26" s="59" t="s">
        <v>104</v>
      </c>
      <c r="E26" s="59">
        <v>50</v>
      </c>
      <c r="F26" s="59" t="s">
        <v>147</v>
      </c>
      <c r="G26" s="60">
        <v>43800</v>
      </c>
      <c r="H26" s="59">
        <v>5000008808</v>
      </c>
      <c r="I26" s="59">
        <v>2500700655</v>
      </c>
      <c r="J26" s="59">
        <v>2500700655</v>
      </c>
      <c r="K26" s="58">
        <v>-4678.26</v>
      </c>
      <c r="L26" s="59">
        <v>1213010104</v>
      </c>
      <c r="M26" s="56">
        <v>23</v>
      </c>
    </row>
    <row r="27" spans="1:13" ht="19.5">
      <c r="A27" s="59"/>
      <c r="B27" s="59"/>
      <c r="C27" s="59">
        <v>2500700655</v>
      </c>
      <c r="D27" s="59" t="s">
        <v>104</v>
      </c>
      <c r="E27" s="59">
        <v>50</v>
      </c>
      <c r="F27" s="59" t="s">
        <v>147</v>
      </c>
      <c r="G27" s="60">
        <v>43800</v>
      </c>
      <c r="H27" s="59">
        <v>5000008809</v>
      </c>
      <c r="I27" s="59">
        <v>2500700655</v>
      </c>
      <c r="J27" s="59">
        <v>2500700655</v>
      </c>
      <c r="K27" s="58">
        <v>-4678.26</v>
      </c>
      <c r="L27" s="59">
        <v>1213010104</v>
      </c>
      <c r="M27" s="56">
        <v>24</v>
      </c>
    </row>
    <row r="28" spans="1:13" ht="19.5">
      <c r="A28" s="59"/>
      <c r="B28" s="59"/>
      <c r="C28" s="59">
        <v>2500700655</v>
      </c>
      <c r="D28" s="59" t="s">
        <v>104</v>
      </c>
      <c r="E28" s="59">
        <v>50</v>
      </c>
      <c r="F28" s="59" t="s">
        <v>147</v>
      </c>
      <c r="G28" s="60">
        <v>43800</v>
      </c>
      <c r="H28" s="59">
        <v>5000008810</v>
      </c>
      <c r="I28" s="59">
        <v>2500700655</v>
      </c>
      <c r="J28" s="59">
        <v>2500700655</v>
      </c>
      <c r="K28" s="58">
        <v>-4678.26</v>
      </c>
      <c r="L28" s="59">
        <v>1213010104</v>
      </c>
      <c r="M28" s="56">
        <v>25</v>
      </c>
    </row>
    <row r="29" spans="1:13" ht="19.5">
      <c r="A29" s="59"/>
      <c r="B29" s="59"/>
      <c r="C29" s="59">
        <v>2500700655</v>
      </c>
      <c r="D29" s="59" t="s">
        <v>104</v>
      </c>
      <c r="E29" s="59">
        <v>50</v>
      </c>
      <c r="F29" s="59" t="s">
        <v>147</v>
      </c>
      <c r="G29" s="60">
        <v>43800</v>
      </c>
      <c r="H29" s="59">
        <v>5000008811</v>
      </c>
      <c r="I29" s="59">
        <v>2500700655</v>
      </c>
      <c r="J29" s="59">
        <v>2500700655</v>
      </c>
      <c r="K29" s="58">
        <v>-4678.26</v>
      </c>
      <c r="L29" s="59">
        <v>1213010104</v>
      </c>
      <c r="M29" s="56">
        <v>26</v>
      </c>
    </row>
    <row r="30" spans="1:13" ht="19.5">
      <c r="A30" s="59"/>
      <c r="B30" s="59"/>
      <c r="C30" s="59">
        <v>2500700655</v>
      </c>
      <c r="D30" s="59" t="s">
        <v>104</v>
      </c>
      <c r="E30" s="59">
        <v>50</v>
      </c>
      <c r="F30" s="59" t="s">
        <v>147</v>
      </c>
      <c r="G30" s="60">
        <v>43800</v>
      </c>
      <c r="H30" s="59">
        <v>5000008812</v>
      </c>
      <c r="I30" s="59">
        <v>2500700655</v>
      </c>
      <c r="J30" s="59">
        <v>2500700655</v>
      </c>
      <c r="K30" s="58">
        <v>-4678.26</v>
      </c>
      <c r="L30" s="59">
        <v>1213010104</v>
      </c>
      <c r="M30" s="56">
        <v>27</v>
      </c>
    </row>
    <row r="31" spans="1:13" ht="19.5">
      <c r="A31" s="59"/>
      <c r="B31" s="59"/>
      <c r="C31" s="59">
        <v>2500700655</v>
      </c>
      <c r="D31" s="59" t="s">
        <v>104</v>
      </c>
      <c r="E31" s="59">
        <v>50</v>
      </c>
      <c r="F31" s="59" t="s">
        <v>147</v>
      </c>
      <c r="G31" s="60">
        <v>43800</v>
      </c>
      <c r="H31" s="59">
        <v>5000008813</v>
      </c>
      <c r="I31" s="59">
        <v>2500700655</v>
      </c>
      <c r="J31" s="59">
        <v>2500700655</v>
      </c>
      <c r="K31" s="58">
        <v>-4678.26</v>
      </c>
      <c r="L31" s="59">
        <v>1213010104</v>
      </c>
      <c r="M31" s="56">
        <v>28</v>
      </c>
    </row>
    <row r="32" spans="1:13" ht="19.5">
      <c r="A32" s="59"/>
      <c r="B32" s="59"/>
      <c r="C32" s="59">
        <v>2500700655</v>
      </c>
      <c r="D32" s="59" t="s">
        <v>104</v>
      </c>
      <c r="E32" s="59">
        <v>50</v>
      </c>
      <c r="F32" s="59" t="s">
        <v>147</v>
      </c>
      <c r="G32" s="60">
        <v>43800</v>
      </c>
      <c r="H32" s="59">
        <v>5000008814</v>
      </c>
      <c r="I32" s="59">
        <v>2500700655</v>
      </c>
      <c r="J32" s="59">
        <v>2500700655</v>
      </c>
      <c r="K32" s="58">
        <v>-4678.26</v>
      </c>
      <c r="L32" s="59">
        <v>1213010104</v>
      </c>
      <c r="M32" s="56">
        <v>29</v>
      </c>
    </row>
    <row r="33" spans="1:13" ht="19.5">
      <c r="A33" s="59"/>
      <c r="B33" s="59"/>
      <c r="C33" s="59">
        <v>2500700655</v>
      </c>
      <c r="D33" s="59" t="s">
        <v>104</v>
      </c>
      <c r="E33" s="59">
        <v>50</v>
      </c>
      <c r="F33" s="59" t="s">
        <v>147</v>
      </c>
      <c r="G33" s="60">
        <v>43800</v>
      </c>
      <c r="H33" s="59">
        <v>5000008815</v>
      </c>
      <c r="I33" s="59">
        <v>2500700655</v>
      </c>
      <c r="J33" s="59">
        <v>2500700655</v>
      </c>
      <c r="K33" s="58">
        <v>-4678.26</v>
      </c>
      <c r="L33" s="59">
        <v>1213010104</v>
      </c>
      <c r="M33" s="56">
        <v>30</v>
      </c>
    </row>
    <row r="34" spans="1:13" ht="19.5">
      <c r="A34" s="59"/>
      <c r="B34" s="59"/>
      <c r="C34" s="59">
        <v>2500700655</v>
      </c>
      <c r="D34" s="59" t="s">
        <v>104</v>
      </c>
      <c r="E34" s="59">
        <v>50</v>
      </c>
      <c r="F34" s="59" t="s">
        <v>147</v>
      </c>
      <c r="G34" s="60">
        <v>43800</v>
      </c>
      <c r="H34" s="59">
        <v>5000008816</v>
      </c>
      <c r="I34" s="59">
        <v>2500700655</v>
      </c>
      <c r="J34" s="59">
        <v>2500700655</v>
      </c>
      <c r="K34" s="58">
        <v>-4678.26</v>
      </c>
      <c r="L34" s="59">
        <v>1213010104</v>
      </c>
      <c r="M34" s="56">
        <v>31</v>
      </c>
    </row>
    <row r="35" spans="1:13" ht="19.5">
      <c r="A35" s="59"/>
      <c r="B35" s="59"/>
      <c r="C35" s="59">
        <v>2500700655</v>
      </c>
      <c r="D35" s="59" t="s">
        <v>104</v>
      </c>
      <c r="E35" s="59">
        <v>50</v>
      </c>
      <c r="F35" s="59" t="s">
        <v>147</v>
      </c>
      <c r="G35" s="60">
        <v>43800</v>
      </c>
      <c r="H35" s="59">
        <v>5000008817</v>
      </c>
      <c r="I35" s="59">
        <v>2500700655</v>
      </c>
      <c r="J35" s="59">
        <v>2500700655</v>
      </c>
      <c r="K35" s="58">
        <v>-4678.26</v>
      </c>
      <c r="L35" s="59">
        <v>1213010104</v>
      </c>
      <c r="M35" s="56">
        <v>32</v>
      </c>
    </row>
    <row r="36" spans="1:13" ht="19.5">
      <c r="A36" s="59"/>
      <c r="B36" s="59"/>
      <c r="C36" s="59">
        <v>2500700655</v>
      </c>
      <c r="D36" s="59" t="s">
        <v>104</v>
      </c>
      <c r="E36" s="59">
        <v>50</v>
      </c>
      <c r="F36" s="59" t="s">
        <v>147</v>
      </c>
      <c r="G36" s="60">
        <v>43800</v>
      </c>
      <c r="H36" s="59">
        <v>5000008818</v>
      </c>
      <c r="I36" s="59">
        <v>2500700655</v>
      </c>
      <c r="J36" s="59">
        <v>2500700655</v>
      </c>
      <c r="K36" s="58">
        <v>-4678.26</v>
      </c>
      <c r="L36" s="59">
        <v>1213010104</v>
      </c>
      <c r="M36" s="56">
        <v>33</v>
      </c>
    </row>
    <row r="37" spans="1:13" ht="19.5">
      <c r="A37" s="59"/>
      <c r="B37" s="59"/>
      <c r="C37" s="59">
        <v>2500700655</v>
      </c>
      <c r="D37" s="59" t="s">
        <v>104</v>
      </c>
      <c r="E37" s="59">
        <v>50</v>
      </c>
      <c r="F37" s="59" t="s">
        <v>147</v>
      </c>
      <c r="G37" s="60">
        <v>43800</v>
      </c>
      <c r="H37" s="59">
        <v>5000008819</v>
      </c>
      <c r="I37" s="59">
        <v>2500700655</v>
      </c>
      <c r="J37" s="59">
        <v>2500700655</v>
      </c>
      <c r="K37" s="58">
        <v>-4678.26</v>
      </c>
      <c r="L37" s="59">
        <v>1213010104</v>
      </c>
      <c r="M37" s="56">
        <v>34</v>
      </c>
    </row>
    <row r="38" spans="1:13" ht="19.5">
      <c r="A38" s="59"/>
      <c r="B38" s="59"/>
      <c r="C38" s="59">
        <v>2500700655</v>
      </c>
      <c r="D38" s="59" t="s">
        <v>104</v>
      </c>
      <c r="E38" s="59">
        <v>50</v>
      </c>
      <c r="F38" s="59" t="s">
        <v>147</v>
      </c>
      <c r="G38" s="60">
        <v>43800</v>
      </c>
      <c r="H38" s="59">
        <v>5000008820</v>
      </c>
      <c r="I38" s="59">
        <v>2500700655</v>
      </c>
      <c r="J38" s="59">
        <v>2500700655</v>
      </c>
      <c r="K38" s="58">
        <v>-4678.25</v>
      </c>
      <c r="L38" s="59">
        <v>1213010104</v>
      </c>
      <c r="M38" s="56">
        <v>35</v>
      </c>
    </row>
    <row r="39" spans="1:13" ht="19.5">
      <c r="A39" s="59"/>
      <c r="B39" s="59"/>
      <c r="C39" s="59">
        <v>2500700655</v>
      </c>
      <c r="D39" s="59" t="s">
        <v>104</v>
      </c>
      <c r="E39" s="59">
        <v>50</v>
      </c>
      <c r="F39" s="59" t="s">
        <v>147</v>
      </c>
      <c r="G39" s="60">
        <v>43800</v>
      </c>
      <c r="H39" s="59">
        <v>5000008821</v>
      </c>
      <c r="I39" s="59">
        <v>2500700655</v>
      </c>
      <c r="J39" s="59">
        <v>2500700655</v>
      </c>
      <c r="K39" s="58">
        <v>-4678.27</v>
      </c>
      <c r="L39" s="59">
        <v>1213010104</v>
      </c>
      <c r="M39" s="56">
        <v>36</v>
      </c>
    </row>
    <row r="40" spans="1:13" ht="19.5">
      <c r="A40" s="59"/>
      <c r="B40" s="59"/>
      <c r="C40" s="59">
        <v>2500700655</v>
      </c>
      <c r="D40" s="59" t="s">
        <v>104</v>
      </c>
      <c r="E40" s="59">
        <v>50</v>
      </c>
      <c r="F40" s="59" t="s">
        <v>147</v>
      </c>
      <c r="G40" s="60">
        <v>43800</v>
      </c>
      <c r="H40" s="59">
        <v>5000008822</v>
      </c>
      <c r="I40" s="59">
        <v>2500700655</v>
      </c>
      <c r="J40" s="59">
        <v>2500700655</v>
      </c>
      <c r="K40" s="58">
        <v>-4678.25</v>
      </c>
      <c r="L40" s="59">
        <v>1213010104</v>
      </c>
      <c r="M40" s="56">
        <v>37</v>
      </c>
    </row>
    <row r="41" spans="1:13" ht="19.5">
      <c r="A41" s="59"/>
      <c r="B41" s="59"/>
      <c r="C41" s="59">
        <v>2500700655</v>
      </c>
      <c r="D41" s="59" t="s">
        <v>104</v>
      </c>
      <c r="E41" s="59">
        <v>50</v>
      </c>
      <c r="F41" s="59" t="s">
        <v>147</v>
      </c>
      <c r="G41" s="60">
        <v>43800</v>
      </c>
      <c r="H41" s="59">
        <v>5000008823</v>
      </c>
      <c r="I41" s="59">
        <v>2500700655</v>
      </c>
      <c r="J41" s="59">
        <v>2500700655</v>
      </c>
      <c r="K41" s="58">
        <v>-21019.18</v>
      </c>
      <c r="L41" s="59">
        <v>1213010104</v>
      </c>
      <c r="M41" s="56">
        <v>38</v>
      </c>
    </row>
    <row r="42" spans="1:13" ht="19.5">
      <c r="A42" s="59"/>
      <c r="B42" s="59"/>
      <c r="C42" s="59">
        <v>2500700655</v>
      </c>
      <c r="D42" s="59" t="s">
        <v>104</v>
      </c>
      <c r="E42" s="59">
        <v>50</v>
      </c>
      <c r="F42" s="59" t="s">
        <v>147</v>
      </c>
      <c r="G42" s="60">
        <v>43800</v>
      </c>
      <c r="H42" s="59">
        <v>5000008824</v>
      </c>
      <c r="I42" s="59">
        <v>2500700655</v>
      </c>
      <c r="J42" s="59">
        <v>2500700655</v>
      </c>
      <c r="K42" s="58">
        <v>-26198.26</v>
      </c>
      <c r="L42" s="59">
        <v>1213010104</v>
      </c>
      <c r="M42" s="56">
        <v>39</v>
      </c>
    </row>
    <row r="43" spans="1:13" ht="19.5">
      <c r="A43" s="59"/>
      <c r="B43" s="59"/>
      <c r="C43" s="59">
        <v>2500700655</v>
      </c>
      <c r="D43" s="59" t="s">
        <v>104</v>
      </c>
      <c r="E43" s="59">
        <v>50</v>
      </c>
      <c r="F43" s="59" t="s">
        <v>147</v>
      </c>
      <c r="G43" s="60">
        <v>43800</v>
      </c>
      <c r="H43" s="59">
        <v>5000008825</v>
      </c>
      <c r="I43" s="59">
        <v>2500700655</v>
      </c>
      <c r="J43" s="59">
        <v>2500700655</v>
      </c>
      <c r="K43" s="58">
        <v>-26198.26</v>
      </c>
      <c r="L43" s="59">
        <v>1213010104</v>
      </c>
      <c r="M43" s="56">
        <v>40</v>
      </c>
    </row>
    <row r="44" spans="1:13" ht="19.5">
      <c r="A44" s="59"/>
      <c r="B44" s="59"/>
      <c r="C44" s="59">
        <v>2500700655</v>
      </c>
      <c r="D44" s="59" t="s">
        <v>104</v>
      </c>
      <c r="E44" s="59">
        <v>50</v>
      </c>
      <c r="F44" s="59" t="s">
        <v>147</v>
      </c>
      <c r="G44" s="60">
        <v>43800</v>
      </c>
      <c r="H44" s="59">
        <v>5000008826</v>
      </c>
      <c r="I44" s="59">
        <v>2500700655</v>
      </c>
      <c r="J44" s="59">
        <v>2500700655</v>
      </c>
      <c r="K44" s="58">
        <v>-26198.26</v>
      </c>
      <c r="L44" s="59">
        <v>1213010104</v>
      </c>
      <c r="M44" s="56">
        <v>41</v>
      </c>
    </row>
    <row r="45" spans="1:13" ht="19.5">
      <c r="A45" s="59"/>
      <c r="B45" s="59"/>
      <c r="C45" s="59">
        <v>2500700655</v>
      </c>
      <c r="D45" s="59" t="s">
        <v>104</v>
      </c>
      <c r="E45" s="59">
        <v>50</v>
      </c>
      <c r="F45" s="59" t="s">
        <v>147</v>
      </c>
      <c r="G45" s="60">
        <v>43800</v>
      </c>
      <c r="H45" s="59">
        <v>5000008827</v>
      </c>
      <c r="I45" s="59">
        <v>2500700655</v>
      </c>
      <c r="J45" s="59">
        <v>2500700655</v>
      </c>
      <c r="K45" s="58">
        <v>-26198.26</v>
      </c>
      <c r="L45" s="59">
        <v>1213010104</v>
      </c>
      <c r="M45" s="56">
        <v>42</v>
      </c>
    </row>
    <row r="46" spans="1:13" ht="19.5">
      <c r="A46" s="59"/>
      <c r="B46" s="59"/>
      <c r="C46" s="59">
        <v>2500700655</v>
      </c>
      <c r="D46" s="59" t="s">
        <v>104</v>
      </c>
      <c r="E46" s="59">
        <v>50</v>
      </c>
      <c r="F46" s="59" t="s">
        <v>147</v>
      </c>
      <c r="G46" s="60">
        <v>43800</v>
      </c>
      <c r="H46" s="59">
        <v>5000008828</v>
      </c>
      <c r="I46" s="59">
        <v>2500700655</v>
      </c>
      <c r="J46" s="59">
        <v>2500700655</v>
      </c>
      <c r="K46" s="58">
        <v>-26198.26</v>
      </c>
      <c r="L46" s="59">
        <v>1213010104</v>
      </c>
      <c r="M46" s="56">
        <v>43</v>
      </c>
    </row>
    <row r="47" spans="1:13" ht="19.5">
      <c r="A47" s="59"/>
      <c r="B47" s="59"/>
      <c r="C47" s="59">
        <v>2500700655</v>
      </c>
      <c r="D47" s="59" t="s">
        <v>104</v>
      </c>
      <c r="E47" s="59">
        <v>50</v>
      </c>
      <c r="F47" s="59" t="s">
        <v>147</v>
      </c>
      <c r="G47" s="60">
        <v>43800</v>
      </c>
      <c r="H47" s="59">
        <v>5000008829</v>
      </c>
      <c r="I47" s="59">
        <v>2500700655</v>
      </c>
      <c r="J47" s="59">
        <v>2500700655</v>
      </c>
      <c r="K47" s="58">
        <v>-55441.1</v>
      </c>
      <c r="L47" s="59">
        <v>1213010104</v>
      </c>
      <c r="M47" s="56">
        <v>44</v>
      </c>
    </row>
    <row r="48" spans="1:13" ht="19.5">
      <c r="A48" s="59"/>
      <c r="B48" s="59"/>
      <c r="C48" s="59">
        <v>2500700655</v>
      </c>
      <c r="D48" s="59" t="s">
        <v>104</v>
      </c>
      <c r="E48" s="59">
        <v>50</v>
      </c>
      <c r="F48" s="59" t="s">
        <v>147</v>
      </c>
      <c r="G48" s="60">
        <v>43800</v>
      </c>
      <c r="H48" s="59">
        <v>5000008830</v>
      </c>
      <c r="I48" s="59">
        <v>2500700655</v>
      </c>
      <c r="J48" s="59">
        <v>2500700655</v>
      </c>
      <c r="K48" s="58">
        <v>-12397.16</v>
      </c>
      <c r="L48" s="59">
        <v>1213010104</v>
      </c>
      <c r="M48" s="56">
        <v>45</v>
      </c>
    </row>
    <row r="49" spans="1:13" ht="19.5">
      <c r="A49" s="59"/>
      <c r="B49" s="59"/>
      <c r="C49" s="59">
        <v>2500700655</v>
      </c>
      <c r="D49" s="59" t="s">
        <v>104</v>
      </c>
      <c r="E49" s="59">
        <v>50</v>
      </c>
      <c r="F49" s="59" t="s">
        <v>147</v>
      </c>
      <c r="G49" s="60">
        <v>43800</v>
      </c>
      <c r="H49" s="59">
        <v>5000008831</v>
      </c>
      <c r="I49" s="59">
        <v>2500700655</v>
      </c>
      <c r="J49" s="59">
        <v>2500700655</v>
      </c>
      <c r="K49" s="58">
        <v>-13067.13</v>
      </c>
      <c r="L49" s="59">
        <v>1213010104</v>
      </c>
      <c r="M49" s="56">
        <v>46</v>
      </c>
    </row>
    <row r="50" spans="1:13" ht="19.5">
      <c r="A50" s="59"/>
      <c r="B50" s="59"/>
      <c r="C50" s="59">
        <v>2500700655</v>
      </c>
      <c r="D50" s="59" t="s">
        <v>104</v>
      </c>
      <c r="E50" s="59">
        <v>50</v>
      </c>
      <c r="F50" s="59" t="s">
        <v>147</v>
      </c>
      <c r="G50" s="60">
        <v>43800</v>
      </c>
      <c r="H50" s="59">
        <v>5000008832</v>
      </c>
      <c r="I50" s="59">
        <v>2500700655</v>
      </c>
      <c r="J50" s="59">
        <v>2500700655</v>
      </c>
      <c r="K50" s="58">
        <v>-13067.14</v>
      </c>
      <c r="L50" s="59">
        <v>1213010104</v>
      </c>
      <c r="M50" s="56">
        <v>47</v>
      </c>
    </row>
    <row r="51" spans="1:13" ht="19.5">
      <c r="A51" s="59"/>
      <c r="B51" s="59"/>
      <c r="C51" s="59">
        <v>2500700655</v>
      </c>
      <c r="D51" s="59" t="s">
        <v>104</v>
      </c>
      <c r="E51" s="59">
        <v>50</v>
      </c>
      <c r="F51" s="59" t="s">
        <v>147</v>
      </c>
      <c r="G51" s="60">
        <v>43800</v>
      </c>
      <c r="H51" s="59">
        <v>5000008833</v>
      </c>
      <c r="I51" s="59">
        <v>2500700655</v>
      </c>
      <c r="J51" s="59">
        <v>2500700655</v>
      </c>
      <c r="K51" s="58">
        <v>-13067.13</v>
      </c>
      <c r="L51" s="59">
        <v>1213010104</v>
      </c>
      <c r="M51" s="56">
        <v>48</v>
      </c>
    </row>
    <row r="52" spans="1:13" ht="19.5">
      <c r="A52" s="59"/>
      <c r="B52" s="59"/>
      <c r="C52" s="59">
        <v>2500700655</v>
      </c>
      <c r="D52" s="59" t="s">
        <v>104</v>
      </c>
      <c r="E52" s="59">
        <v>50</v>
      </c>
      <c r="F52" s="59" t="s">
        <v>147</v>
      </c>
      <c r="G52" s="60">
        <v>43800</v>
      </c>
      <c r="H52" s="59">
        <v>5000008834</v>
      </c>
      <c r="I52" s="59">
        <v>2500700655</v>
      </c>
      <c r="J52" s="59">
        <v>2500700655</v>
      </c>
      <c r="K52" s="58">
        <v>-13067.14</v>
      </c>
      <c r="L52" s="59">
        <v>1213010104</v>
      </c>
      <c r="M52" s="56">
        <v>49</v>
      </c>
    </row>
    <row r="53" spans="1:13" ht="19.5">
      <c r="A53" s="59"/>
      <c r="B53" s="59"/>
      <c r="C53" s="59">
        <v>2500700655</v>
      </c>
      <c r="D53" s="59" t="s">
        <v>104</v>
      </c>
      <c r="E53" s="59">
        <v>50</v>
      </c>
      <c r="F53" s="59" t="s">
        <v>147</v>
      </c>
      <c r="G53" s="60">
        <v>43800</v>
      </c>
      <c r="H53" s="59">
        <v>5000008835</v>
      </c>
      <c r="I53" s="59">
        <v>2500700655</v>
      </c>
      <c r="J53" s="59">
        <v>2500700655</v>
      </c>
      <c r="K53" s="58">
        <v>-13067.13</v>
      </c>
      <c r="L53" s="59">
        <v>1213010104</v>
      </c>
      <c r="M53" s="56">
        <v>50</v>
      </c>
    </row>
    <row r="54" spans="1:13" ht="19.5">
      <c r="A54" s="59"/>
      <c r="B54" s="59"/>
      <c r="C54" s="59">
        <v>2500700655</v>
      </c>
      <c r="D54" s="59" t="s">
        <v>104</v>
      </c>
      <c r="E54" s="59">
        <v>50</v>
      </c>
      <c r="F54" s="59" t="s">
        <v>147</v>
      </c>
      <c r="G54" s="60">
        <v>43800</v>
      </c>
      <c r="H54" s="59">
        <v>5000008836</v>
      </c>
      <c r="I54" s="59">
        <v>2500700655</v>
      </c>
      <c r="J54" s="59">
        <v>2500700655</v>
      </c>
      <c r="K54" s="58">
        <v>-13067.15</v>
      </c>
      <c r="L54" s="59">
        <v>1213010104</v>
      </c>
      <c r="M54" s="56">
        <v>51</v>
      </c>
    </row>
    <row r="55" spans="1:13" ht="19.5">
      <c r="A55" s="59"/>
      <c r="B55" s="59"/>
      <c r="C55" s="59">
        <v>2500700655</v>
      </c>
      <c r="D55" s="59" t="s">
        <v>104</v>
      </c>
      <c r="E55" s="59">
        <v>50</v>
      </c>
      <c r="F55" s="59" t="s">
        <v>147</v>
      </c>
      <c r="G55" s="60">
        <v>43800</v>
      </c>
      <c r="H55" s="59">
        <v>5000008837</v>
      </c>
      <c r="I55" s="59">
        <v>2500700655</v>
      </c>
      <c r="J55" s="59">
        <v>2500700655</v>
      </c>
      <c r="K55" s="58">
        <v>-13067.13</v>
      </c>
      <c r="L55" s="59">
        <v>1213010104</v>
      </c>
      <c r="M55" s="56">
        <v>52</v>
      </c>
    </row>
    <row r="56" spans="1:13" ht="19.5">
      <c r="A56" s="59"/>
      <c r="B56" s="59"/>
      <c r="C56" s="59">
        <v>2500700655</v>
      </c>
      <c r="D56" s="59" t="s">
        <v>104</v>
      </c>
      <c r="E56" s="59">
        <v>50</v>
      </c>
      <c r="F56" s="59" t="s">
        <v>147</v>
      </c>
      <c r="G56" s="60">
        <v>43800</v>
      </c>
      <c r="H56" s="59">
        <v>5000008838</v>
      </c>
      <c r="I56" s="59">
        <v>2500700655</v>
      </c>
      <c r="J56" s="59">
        <v>2500700655</v>
      </c>
      <c r="K56" s="58">
        <v>-8549.84</v>
      </c>
      <c r="L56" s="59">
        <v>1213010104</v>
      </c>
      <c r="M56" s="56">
        <v>53</v>
      </c>
    </row>
    <row r="57" spans="1:13" ht="19.5">
      <c r="A57" s="59"/>
      <c r="B57" s="59"/>
      <c r="C57" s="59">
        <v>2500700655</v>
      </c>
      <c r="D57" s="59" t="s">
        <v>104</v>
      </c>
      <c r="E57" s="59">
        <v>50</v>
      </c>
      <c r="F57" s="59" t="s">
        <v>147</v>
      </c>
      <c r="G57" s="60">
        <v>43800</v>
      </c>
      <c r="H57" s="59">
        <v>5000008839</v>
      </c>
      <c r="I57" s="59">
        <v>2500700655</v>
      </c>
      <c r="J57" s="59">
        <v>2500700655</v>
      </c>
      <c r="K57" s="58">
        <v>-9011.82</v>
      </c>
      <c r="L57" s="59">
        <v>1213010104</v>
      </c>
      <c r="M57" s="56">
        <v>54</v>
      </c>
    </row>
    <row r="58" spans="1:13" ht="19.5">
      <c r="A58" s="59"/>
      <c r="B58" s="59"/>
      <c r="C58" s="59">
        <v>2500700655</v>
      </c>
      <c r="D58" s="59" t="s">
        <v>104</v>
      </c>
      <c r="E58" s="59">
        <v>50</v>
      </c>
      <c r="F58" s="59" t="s">
        <v>147</v>
      </c>
      <c r="G58" s="60">
        <v>43800</v>
      </c>
      <c r="H58" s="59">
        <v>5000008840</v>
      </c>
      <c r="I58" s="59">
        <v>2500700655</v>
      </c>
      <c r="J58" s="59">
        <v>2500700655</v>
      </c>
      <c r="K58" s="58">
        <v>-9011.82</v>
      </c>
      <c r="L58" s="59">
        <v>1213010104</v>
      </c>
      <c r="M58" s="56">
        <v>55</v>
      </c>
    </row>
    <row r="59" spans="1:13" ht="19.5">
      <c r="A59" s="59"/>
      <c r="B59" s="59"/>
      <c r="C59" s="59">
        <v>2500700655</v>
      </c>
      <c r="D59" s="59" t="s">
        <v>104</v>
      </c>
      <c r="E59" s="59">
        <v>50</v>
      </c>
      <c r="F59" s="59" t="s">
        <v>147</v>
      </c>
      <c r="G59" s="60">
        <v>43800</v>
      </c>
      <c r="H59" s="59">
        <v>5000008841</v>
      </c>
      <c r="I59" s="59">
        <v>2500700655</v>
      </c>
      <c r="J59" s="59">
        <v>2500700655</v>
      </c>
      <c r="K59" s="58">
        <v>-9011.82</v>
      </c>
      <c r="L59" s="59">
        <v>1213010104</v>
      </c>
      <c r="M59" s="56">
        <v>56</v>
      </c>
    </row>
    <row r="60" spans="1:13" ht="19.5">
      <c r="A60" s="59"/>
      <c r="B60" s="59"/>
      <c r="C60" s="59">
        <v>2500700655</v>
      </c>
      <c r="D60" s="59" t="s">
        <v>104</v>
      </c>
      <c r="E60" s="59">
        <v>50</v>
      </c>
      <c r="F60" s="59" t="s">
        <v>147</v>
      </c>
      <c r="G60" s="60">
        <v>43800</v>
      </c>
      <c r="H60" s="59">
        <v>5000008842</v>
      </c>
      <c r="I60" s="59">
        <v>2500700655</v>
      </c>
      <c r="J60" s="59">
        <v>2500700655</v>
      </c>
      <c r="K60" s="58">
        <v>-9011.82</v>
      </c>
      <c r="L60" s="59">
        <v>1213010104</v>
      </c>
      <c r="M60" s="56">
        <v>57</v>
      </c>
    </row>
    <row r="61" spans="1:13" ht="19.5">
      <c r="A61" s="59"/>
      <c r="B61" s="59"/>
      <c r="C61" s="59">
        <v>2500700655</v>
      </c>
      <c r="D61" s="59" t="s">
        <v>104</v>
      </c>
      <c r="E61" s="59">
        <v>50</v>
      </c>
      <c r="F61" s="59" t="s">
        <v>147</v>
      </c>
      <c r="G61" s="60">
        <v>43800</v>
      </c>
      <c r="H61" s="59">
        <v>5000008843</v>
      </c>
      <c r="I61" s="59">
        <v>2500700655</v>
      </c>
      <c r="J61" s="59">
        <v>2500700655</v>
      </c>
      <c r="K61" s="58">
        <v>-9011.82</v>
      </c>
      <c r="L61" s="59">
        <v>1213010104</v>
      </c>
      <c r="M61" s="56">
        <v>58</v>
      </c>
    </row>
    <row r="62" spans="1:13" ht="19.5">
      <c r="A62" s="59"/>
      <c r="B62" s="59"/>
      <c r="C62" s="59">
        <v>2500700655</v>
      </c>
      <c r="D62" s="59" t="s">
        <v>104</v>
      </c>
      <c r="E62" s="59">
        <v>50</v>
      </c>
      <c r="F62" s="59" t="s">
        <v>147</v>
      </c>
      <c r="G62" s="60">
        <v>43800</v>
      </c>
      <c r="H62" s="59">
        <v>5000008844</v>
      </c>
      <c r="I62" s="59">
        <v>2500700655</v>
      </c>
      <c r="J62" s="59">
        <v>2500700655</v>
      </c>
      <c r="K62" s="58">
        <v>-9011.82</v>
      </c>
      <c r="L62" s="59">
        <v>1213010104</v>
      </c>
      <c r="M62" s="56">
        <v>59</v>
      </c>
    </row>
    <row r="63" spans="1:13" ht="19.5">
      <c r="A63" s="59"/>
      <c r="B63" s="59"/>
      <c r="C63" s="59">
        <v>2500700655</v>
      </c>
      <c r="D63" s="59" t="s">
        <v>104</v>
      </c>
      <c r="E63" s="59">
        <v>50</v>
      </c>
      <c r="F63" s="59" t="s">
        <v>147</v>
      </c>
      <c r="G63" s="60">
        <v>43800</v>
      </c>
      <c r="H63" s="59">
        <v>5000008845</v>
      </c>
      <c r="I63" s="59">
        <v>2500700655</v>
      </c>
      <c r="J63" s="59">
        <v>2500700655</v>
      </c>
      <c r="K63" s="58">
        <v>-9011.82</v>
      </c>
      <c r="L63" s="59">
        <v>1213010104</v>
      </c>
      <c r="M63" s="56">
        <v>60</v>
      </c>
    </row>
    <row r="64" spans="1:13" ht="19.5">
      <c r="A64" s="59"/>
      <c r="B64" s="59"/>
      <c r="C64" s="59">
        <v>2500700655</v>
      </c>
      <c r="D64" s="59" t="s">
        <v>104</v>
      </c>
      <c r="E64" s="59">
        <v>50</v>
      </c>
      <c r="F64" s="59" t="s">
        <v>147</v>
      </c>
      <c r="G64" s="60">
        <v>43800</v>
      </c>
      <c r="H64" s="59">
        <v>5000008846</v>
      </c>
      <c r="I64" s="59">
        <v>2500700655</v>
      </c>
      <c r="J64" s="59">
        <v>2500700655</v>
      </c>
      <c r="K64" s="58">
        <v>-9011.82</v>
      </c>
      <c r="L64" s="59">
        <v>1213010104</v>
      </c>
      <c r="M64" s="56">
        <v>61</v>
      </c>
    </row>
    <row r="65" spans="1:13" ht="19.5">
      <c r="A65" s="59"/>
      <c r="B65" s="59"/>
      <c r="C65" s="59">
        <v>2500700655</v>
      </c>
      <c r="D65" s="59" t="s">
        <v>104</v>
      </c>
      <c r="E65" s="59">
        <v>50</v>
      </c>
      <c r="F65" s="59" t="s">
        <v>147</v>
      </c>
      <c r="G65" s="60">
        <v>43800</v>
      </c>
      <c r="H65" s="59">
        <v>5000008847</v>
      </c>
      <c r="I65" s="59">
        <v>2500700655</v>
      </c>
      <c r="J65" s="59">
        <v>2500700655</v>
      </c>
      <c r="K65" s="58">
        <v>-9011.82</v>
      </c>
      <c r="L65" s="59">
        <v>1213010104</v>
      </c>
      <c r="M65" s="56">
        <v>62</v>
      </c>
    </row>
    <row r="66" spans="1:13" ht="19.5">
      <c r="A66" s="59"/>
      <c r="B66" s="59"/>
      <c r="C66" s="59">
        <v>2500700655</v>
      </c>
      <c r="D66" s="59" t="s">
        <v>104</v>
      </c>
      <c r="E66" s="59">
        <v>50</v>
      </c>
      <c r="F66" s="59" t="s">
        <v>147</v>
      </c>
      <c r="G66" s="60">
        <v>43800</v>
      </c>
      <c r="H66" s="59">
        <v>5000008848</v>
      </c>
      <c r="I66" s="59">
        <v>2500700655</v>
      </c>
      <c r="J66" s="59">
        <v>2500700655</v>
      </c>
      <c r="K66" s="58">
        <v>-9011.82</v>
      </c>
      <c r="L66" s="59">
        <v>1213010104</v>
      </c>
      <c r="M66" s="56">
        <v>63</v>
      </c>
    </row>
    <row r="67" spans="1:13" ht="19.5">
      <c r="A67" s="59"/>
      <c r="B67" s="59"/>
      <c r="C67" s="59">
        <v>2500700655</v>
      </c>
      <c r="D67" s="59" t="s">
        <v>104</v>
      </c>
      <c r="E67" s="59">
        <v>50</v>
      </c>
      <c r="F67" s="59" t="s">
        <v>147</v>
      </c>
      <c r="G67" s="60">
        <v>43800</v>
      </c>
      <c r="H67" s="59">
        <v>5000008849</v>
      </c>
      <c r="I67" s="59">
        <v>2500700655</v>
      </c>
      <c r="J67" s="59">
        <v>2500700655</v>
      </c>
      <c r="K67" s="58">
        <v>-9011.82</v>
      </c>
      <c r="L67" s="59">
        <v>1213010104</v>
      </c>
      <c r="M67" s="56">
        <v>64</v>
      </c>
    </row>
    <row r="68" spans="1:13" ht="19.5">
      <c r="A68" s="59"/>
      <c r="B68" s="59"/>
      <c r="C68" s="59">
        <v>2500700655</v>
      </c>
      <c r="D68" s="59" t="s">
        <v>104</v>
      </c>
      <c r="E68" s="59">
        <v>50</v>
      </c>
      <c r="F68" s="59" t="s">
        <v>147</v>
      </c>
      <c r="G68" s="60">
        <v>43800</v>
      </c>
      <c r="H68" s="59">
        <v>5000008850</v>
      </c>
      <c r="I68" s="59">
        <v>2500700655</v>
      </c>
      <c r="J68" s="59">
        <v>2500700655</v>
      </c>
      <c r="K68" s="58">
        <v>-9011.81</v>
      </c>
      <c r="L68" s="59">
        <v>1213010104</v>
      </c>
      <c r="M68" s="56">
        <v>65</v>
      </c>
    </row>
    <row r="69" spans="1:13" ht="19.5">
      <c r="A69" s="59"/>
      <c r="B69" s="59"/>
      <c r="C69" s="59">
        <v>2500700655</v>
      </c>
      <c r="D69" s="59" t="s">
        <v>104</v>
      </c>
      <c r="E69" s="59">
        <v>50</v>
      </c>
      <c r="F69" s="59" t="s">
        <v>147</v>
      </c>
      <c r="G69" s="60">
        <v>43800</v>
      </c>
      <c r="H69" s="59">
        <v>5000008851</v>
      </c>
      <c r="I69" s="59">
        <v>2500700655</v>
      </c>
      <c r="J69" s="59">
        <v>2500700655</v>
      </c>
      <c r="K69" s="58">
        <v>-9011.82</v>
      </c>
      <c r="L69" s="59">
        <v>1213010104</v>
      </c>
      <c r="M69" s="56">
        <v>66</v>
      </c>
    </row>
    <row r="70" spans="1:13" ht="19.5">
      <c r="A70" s="59"/>
      <c r="B70" s="59"/>
      <c r="C70" s="59">
        <v>2500700655</v>
      </c>
      <c r="D70" s="59" t="s">
        <v>104</v>
      </c>
      <c r="E70" s="59">
        <v>50</v>
      </c>
      <c r="F70" s="59" t="s">
        <v>147</v>
      </c>
      <c r="G70" s="60">
        <v>43800</v>
      </c>
      <c r="H70" s="59">
        <v>5000008852</v>
      </c>
      <c r="I70" s="59">
        <v>2500700655</v>
      </c>
      <c r="J70" s="59">
        <v>2500700655</v>
      </c>
      <c r="K70" s="58">
        <v>-9011.81</v>
      </c>
      <c r="L70" s="59">
        <v>1213010104</v>
      </c>
      <c r="M70" s="56">
        <v>67</v>
      </c>
    </row>
    <row r="71" spans="1:13" ht="19.5">
      <c r="A71" s="59"/>
      <c r="B71" s="59"/>
      <c r="C71" s="59">
        <v>2500700655</v>
      </c>
      <c r="D71" s="59" t="s">
        <v>104</v>
      </c>
      <c r="E71" s="59">
        <v>50</v>
      </c>
      <c r="F71" s="59" t="s">
        <v>147</v>
      </c>
      <c r="G71" s="60">
        <v>43800</v>
      </c>
      <c r="H71" s="59">
        <v>5000008853</v>
      </c>
      <c r="I71" s="59">
        <v>2500700655</v>
      </c>
      <c r="J71" s="59">
        <v>2500700655</v>
      </c>
      <c r="K71" s="58">
        <v>-9011.81</v>
      </c>
      <c r="L71" s="59">
        <v>1213010104</v>
      </c>
      <c r="M71" s="56">
        <v>68</v>
      </c>
    </row>
    <row r="72" spans="1:13" ht="19.5">
      <c r="A72" s="59"/>
      <c r="B72" s="59"/>
      <c r="C72" s="59">
        <v>2500700655</v>
      </c>
      <c r="D72" s="59" t="s">
        <v>104</v>
      </c>
      <c r="E72" s="59">
        <v>50</v>
      </c>
      <c r="F72" s="59" t="s">
        <v>147</v>
      </c>
      <c r="G72" s="60">
        <v>43800</v>
      </c>
      <c r="H72" s="59">
        <v>5000008854</v>
      </c>
      <c r="I72" s="59">
        <v>2500700655</v>
      </c>
      <c r="J72" s="59">
        <v>2500700655</v>
      </c>
      <c r="K72" s="58">
        <v>-9011.82</v>
      </c>
      <c r="L72" s="59">
        <v>1213010104</v>
      </c>
      <c r="M72" s="56">
        <v>69</v>
      </c>
    </row>
    <row r="73" spans="1:13" ht="19.5">
      <c r="A73" s="59"/>
      <c r="B73" s="59"/>
      <c r="C73" s="59">
        <v>2500700655</v>
      </c>
      <c r="D73" s="59" t="s">
        <v>104</v>
      </c>
      <c r="E73" s="59">
        <v>50</v>
      </c>
      <c r="F73" s="59" t="s">
        <v>147</v>
      </c>
      <c r="G73" s="60">
        <v>43800</v>
      </c>
      <c r="H73" s="59">
        <v>5000008855</v>
      </c>
      <c r="I73" s="59">
        <v>2500700655</v>
      </c>
      <c r="J73" s="59">
        <v>2500700655</v>
      </c>
      <c r="K73" s="58">
        <v>-9011.8</v>
      </c>
      <c r="L73" s="59">
        <v>1213010104</v>
      </c>
      <c r="M73" s="56">
        <v>70</v>
      </c>
    </row>
    <row r="74" spans="1:13" ht="19.5">
      <c r="A74" s="59"/>
      <c r="B74" s="59"/>
      <c r="C74" s="59">
        <v>2500700655</v>
      </c>
      <c r="D74" s="59" t="s">
        <v>104</v>
      </c>
      <c r="E74" s="59">
        <v>50</v>
      </c>
      <c r="F74" s="59" t="s">
        <v>147</v>
      </c>
      <c r="G74" s="60">
        <v>43800</v>
      </c>
      <c r="H74" s="59">
        <v>5000008856</v>
      </c>
      <c r="I74" s="59">
        <v>2500700655</v>
      </c>
      <c r="J74" s="59">
        <v>2500700655</v>
      </c>
      <c r="K74" s="58">
        <v>-9011.82</v>
      </c>
      <c r="L74" s="59">
        <v>1213010104</v>
      </c>
      <c r="M74" s="56">
        <v>71</v>
      </c>
    </row>
    <row r="75" spans="1:13" ht="19.5">
      <c r="A75" s="59"/>
      <c r="B75" s="59"/>
      <c r="C75" s="59">
        <v>2500700655</v>
      </c>
      <c r="D75" s="59" t="s">
        <v>104</v>
      </c>
      <c r="E75" s="59">
        <v>50</v>
      </c>
      <c r="F75" s="59" t="s">
        <v>147</v>
      </c>
      <c r="G75" s="60">
        <v>43800</v>
      </c>
      <c r="H75" s="59">
        <v>5000008857</v>
      </c>
      <c r="I75" s="59">
        <v>2500700655</v>
      </c>
      <c r="J75" s="59">
        <v>2500700655</v>
      </c>
      <c r="K75" s="58">
        <v>-9011.8</v>
      </c>
      <c r="L75" s="59">
        <v>1213010104</v>
      </c>
      <c r="M75" s="56">
        <v>72</v>
      </c>
    </row>
    <row r="76" spans="1:13" ht="19.5">
      <c r="A76" s="59"/>
      <c r="B76" s="59"/>
      <c r="C76" s="59">
        <v>2500700655</v>
      </c>
      <c r="D76" s="59" t="s">
        <v>104</v>
      </c>
      <c r="E76" s="59">
        <v>50</v>
      </c>
      <c r="F76" s="59" t="s">
        <v>147</v>
      </c>
      <c r="G76" s="60">
        <v>43800</v>
      </c>
      <c r="H76" s="59">
        <v>5000008858</v>
      </c>
      <c r="I76" s="59">
        <v>2500700655</v>
      </c>
      <c r="J76" s="59">
        <v>2500700655</v>
      </c>
      <c r="K76" s="58">
        <v>-9011.82</v>
      </c>
      <c r="L76" s="59">
        <v>1213010104</v>
      </c>
      <c r="M76" s="56">
        <v>73</v>
      </c>
    </row>
    <row r="77" spans="1:13" ht="19.5">
      <c r="A77" s="59"/>
      <c r="B77" s="59"/>
      <c r="C77" s="59">
        <v>2500700655</v>
      </c>
      <c r="D77" s="59" t="s">
        <v>104</v>
      </c>
      <c r="E77" s="59">
        <v>50</v>
      </c>
      <c r="F77" s="59" t="s">
        <v>147</v>
      </c>
      <c r="G77" s="60">
        <v>43800</v>
      </c>
      <c r="H77" s="59">
        <v>5000008859</v>
      </c>
      <c r="I77" s="59">
        <v>2500700655</v>
      </c>
      <c r="J77" s="59">
        <v>2500700655</v>
      </c>
      <c r="K77" s="58">
        <v>-9011.8</v>
      </c>
      <c r="L77" s="59">
        <v>1213010104</v>
      </c>
      <c r="M77" s="56">
        <v>74</v>
      </c>
    </row>
    <row r="78" spans="1:13" ht="19.5">
      <c r="A78" s="59"/>
      <c r="B78" s="59"/>
      <c r="C78" s="59">
        <v>2500700655</v>
      </c>
      <c r="D78" s="59" t="s">
        <v>104</v>
      </c>
      <c r="E78" s="59">
        <v>50</v>
      </c>
      <c r="F78" s="59" t="s">
        <v>147</v>
      </c>
      <c r="G78" s="60">
        <v>43800</v>
      </c>
      <c r="H78" s="59">
        <v>5000008860</v>
      </c>
      <c r="I78" s="59">
        <v>2500700655</v>
      </c>
      <c r="J78" s="59">
        <v>2500700655</v>
      </c>
      <c r="K78" s="58">
        <v>-9011.82</v>
      </c>
      <c r="L78" s="59">
        <v>1213010104</v>
      </c>
      <c r="M78" s="56">
        <v>75</v>
      </c>
    </row>
    <row r="79" spans="1:13" ht="19.5">
      <c r="A79" s="59"/>
      <c r="B79" s="59"/>
      <c r="C79" s="59">
        <v>2500700655</v>
      </c>
      <c r="D79" s="59" t="s">
        <v>104</v>
      </c>
      <c r="E79" s="59">
        <v>50</v>
      </c>
      <c r="F79" s="59" t="s">
        <v>147</v>
      </c>
      <c r="G79" s="60">
        <v>43800</v>
      </c>
      <c r="H79" s="59">
        <v>5000008861</v>
      </c>
      <c r="I79" s="59">
        <v>2500700655</v>
      </c>
      <c r="J79" s="59">
        <v>2500700655</v>
      </c>
      <c r="K79" s="58">
        <v>-9011.8</v>
      </c>
      <c r="L79" s="59">
        <v>1213010104</v>
      </c>
      <c r="M79" s="56">
        <v>76</v>
      </c>
    </row>
    <row r="80" spans="1:13" ht="19.5">
      <c r="A80" s="59"/>
      <c r="B80" s="59"/>
      <c r="C80" s="59">
        <v>2500700655</v>
      </c>
      <c r="D80" s="59" t="s">
        <v>104</v>
      </c>
      <c r="E80" s="59">
        <v>50</v>
      </c>
      <c r="F80" s="59" t="s">
        <v>147</v>
      </c>
      <c r="G80" s="60">
        <v>43800</v>
      </c>
      <c r="H80" s="59">
        <v>5000008862</v>
      </c>
      <c r="I80" s="59">
        <v>2500700655</v>
      </c>
      <c r="J80" s="59">
        <v>2500700655</v>
      </c>
      <c r="K80" s="58">
        <v>-5544.11</v>
      </c>
      <c r="L80" s="59">
        <v>1213010104</v>
      </c>
      <c r="M80" s="56">
        <v>77</v>
      </c>
    </row>
    <row r="81" spans="1:13" ht="19.5">
      <c r="A81" s="59"/>
      <c r="B81" s="59"/>
      <c r="C81" s="59">
        <v>2500700655</v>
      </c>
      <c r="D81" s="59" t="s">
        <v>104</v>
      </c>
      <c r="E81" s="59">
        <v>50</v>
      </c>
      <c r="F81" s="59" t="s">
        <v>147</v>
      </c>
      <c r="G81" s="60">
        <v>43800</v>
      </c>
      <c r="H81" s="59">
        <v>5000008863</v>
      </c>
      <c r="I81" s="59">
        <v>2500700655</v>
      </c>
      <c r="J81" s="59">
        <v>2500700655</v>
      </c>
      <c r="K81" s="58">
        <v>-15046.4</v>
      </c>
      <c r="L81" s="59">
        <v>1213010104</v>
      </c>
      <c r="M81" s="56">
        <v>78</v>
      </c>
    </row>
    <row r="82" spans="1:13" ht="19.5">
      <c r="A82" s="59"/>
      <c r="B82" s="59"/>
      <c r="C82" s="59">
        <v>2500700655</v>
      </c>
      <c r="D82" s="59" t="s">
        <v>104</v>
      </c>
      <c r="E82" s="59">
        <v>50</v>
      </c>
      <c r="F82" s="59" t="s">
        <v>147</v>
      </c>
      <c r="G82" s="60">
        <v>43800</v>
      </c>
      <c r="H82" s="59">
        <v>5000008864</v>
      </c>
      <c r="I82" s="59">
        <v>2500700655</v>
      </c>
      <c r="J82" s="59">
        <v>2500700655</v>
      </c>
      <c r="K82" s="58">
        <v>-15046.4</v>
      </c>
      <c r="L82" s="59">
        <v>1213010104</v>
      </c>
      <c r="M82" s="56">
        <v>79</v>
      </c>
    </row>
    <row r="83" spans="1:13" ht="19.5">
      <c r="A83" s="59"/>
      <c r="B83" s="59"/>
      <c r="C83" s="59">
        <v>2500700655</v>
      </c>
      <c r="D83" s="59" t="s">
        <v>104</v>
      </c>
      <c r="E83" s="59">
        <v>50</v>
      </c>
      <c r="F83" s="59" t="s">
        <v>147</v>
      </c>
      <c r="G83" s="60">
        <v>43800</v>
      </c>
      <c r="H83" s="59">
        <v>5000008865</v>
      </c>
      <c r="I83" s="59">
        <v>2500700655</v>
      </c>
      <c r="J83" s="59">
        <v>2500700655</v>
      </c>
      <c r="K83" s="58">
        <v>-15046.4</v>
      </c>
      <c r="L83" s="59">
        <v>1213010104</v>
      </c>
      <c r="M83" s="56">
        <v>80</v>
      </c>
    </row>
    <row r="84" spans="1:13" ht="19.5">
      <c r="A84" s="59"/>
      <c r="B84" s="59"/>
      <c r="C84" s="59">
        <v>2500700655</v>
      </c>
      <c r="D84" s="59" t="s">
        <v>104</v>
      </c>
      <c r="E84" s="59">
        <v>50</v>
      </c>
      <c r="F84" s="59" t="s">
        <v>147</v>
      </c>
      <c r="G84" s="60">
        <v>43800</v>
      </c>
      <c r="H84" s="59">
        <v>5000008866</v>
      </c>
      <c r="I84" s="59">
        <v>2500700655</v>
      </c>
      <c r="J84" s="59">
        <v>2500700655</v>
      </c>
      <c r="K84" s="58">
        <v>-15046.4</v>
      </c>
      <c r="L84" s="59">
        <v>1213010104</v>
      </c>
      <c r="M84" s="56">
        <v>81</v>
      </c>
    </row>
    <row r="85" spans="1:13" ht="19.5">
      <c r="A85" s="59"/>
      <c r="B85" s="59"/>
      <c r="C85" s="59">
        <v>2500700655</v>
      </c>
      <c r="D85" s="59" t="s">
        <v>104</v>
      </c>
      <c r="E85" s="59">
        <v>50</v>
      </c>
      <c r="F85" s="59" t="s">
        <v>147</v>
      </c>
      <c r="G85" s="60">
        <v>43800</v>
      </c>
      <c r="H85" s="59">
        <v>5000008867</v>
      </c>
      <c r="I85" s="59">
        <v>2500700655</v>
      </c>
      <c r="J85" s="59">
        <v>2500700655</v>
      </c>
      <c r="K85" s="58">
        <v>-15046.4</v>
      </c>
      <c r="L85" s="59">
        <v>1213010104</v>
      </c>
      <c r="M85" s="56">
        <v>82</v>
      </c>
    </row>
    <row r="86" spans="1:13" ht="19.5">
      <c r="A86" s="59"/>
      <c r="B86" s="59"/>
      <c r="C86" s="59">
        <v>2500700655</v>
      </c>
      <c r="D86" s="59" t="s">
        <v>104</v>
      </c>
      <c r="E86" s="59">
        <v>50</v>
      </c>
      <c r="F86" s="59" t="s">
        <v>147</v>
      </c>
      <c r="G86" s="60">
        <v>43800</v>
      </c>
      <c r="H86" s="59">
        <v>5000008868</v>
      </c>
      <c r="I86" s="59">
        <v>2500700655</v>
      </c>
      <c r="J86" s="59">
        <v>2500700655</v>
      </c>
      <c r="K86" s="58">
        <v>-15046.4</v>
      </c>
      <c r="L86" s="59">
        <v>1213010104</v>
      </c>
      <c r="M86" s="56">
        <v>83</v>
      </c>
    </row>
    <row r="87" spans="1:13" ht="19.5">
      <c r="A87" s="59"/>
      <c r="B87" s="59"/>
      <c r="C87" s="59">
        <v>2500700655</v>
      </c>
      <c r="D87" s="59" t="s">
        <v>104</v>
      </c>
      <c r="E87" s="59">
        <v>50</v>
      </c>
      <c r="F87" s="59" t="s">
        <v>147</v>
      </c>
      <c r="G87" s="60">
        <v>43800</v>
      </c>
      <c r="H87" s="59">
        <v>5000008869</v>
      </c>
      <c r="I87" s="59">
        <v>2500700655</v>
      </c>
      <c r="J87" s="59">
        <v>2500700655</v>
      </c>
      <c r="K87" s="58">
        <v>-15046.4</v>
      </c>
      <c r="L87" s="59">
        <v>1213010104</v>
      </c>
      <c r="M87" s="56">
        <v>84</v>
      </c>
    </row>
    <row r="88" spans="1:13" ht="19.5">
      <c r="A88" s="59"/>
      <c r="B88" s="59"/>
      <c r="C88" s="59">
        <v>2500700655</v>
      </c>
      <c r="D88" s="59" t="s">
        <v>104</v>
      </c>
      <c r="E88" s="59">
        <v>50</v>
      </c>
      <c r="F88" s="59" t="s">
        <v>147</v>
      </c>
      <c r="G88" s="60">
        <v>43800</v>
      </c>
      <c r="H88" s="59">
        <v>5000008870</v>
      </c>
      <c r="I88" s="59">
        <v>2500700655</v>
      </c>
      <c r="J88" s="59">
        <v>2500700655</v>
      </c>
      <c r="K88" s="58">
        <v>-15046.4</v>
      </c>
      <c r="L88" s="59">
        <v>1213010104</v>
      </c>
      <c r="M88" s="56">
        <v>85</v>
      </c>
    </row>
    <row r="89" spans="1:13" ht="19.5">
      <c r="A89" s="59"/>
      <c r="B89" s="59"/>
      <c r="C89" s="59">
        <v>2500700655</v>
      </c>
      <c r="D89" s="59" t="s">
        <v>104</v>
      </c>
      <c r="E89" s="59">
        <v>50</v>
      </c>
      <c r="F89" s="59" t="s">
        <v>147</v>
      </c>
      <c r="G89" s="60">
        <v>43800</v>
      </c>
      <c r="H89" s="59">
        <v>5000008871</v>
      </c>
      <c r="I89" s="59">
        <v>2500700655</v>
      </c>
      <c r="J89" s="59">
        <v>2500700655</v>
      </c>
      <c r="K89" s="58">
        <v>-15046.4</v>
      </c>
      <c r="L89" s="59">
        <v>1213010104</v>
      </c>
      <c r="M89" s="56">
        <v>86</v>
      </c>
    </row>
    <row r="90" spans="1:13" ht="19.5">
      <c r="A90" s="59"/>
      <c r="B90" s="59"/>
      <c r="C90" s="59">
        <v>2500700655</v>
      </c>
      <c r="D90" s="59" t="s">
        <v>104</v>
      </c>
      <c r="E90" s="59">
        <v>50</v>
      </c>
      <c r="F90" s="59" t="s">
        <v>147</v>
      </c>
      <c r="G90" s="60">
        <v>43800</v>
      </c>
      <c r="H90" s="59">
        <v>5000008872</v>
      </c>
      <c r="I90" s="59">
        <v>2500700655</v>
      </c>
      <c r="J90" s="59">
        <v>2500700655</v>
      </c>
      <c r="K90" s="58">
        <v>-15046.4</v>
      </c>
      <c r="L90" s="59">
        <v>1213010104</v>
      </c>
      <c r="M90" s="56">
        <v>87</v>
      </c>
    </row>
    <row r="91" spans="1:13" ht="19.5">
      <c r="A91" s="59"/>
      <c r="B91" s="59"/>
      <c r="C91" s="59">
        <v>2500700655</v>
      </c>
      <c r="D91" s="59" t="s">
        <v>104</v>
      </c>
      <c r="E91" s="59">
        <v>50</v>
      </c>
      <c r="F91" s="59" t="s">
        <v>147</v>
      </c>
      <c r="G91" s="60">
        <v>43800</v>
      </c>
      <c r="H91" s="59">
        <v>5000008873</v>
      </c>
      <c r="I91" s="59">
        <v>2500700655</v>
      </c>
      <c r="J91" s="59">
        <v>2500700655</v>
      </c>
      <c r="K91" s="58">
        <v>-15046.4</v>
      </c>
      <c r="L91" s="59">
        <v>1213010104</v>
      </c>
      <c r="M91" s="56">
        <v>88</v>
      </c>
    </row>
    <row r="92" spans="1:13" ht="19.5">
      <c r="A92" s="59"/>
      <c r="B92" s="59"/>
      <c r="C92" s="59">
        <v>2500700655</v>
      </c>
      <c r="D92" s="59" t="s">
        <v>104</v>
      </c>
      <c r="E92" s="59">
        <v>50</v>
      </c>
      <c r="F92" s="59" t="s">
        <v>147</v>
      </c>
      <c r="G92" s="60">
        <v>43800</v>
      </c>
      <c r="H92" s="59">
        <v>5000008874</v>
      </c>
      <c r="I92" s="59">
        <v>2500700655</v>
      </c>
      <c r="J92" s="59">
        <v>2500700655</v>
      </c>
      <c r="K92" s="58">
        <v>-15046.4</v>
      </c>
      <c r="L92" s="59">
        <v>1213010104</v>
      </c>
      <c r="M92" s="56">
        <v>89</v>
      </c>
    </row>
    <row r="93" spans="1:13" ht="19.5">
      <c r="A93" s="59"/>
      <c r="B93" s="59"/>
      <c r="C93" s="59">
        <v>2500700655</v>
      </c>
      <c r="D93" s="59" t="s">
        <v>104</v>
      </c>
      <c r="E93" s="59">
        <v>50</v>
      </c>
      <c r="F93" s="59" t="s">
        <v>147</v>
      </c>
      <c r="G93" s="60">
        <v>43800</v>
      </c>
      <c r="H93" s="59">
        <v>5000008875</v>
      </c>
      <c r="I93" s="59">
        <v>2500700655</v>
      </c>
      <c r="J93" s="59">
        <v>2500700655</v>
      </c>
      <c r="K93" s="58">
        <v>-15046.4</v>
      </c>
      <c r="L93" s="59">
        <v>1213010104</v>
      </c>
      <c r="M93" s="56">
        <v>90</v>
      </c>
    </row>
    <row r="94" spans="1:13" ht="19.5">
      <c r="A94" s="59"/>
      <c r="B94" s="59"/>
      <c r="C94" s="59">
        <v>2500700655</v>
      </c>
      <c r="D94" s="59" t="s">
        <v>104</v>
      </c>
      <c r="E94" s="59">
        <v>50</v>
      </c>
      <c r="F94" s="59" t="s">
        <v>147</v>
      </c>
      <c r="G94" s="60">
        <v>43800</v>
      </c>
      <c r="H94" s="59">
        <v>5000008876</v>
      </c>
      <c r="I94" s="59">
        <v>2500700655</v>
      </c>
      <c r="J94" s="59">
        <v>2500700655</v>
      </c>
      <c r="K94" s="58">
        <v>-15046.4</v>
      </c>
      <c r="L94" s="59">
        <v>1213010104</v>
      </c>
      <c r="M94" s="56">
        <v>91</v>
      </c>
    </row>
    <row r="95" spans="1:13" ht="19.5">
      <c r="A95" s="59"/>
      <c r="B95" s="59"/>
      <c r="C95" s="59">
        <v>2500700655</v>
      </c>
      <c r="D95" s="59" t="s">
        <v>104</v>
      </c>
      <c r="E95" s="59">
        <v>50</v>
      </c>
      <c r="F95" s="59" t="s">
        <v>147</v>
      </c>
      <c r="G95" s="60">
        <v>43800</v>
      </c>
      <c r="H95" s="59">
        <v>5000008877</v>
      </c>
      <c r="I95" s="59">
        <v>2500700655</v>
      </c>
      <c r="J95" s="59">
        <v>2500700655</v>
      </c>
      <c r="K95" s="58">
        <v>-15046.4</v>
      </c>
      <c r="L95" s="59">
        <v>1213010104</v>
      </c>
      <c r="M95" s="56">
        <v>92</v>
      </c>
    </row>
    <row r="96" spans="1:13" ht="19.5">
      <c r="A96" s="59"/>
      <c r="B96" s="59"/>
      <c r="C96" s="59">
        <v>2500700655</v>
      </c>
      <c r="D96" s="59" t="s">
        <v>104</v>
      </c>
      <c r="E96" s="59">
        <v>50</v>
      </c>
      <c r="F96" s="59" t="s">
        <v>147</v>
      </c>
      <c r="G96" s="60">
        <v>43800</v>
      </c>
      <c r="H96" s="59">
        <v>5000008878</v>
      </c>
      <c r="I96" s="59">
        <v>2500700655</v>
      </c>
      <c r="J96" s="59">
        <v>2500700655</v>
      </c>
      <c r="K96" s="58">
        <v>-15046.4</v>
      </c>
      <c r="L96" s="59">
        <v>1213010104</v>
      </c>
      <c r="M96" s="56">
        <v>93</v>
      </c>
    </row>
    <row r="97" spans="1:13" ht="19.5">
      <c r="A97" s="59"/>
      <c r="B97" s="59"/>
      <c r="C97" s="59">
        <v>2500700655</v>
      </c>
      <c r="D97" s="59" t="s">
        <v>104</v>
      </c>
      <c r="E97" s="59">
        <v>50</v>
      </c>
      <c r="F97" s="59" t="s">
        <v>147</v>
      </c>
      <c r="G97" s="60">
        <v>43800</v>
      </c>
      <c r="H97" s="59">
        <v>5000008879</v>
      </c>
      <c r="I97" s="59">
        <v>2500700655</v>
      </c>
      <c r="J97" s="59">
        <v>2500700655</v>
      </c>
      <c r="K97" s="58">
        <v>-15046.4</v>
      </c>
      <c r="L97" s="59">
        <v>1213010104</v>
      </c>
      <c r="M97" s="56">
        <v>94</v>
      </c>
    </row>
    <row r="98" spans="1:13" ht="19.5">
      <c r="A98" s="59"/>
      <c r="B98" s="59"/>
      <c r="C98" s="59">
        <v>2500700655</v>
      </c>
      <c r="D98" s="59" t="s">
        <v>104</v>
      </c>
      <c r="E98" s="59">
        <v>50</v>
      </c>
      <c r="F98" s="59" t="s">
        <v>147</v>
      </c>
      <c r="G98" s="60">
        <v>43800</v>
      </c>
      <c r="H98" s="59">
        <v>5000008880</v>
      </c>
      <c r="I98" s="59">
        <v>2500700655</v>
      </c>
      <c r="J98" s="59">
        <v>2500700655</v>
      </c>
      <c r="K98" s="58">
        <v>-15046.4</v>
      </c>
      <c r="L98" s="59">
        <v>1213010104</v>
      </c>
      <c r="M98" s="56">
        <v>95</v>
      </c>
    </row>
    <row r="99" spans="1:13" ht="19.5">
      <c r="A99" s="59"/>
      <c r="B99" s="59"/>
      <c r="C99" s="59">
        <v>2500700655</v>
      </c>
      <c r="D99" s="59" t="s">
        <v>104</v>
      </c>
      <c r="E99" s="59">
        <v>50</v>
      </c>
      <c r="F99" s="59" t="s">
        <v>147</v>
      </c>
      <c r="G99" s="60">
        <v>43800</v>
      </c>
      <c r="H99" s="59">
        <v>5000008881</v>
      </c>
      <c r="I99" s="59">
        <v>2500700655</v>
      </c>
      <c r="J99" s="59">
        <v>2500700655</v>
      </c>
      <c r="K99" s="58">
        <v>-15046.4</v>
      </c>
      <c r="L99" s="59">
        <v>1213010104</v>
      </c>
      <c r="M99" s="56">
        <v>96</v>
      </c>
    </row>
    <row r="100" spans="1:13" ht="19.5">
      <c r="A100" s="59"/>
      <c r="B100" s="59"/>
      <c r="C100" s="59">
        <v>2500700655</v>
      </c>
      <c r="D100" s="59" t="s">
        <v>104</v>
      </c>
      <c r="E100" s="59">
        <v>50</v>
      </c>
      <c r="F100" s="59" t="s">
        <v>147</v>
      </c>
      <c r="G100" s="60">
        <v>43800</v>
      </c>
      <c r="H100" s="59">
        <v>5000008882</v>
      </c>
      <c r="I100" s="59">
        <v>2500700655</v>
      </c>
      <c r="J100" s="59">
        <v>2500700655</v>
      </c>
      <c r="K100" s="58">
        <v>-15046.4</v>
      </c>
      <c r="L100" s="59">
        <v>1213010104</v>
      </c>
      <c r="M100" s="56">
        <v>97</v>
      </c>
    </row>
    <row r="101" spans="1:13" ht="19.5">
      <c r="A101" s="59"/>
      <c r="B101" s="59"/>
      <c r="C101" s="59">
        <v>2500700655</v>
      </c>
      <c r="D101" s="59" t="s">
        <v>104</v>
      </c>
      <c r="E101" s="59">
        <v>50</v>
      </c>
      <c r="F101" s="59" t="s">
        <v>147</v>
      </c>
      <c r="G101" s="60">
        <v>43800</v>
      </c>
      <c r="H101" s="59">
        <v>5000008883</v>
      </c>
      <c r="I101" s="59">
        <v>2500700655</v>
      </c>
      <c r="J101" s="59">
        <v>2500700655</v>
      </c>
      <c r="K101" s="58">
        <v>-15046.4</v>
      </c>
      <c r="L101" s="59">
        <v>1213010104</v>
      </c>
      <c r="M101" s="56">
        <v>98</v>
      </c>
    </row>
    <row r="102" spans="1:13" ht="19.5">
      <c r="A102" s="59"/>
      <c r="B102" s="59"/>
      <c r="C102" s="59">
        <v>2500700655</v>
      </c>
      <c r="D102" s="59" t="s">
        <v>104</v>
      </c>
      <c r="E102" s="59">
        <v>50</v>
      </c>
      <c r="F102" s="59" t="s">
        <v>147</v>
      </c>
      <c r="G102" s="60">
        <v>43800</v>
      </c>
      <c r="H102" s="59">
        <v>5000008884</v>
      </c>
      <c r="I102" s="59">
        <v>2500700655</v>
      </c>
      <c r="J102" s="59">
        <v>2500700655</v>
      </c>
      <c r="K102" s="58">
        <v>-15046.4</v>
      </c>
      <c r="L102" s="59">
        <v>1213010104</v>
      </c>
      <c r="M102" s="56">
        <v>99</v>
      </c>
    </row>
    <row r="103" spans="1:13" ht="19.5">
      <c r="A103" s="59"/>
      <c r="B103" s="59"/>
      <c r="C103" s="59">
        <v>2500700655</v>
      </c>
      <c r="D103" s="59" t="s">
        <v>104</v>
      </c>
      <c r="E103" s="59">
        <v>50</v>
      </c>
      <c r="F103" s="59" t="s">
        <v>147</v>
      </c>
      <c r="G103" s="60">
        <v>43800</v>
      </c>
      <c r="H103" s="59">
        <v>5000008885</v>
      </c>
      <c r="I103" s="59">
        <v>2500700655</v>
      </c>
      <c r="J103" s="59">
        <v>2500700655</v>
      </c>
      <c r="K103" s="58">
        <v>-15046.4</v>
      </c>
      <c r="L103" s="59">
        <v>1213010104</v>
      </c>
      <c r="M103" s="56">
        <v>100</v>
      </c>
    </row>
    <row r="104" spans="1:13" ht="19.5">
      <c r="A104" s="59"/>
      <c r="B104" s="59"/>
      <c r="C104" s="59">
        <v>2500700655</v>
      </c>
      <c r="D104" s="59" t="s">
        <v>104</v>
      </c>
      <c r="E104" s="59">
        <v>50</v>
      </c>
      <c r="F104" s="59" t="s">
        <v>147</v>
      </c>
      <c r="G104" s="60">
        <v>43800</v>
      </c>
      <c r="H104" s="59">
        <v>5000008886</v>
      </c>
      <c r="I104" s="59">
        <v>2500700655</v>
      </c>
      <c r="J104" s="59">
        <v>2500700655</v>
      </c>
      <c r="K104" s="58">
        <v>-15046.4</v>
      </c>
      <c r="L104" s="59">
        <v>1213010104</v>
      </c>
      <c r="M104" s="56">
        <v>101</v>
      </c>
    </row>
    <row r="105" spans="1:13" ht="19.5">
      <c r="A105" s="59"/>
      <c r="B105" s="59"/>
      <c r="C105" s="59">
        <v>2500700655</v>
      </c>
      <c r="D105" s="59" t="s">
        <v>104</v>
      </c>
      <c r="E105" s="59">
        <v>50</v>
      </c>
      <c r="F105" s="59" t="s">
        <v>147</v>
      </c>
      <c r="G105" s="60">
        <v>43800</v>
      </c>
      <c r="H105" s="59">
        <v>5000008887</v>
      </c>
      <c r="I105" s="59">
        <v>2500700655</v>
      </c>
      <c r="J105" s="59">
        <v>2500700655</v>
      </c>
      <c r="K105" s="58">
        <v>-15046.4</v>
      </c>
      <c r="L105" s="59">
        <v>1213010104</v>
      </c>
      <c r="M105" s="56">
        <v>102</v>
      </c>
    </row>
    <row r="106" spans="1:13" ht="19.5">
      <c r="A106" s="59"/>
      <c r="B106" s="59"/>
      <c r="C106" s="59">
        <v>2500700655</v>
      </c>
      <c r="D106" s="59" t="s">
        <v>104</v>
      </c>
      <c r="E106" s="59">
        <v>50</v>
      </c>
      <c r="F106" s="59" t="s">
        <v>147</v>
      </c>
      <c r="G106" s="60">
        <v>43800</v>
      </c>
      <c r="H106" s="59">
        <v>5000008888</v>
      </c>
      <c r="I106" s="59">
        <v>2500700655</v>
      </c>
      <c r="J106" s="59">
        <v>2500700655</v>
      </c>
      <c r="K106" s="58">
        <v>-15046.4</v>
      </c>
      <c r="L106" s="59">
        <v>1213010104</v>
      </c>
      <c r="M106" s="56">
        <v>103</v>
      </c>
    </row>
    <row r="107" spans="1:13" ht="19.5">
      <c r="A107" s="59"/>
      <c r="B107" s="59"/>
      <c r="C107" s="59">
        <v>2500700655</v>
      </c>
      <c r="D107" s="59" t="s">
        <v>104</v>
      </c>
      <c r="E107" s="59">
        <v>50</v>
      </c>
      <c r="F107" s="59" t="s">
        <v>147</v>
      </c>
      <c r="G107" s="60">
        <v>43800</v>
      </c>
      <c r="H107" s="59">
        <v>5000008889</v>
      </c>
      <c r="I107" s="59">
        <v>2500700655</v>
      </c>
      <c r="J107" s="59">
        <v>2500700655</v>
      </c>
      <c r="K107" s="58">
        <v>-15046.4</v>
      </c>
      <c r="L107" s="59">
        <v>1213010104</v>
      </c>
      <c r="M107" s="56">
        <v>104</v>
      </c>
    </row>
    <row r="108" spans="1:13" ht="19.5">
      <c r="A108" s="59"/>
      <c r="B108" s="59"/>
      <c r="C108" s="59">
        <v>2500700655</v>
      </c>
      <c r="D108" s="59" t="s">
        <v>104</v>
      </c>
      <c r="E108" s="59">
        <v>50</v>
      </c>
      <c r="F108" s="59" t="s">
        <v>147</v>
      </c>
      <c r="G108" s="60">
        <v>43800</v>
      </c>
      <c r="H108" s="59">
        <v>5000008890</v>
      </c>
      <c r="I108" s="59">
        <v>2500700655</v>
      </c>
      <c r="J108" s="59">
        <v>2500700655</v>
      </c>
      <c r="K108" s="58">
        <v>-15046.4</v>
      </c>
      <c r="L108" s="59">
        <v>1213010104</v>
      </c>
      <c r="M108" s="56">
        <v>105</v>
      </c>
    </row>
    <row r="109" spans="1:13" ht="19.5">
      <c r="A109" s="59"/>
      <c r="B109" s="59"/>
      <c r="C109" s="59">
        <v>2500700655</v>
      </c>
      <c r="D109" s="59" t="s">
        <v>104</v>
      </c>
      <c r="E109" s="59">
        <v>50</v>
      </c>
      <c r="F109" s="59" t="s">
        <v>147</v>
      </c>
      <c r="G109" s="60">
        <v>43800</v>
      </c>
      <c r="H109" s="59">
        <v>5000008891</v>
      </c>
      <c r="I109" s="59">
        <v>2500700655</v>
      </c>
      <c r="J109" s="59">
        <v>2500700655</v>
      </c>
      <c r="K109" s="58">
        <v>-15046.4</v>
      </c>
      <c r="L109" s="59">
        <v>1213010104</v>
      </c>
      <c r="M109" s="56">
        <v>106</v>
      </c>
    </row>
    <row r="110" spans="1:13" ht="19.5">
      <c r="A110" s="59"/>
      <c r="B110" s="59"/>
      <c r="C110" s="59">
        <v>2500700655</v>
      </c>
      <c r="D110" s="59" t="s">
        <v>104</v>
      </c>
      <c r="E110" s="59">
        <v>50</v>
      </c>
      <c r="F110" s="59" t="s">
        <v>147</v>
      </c>
      <c r="G110" s="60">
        <v>43800</v>
      </c>
      <c r="H110" s="59">
        <v>5000008892</v>
      </c>
      <c r="I110" s="59">
        <v>2500700655</v>
      </c>
      <c r="J110" s="59">
        <v>2500700655</v>
      </c>
      <c r="K110" s="58">
        <v>-60185.57</v>
      </c>
      <c r="L110" s="59">
        <v>1213010104</v>
      </c>
      <c r="M110" s="56">
        <v>107</v>
      </c>
    </row>
    <row r="111" spans="1:13" ht="19.5">
      <c r="A111" s="59"/>
      <c r="B111" s="59"/>
      <c r="C111" s="59">
        <v>2500700655</v>
      </c>
      <c r="D111" s="59" t="s">
        <v>104</v>
      </c>
      <c r="E111" s="59">
        <v>50</v>
      </c>
      <c r="F111" s="59" t="s">
        <v>147</v>
      </c>
      <c r="G111" s="60">
        <v>43800</v>
      </c>
      <c r="H111" s="59">
        <v>5000008893</v>
      </c>
      <c r="I111" s="59">
        <v>2500700655</v>
      </c>
      <c r="J111" s="59">
        <v>2500700655</v>
      </c>
      <c r="K111" s="58">
        <v>-60185.57</v>
      </c>
      <c r="L111" s="59">
        <v>1213010104</v>
      </c>
      <c r="M111" s="56">
        <v>108</v>
      </c>
    </row>
    <row r="112" spans="1:13" ht="19.5">
      <c r="A112" s="59"/>
      <c r="B112" s="59"/>
      <c r="C112" s="59">
        <v>2500700655</v>
      </c>
      <c r="D112" s="59" t="s">
        <v>104</v>
      </c>
      <c r="E112" s="59">
        <v>50</v>
      </c>
      <c r="F112" s="59" t="s">
        <v>147</v>
      </c>
      <c r="G112" s="60">
        <v>43800</v>
      </c>
      <c r="H112" s="59">
        <v>5000008894</v>
      </c>
      <c r="I112" s="59">
        <v>2500700655</v>
      </c>
      <c r="J112" s="59">
        <v>2500700655</v>
      </c>
      <c r="K112" s="58">
        <v>-60185.57</v>
      </c>
      <c r="L112" s="59">
        <v>1213010104</v>
      </c>
      <c r="M112" s="56">
        <v>109</v>
      </c>
    </row>
    <row r="113" spans="1:13" ht="19.5">
      <c r="A113" s="59"/>
      <c r="B113" s="59"/>
      <c r="C113" s="59">
        <v>2500700655</v>
      </c>
      <c r="D113" s="59" t="s">
        <v>104</v>
      </c>
      <c r="E113" s="59">
        <v>50</v>
      </c>
      <c r="F113" s="59" t="s">
        <v>147</v>
      </c>
      <c r="G113" s="60">
        <v>43800</v>
      </c>
      <c r="H113" s="59">
        <v>5000008895</v>
      </c>
      <c r="I113" s="59">
        <v>2500700655</v>
      </c>
      <c r="J113" s="59">
        <v>2500700655</v>
      </c>
      <c r="K113" s="58">
        <v>-60185.57</v>
      </c>
      <c r="L113" s="59">
        <v>1213010104</v>
      </c>
      <c r="M113" s="56">
        <v>110</v>
      </c>
    </row>
    <row r="114" spans="1:13" ht="19.5">
      <c r="A114" s="59"/>
      <c r="B114" s="59"/>
      <c r="C114" s="59">
        <v>2500700655</v>
      </c>
      <c r="D114" s="59" t="s">
        <v>104</v>
      </c>
      <c r="E114" s="59">
        <v>50</v>
      </c>
      <c r="F114" s="59" t="s">
        <v>147</v>
      </c>
      <c r="G114" s="60">
        <v>43800</v>
      </c>
      <c r="H114" s="59">
        <v>5000008896</v>
      </c>
      <c r="I114" s="59">
        <v>2500700655</v>
      </c>
      <c r="J114" s="59">
        <v>2500700655</v>
      </c>
      <c r="K114" s="58">
        <v>-60185.57</v>
      </c>
      <c r="L114" s="59">
        <v>1213010104</v>
      </c>
      <c r="M114" s="56">
        <v>111</v>
      </c>
    </row>
    <row r="115" spans="1:13" ht="19.5">
      <c r="A115" s="59"/>
      <c r="B115" s="59"/>
      <c r="C115" s="59">
        <v>2500700655</v>
      </c>
      <c r="D115" s="59" t="s">
        <v>104</v>
      </c>
      <c r="E115" s="59">
        <v>50</v>
      </c>
      <c r="F115" s="59" t="s">
        <v>147</v>
      </c>
      <c r="G115" s="60">
        <v>43800</v>
      </c>
      <c r="H115" s="59">
        <v>5000008897</v>
      </c>
      <c r="I115" s="59">
        <v>2500700655</v>
      </c>
      <c r="J115" s="59">
        <v>2500700655</v>
      </c>
      <c r="K115" s="58">
        <v>-60185.57</v>
      </c>
      <c r="L115" s="59">
        <v>1213010104</v>
      </c>
      <c r="M115" s="56">
        <v>112</v>
      </c>
    </row>
    <row r="116" spans="1:13" ht="19.5">
      <c r="A116" s="59"/>
      <c r="B116" s="59"/>
      <c r="C116" s="59">
        <v>2500700655</v>
      </c>
      <c r="D116" s="59" t="s">
        <v>104</v>
      </c>
      <c r="E116" s="59">
        <v>50</v>
      </c>
      <c r="F116" s="59" t="s">
        <v>147</v>
      </c>
      <c r="G116" s="60">
        <v>43800</v>
      </c>
      <c r="H116" s="59">
        <v>5000008898</v>
      </c>
      <c r="I116" s="59">
        <v>2500700655</v>
      </c>
      <c r="J116" s="59">
        <v>2500700655</v>
      </c>
      <c r="K116" s="58">
        <v>-60185.57</v>
      </c>
      <c r="L116" s="59">
        <v>1213010104</v>
      </c>
      <c r="M116" s="56">
        <v>113</v>
      </c>
    </row>
    <row r="117" spans="1:13" ht="19.5">
      <c r="A117" s="59"/>
      <c r="B117" s="59"/>
      <c r="C117" s="59">
        <v>2500700655</v>
      </c>
      <c r="D117" s="59" t="s">
        <v>104</v>
      </c>
      <c r="E117" s="59">
        <v>50</v>
      </c>
      <c r="F117" s="59" t="s">
        <v>147</v>
      </c>
      <c r="G117" s="60">
        <v>43800</v>
      </c>
      <c r="H117" s="59">
        <v>5000008899</v>
      </c>
      <c r="I117" s="59">
        <v>2500700655</v>
      </c>
      <c r="J117" s="59">
        <v>2500700655</v>
      </c>
      <c r="K117" s="58">
        <v>-60185.57</v>
      </c>
      <c r="L117" s="59">
        <v>1213010104</v>
      </c>
      <c r="M117" s="56">
        <v>114</v>
      </c>
    </row>
    <row r="118" spans="1:13" ht="19.5">
      <c r="A118" s="59"/>
      <c r="B118" s="59"/>
      <c r="C118" s="59">
        <v>2500700655</v>
      </c>
      <c r="D118" s="59" t="s">
        <v>104</v>
      </c>
      <c r="E118" s="59">
        <v>50</v>
      </c>
      <c r="F118" s="59" t="s">
        <v>147</v>
      </c>
      <c r="G118" s="60">
        <v>43800</v>
      </c>
      <c r="H118" s="59">
        <v>5000008900</v>
      </c>
      <c r="I118" s="59">
        <v>2500700655</v>
      </c>
      <c r="J118" s="59">
        <v>2500700655</v>
      </c>
      <c r="K118" s="58">
        <v>-50610.59</v>
      </c>
      <c r="L118" s="59">
        <v>1213010104</v>
      </c>
      <c r="M118" s="56">
        <v>115</v>
      </c>
    </row>
    <row r="119" spans="1:13" ht="19.5">
      <c r="A119" s="59"/>
      <c r="B119" s="59"/>
      <c r="C119" s="59">
        <v>2500700655</v>
      </c>
      <c r="D119" s="59" t="s">
        <v>104</v>
      </c>
      <c r="E119" s="59">
        <v>50</v>
      </c>
      <c r="F119" s="59" t="s">
        <v>147</v>
      </c>
      <c r="G119" s="60">
        <v>43800</v>
      </c>
      <c r="H119" s="59">
        <v>5000009103</v>
      </c>
      <c r="I119" s="59">
        <v>2500700655</v>
      </c>
      <c r="J119" s="59">
        <v>2500700655</v>
      </c>
      <c r="K119" s="58">
        <v>-27291.8</v>
      </c>
      <c r="L119" s="59">
        <v>1213010104</v>
      </c>
      <c r="M119" s="56">
        <v>116</v>
      </c>
    </row>
    <row r="120" spans="1:13" ht="19.5">
      <c r="A120" s="59"/>
      <c r="B120" s="59"/>
      <c r="C120" s="59">
        <v>2500700655</v>
      </c>
      <c r="D120" s="59" t="s">
        <v>104</v>
      </c>
      <c r="E120" s="59">
        <v>50</v>
      </c>
      <c r="F120" s="59" t="s">
        <v>147</v>
      </c>
      <c r="G120" s="60">
        <v>43800</v>
      </c>
      <c r="H120" s="59">
        <v>5000009104</v>
      </c>
      <c r="I120" s="59">
        <v>2500700655</v>
      </c>
      <c r="J120" s="59">
        <v>2500700655</v>
      </c>
      <c r="K120" s="58">
        <v>-27291.8</v>
      </c>
      <c r="L120" s="59">
        <v>1213010104</v>
      </c>
      <c r="M120" s="56">
        <v>117</v>
      </c>
    </row>
    <row r="121" spans="1:13" ht="19.5">
      <c r="A121" s="59"/>
      <c r="B121" s="59"/>
      <c r="C121" s="59">
        <v>2500700655</v>
      </c>
      <c r="D121" s="59" t="s">
        <v>104</v>
      </c>
      <c r="E121" s="59">
        <v>50</v>
      </c>
      <c r="F121" s="59" t="s">
        <v>147</v>
      </c>
      <c r="G121" s="60">
        <v>43800</v>
      </c>
      <c r="H121" s="59">
        <v>5000009105</v>
      </c>
      <c r="I121" s="59">
        <v>2500700655</v>
      </c>
      <c r="J121" s="59">
        <v>2500700655</v>
      </c>
      <c r="K121" s="58">
        <v>-27291.8</v>
      </c>
      <c r="L121" s="59">
        <v>1213010104</v>
      </c>
      <c r="M121" s="56">
        <v>118</v>
      </c>
    </row>
    <row r="122" spans="1:13" ht="19.5">
      <c r="A122" s="59"/>
      <c r="B122" s="59"/>
      <c r="C122" s="59">
        <v>2500700655</v>
      </c>
      <c r="D122" s="59" t="s">
        <v>104</v>
      </c>
      <c r="E122" s="59">
        <v>50</v>
      </c>
      <c r="F122" s="59" t="s">
        <v>147</v>
      </c>
      <c r="G122" s="60">
        <v>43800</v>
      </c>
      <c r="H122" s="59">
        <v>5000009106</v>
      </c>
      <c r="I122" s="59">
        <v>2500700655</v>
      </c>
      <c r="J122" s="59">
        <v>2500700655</v>
      </c>
      <c r="K122" s="58">
        <v>-27291.8</v>
      </c>
      <c r="L122" s="59">
        <v>1213010104</v>
      </c>
      <c r="M122" s="56">
        <v>119</v>
      </c>
    </row>
    <row r="123" spans="1:13" ht="19.5">
      <c r="A123" s="59"/>
      <c r="B123" s="59"/>
      <c r="C123" s="59">
        <v>2500700655</v>
      </c>
      <c r="D123" s="59" t="s">
        <v>104</v>
      </c>
      <c r="E123" s="59">
        <v>50</v>
      </c>
      <c r="F123" s="59" t="s">
        <v>147</v>
      </c>
      <c r="G123" s="60">
        <v>43800</v>
      </c>
      <c r="H123" s="59">
        <v>5000009107</v>
      </c>
      <c r="I123" s="59">
        <v>2500700655</v>
      </c>
      <c r="J123" s="59">
        <v>2500700655</v>
      </c>
      <c r="K123" s="58">
        <v>-27291.8</v>
      </c>
      <c r="L123" s="59">
        <v>1213010104</v>
      </c>
      <c r="M123" s="56">
        <v>120</v>
      </c>
    </row>
    <row r="124" spans="1:13" ht="19.5">
      <c r="A124" s="59"/>
      <c r="B124" s="59"/>
      <c r="C124" s="59">
        <v>2500700655</v>
      </c>
      <c r="D124" s="59" t="s">
        <v>104</v>
      </c>
      <c r="E124" s="59">
        <v>50</v>
      </c>
      <c r="F124" s="59" t="s">
        <v>147</v>
      </c>
      <c r="G124" s="60">
        <v>43800</v>
      </c>
      <c r="H124" s="59">
        <v>5000009108</v>
      </c>
      <c r="I124" s="59">
        <v>2500700655</v>
      </c>
      <c r="J124" s="59">
        <v>2500700655</v>
      </c>
      <c r="K124" s="58">
        <v>-27291.8</v>
      </c>
      <c r="L124" s="59">
        <v>1213010104</v>
      </c>
      <c r="M124" s="56">
        <v>121</v>
      </c>
    </row>
    <row r="125" spans="1:13" ht="19.5">
      <c r="A125" s="59"/>
      <c r="B125" s="59"/>
      <c r="C125" s="59">
        <v>2500700655</v>
      </c>
      <c r="D125" s="59" t="s">
        <v>104</v>
      </c>
      <c r="E125" s="59">
        <v>50</v>
      </c>
      <c r="F125" s="59" t="s">
        <v>147</v>
      </c>
      <c r="G125" s="60">
        <v>43800</v>
      </c>
      <c r="H125" s="59">
        <v>5000009109</v>
      </c>
      <c r="I125" s="59">
        <v>2500700655</v>
      </c>
      <c r="J125" s="59">
        <v>2500700655</v>
      </c>
      <c r="K125" s="58">
        <v>-27291.8</v>
      </c>
      <c r="L125" s="59">
        <v>1213010104</v>
      </c>
      <c r="M125" s="56">
        <v>122</v>
      </c>
    </row>
    <row r="126" spans="1:13" ht="19.5">
      <c r="A126" s="59"/>
      <c r="B126" s="59"/>
      <c r="C126" s="59">
        <v>2500700655</v>
      </c>
      <c r="D126" s="59" t="s">
        <v>104</v>
      </c>
      <c r="E126" s="59">
        <v>50</v>
      </c>
      <c r="F126" s="59" t="s">
        <v>147</v>
      </c>
      <c r="G126" s="60">
        <v>43800</v>
      </c>
      <c r="H126" s="59">
        <v>5000009110</v>
      </c>
      <c r="I126" s="59">
        <v>2500700655</v>
      </c>
      <c r="J126" s="59">
        <v>2500700655</v>
      </c>
      <c r="K126" s="58">
        <v>-68716.34</v>
      </c>
      <c r="L126" s="59">
        <v>1213010104</v>
      </c>
      <c r="M126" s="56">
        <v>123</v>
      </c>
    </row>
    <row r="127" spans="1:13" ht="19.5">
      <c r="A127" s="59"/>
      <c r="B127" s="59"/>
      <c r="C127" s="59">
        <v>2500700655</v>
      </c>
      <c r="D127" s="59" t="s">
        <v>104</v>
      </c>
      <c r="E127" s="59">
        <v>50</v>
      </c>
      <c r="F127" s="59" t="s">
        <v>147</v>
      </c>
      <c r="G127" s="60">
        <v>43800</v>
      </c>
      <c r="H127" s="59">
        <v>5000009111</v>
      </c>
      <c r="I127" s="59">
        <v>2500700655</v>
      </c>
      <c r="J127" s="59">
        <v>2500700655</v>
      </c>
      <c r="K127" s="58">
        <v>-68716.34</v>
      </c>
      <c r="L127" s="59">
        <v>1213010104</v>
      </c>
      <c r="M127" s="56">
        <v>124</v>
      </c>
    </row>
    <row r="128" spans="1:13" ht="19.5">
      <c r="A128" s="59"/>
      <c r="B128" s="59"/>
      <c r="C128" s="59">
        <v>2500700655</v>
      </c>
      <c r="D128" s="59" t="s">
        <v>104</v>
      </c>
      <c r="E128" s="59">
        <v>50</v>
      </c>
      <c r="F128" s="59" t="s">
        <v>147</v>
      </c>
      <c r="G128" s="60">
        <v>43800</v>
      </c>
      <c r="H128" s="59">
        <v>5000009112</v>
      </c>
      <c r="I128" s="59">
        <v>2500700655</v>
      </c>
      <c r="J128" s="59">
        <v>2500700655</v>
      </c>
      <c r="K128" s="58">
        <v>-68716.34</v>
      </c>
      <c r="L128" s="59">
        <v>1213010104</v>
      </c>
      <c r="M128" s="56">
        <v>125</v>
      </c>
    </row>
    <row r="129" spans="1:13" ht="19.5">
      <c r="A129" s="59"/>
      <c r="B129" s="59"/>
      <c r="C129" s="59">
        <v>2500700655</v>
      </c>
      <c r="D129" s="59" t="s">
        <v>104</v>
      </c>
      <c r="E129" s="59">
        <v>50</v>
      </c>
      <c r="F129" s="59" t="s">
        <v>147</v>
      </c>
      <c r="G129" s="60">
        <v>43800</v>
      </c>
      <c r="H129" s="59">
        <v>5000009113</v>
      </c>
      <c r="I129" s="59">
        <v>2500700655</v>
      </c>
      <c r="J129" s="59">
        <v>2500700655</v>
      </c>
      <c r="K129" s="58">
        <v>-18740.82</v>
      </c>
      <c r="L129" s="59">
        <v>1213010104</v>
      </c>
      <c r="M129" s="56">
        <v>126</v>
      </c>
    </row>
    <row r="130" spans="1:13" ht="19.5">
      <c r="A130" s="59"/>
      <c r="B130" s="59"/>
      <c r="C130" s="59">
        <v>2500700655</v>
      </c>
      <c r="D130" s="59" t="s">
        <v>104</v>
      </c>
      <c r="E130" s="59">
        <v>50</v>
      </c>
      <c r="F130" s="59" t="s">
        <v>147</v>
      </c>
      <c r="G130" s="60">
        <v>43800</v>
      </c>
      <c r="H130" s="59">
        <v>5000009114</v>
      </c>
      <c r="I130" s="59">
        <v>2500700655</v>
      </c>
      <c r="J130" s="59">
        <v>2500700655</v>
      </c>
      <c r="K130" s="58">
        <v>-18740.82</v>
      </c>
      <c r="L130" s="59">
        <v>1213010104</v>
      </c>
      <c r="M130" s="56">
        <v>127</v>
      </c>
    </row>
    <row r="131" spans="1:13" ht="19.5">
      <c r="A131" s="59"/>
      <c r="B131" s="59"/>
      <c r="C131" s="59">
        <v>2500700655</v>
      </c>
      <c r="D131" s="59" t="s">
        <v>104</v>
      </c>
      <c r="E131" s="59">
        <v>50</v>
      </c>
      <c r="F131" s="59" t="s">
        <v>147</v>
      </c>
      <c r="G131" s="60">
        <v>43800</v>
      </c>
      <c r="H131" s="59">
        <v>5000009115</v>
      </c>
      <c r="I131" s="59">
        <v>2500700655</v>
      </c>
      <c r="J131" s="59">
        <v>2500700655</v>
      </c>
      <c r="K131" s="58">
        <v>-18740.82</v>
      </c>
      <c r="L131" s="59">
        <v>1213010104</v>
      </c>
      <c r="M131" s="56">
        <v>128</v>
      </c>
    </row>
    <row r="132" spans="1:13" ht="19.5">
      <c r="A132" s="59"/>
      <c r="B132" s="59"/>
      <c r="C132" s="59">
        <v>2500700655</v>
      </c>
      <c r="D132" s="59" t="s">
        <v>104</v>
      </c>
      <c r="E132" s="59">
        <v>50</v>
      </c>
      <c r="F132" s="59" t="s">
        <v>147</v>
      </c>
      <c r="G132" s="60">
        <v>43800</v>
      </c>
      <c r="H132" s="59">
        <v>5000009116</v>
      </c>
      <c r="I132" s="59">
        <v>2500700655</v>
      </c>
      <c r="J132" s="59">
        <v>2500700655</v>
      </c>
      <c r="K132" s="58">
        <v>-18740.82</v>
      </c>
      <c r="L132" s="59">
        <v>1213010104</v>
      </c>
      <c r="M132" s="56">
        <v>129</v>
      </c>
    </row>
    <row r="133" spans="1:13" ht="19.5">
      <c r="A133" s="59"/>
      <c r="B133" s="59"/>
      <c r="C133" s="59">
        <v>2500700655</v>
      </c>
      <c r="D133" s="59" t="s">
        <v>104</v>
      </c>
      <c r="E133" s="59">
        <v>50</v>
      </c>
      <c r="F133" s="59" t="s">
        <v>147</v>
      </c>
      <c r="G133" s="60">
        <v>43800</v>
      </c>
      <c r="H133" s="59">
        <v>5000009117</v>
      </c>
      <c r="I133" s="59">
        <v>2500700655</v>
      </c>
      <c r="J133" s="59">
        <v>2500700655</v>
      </c>
      <c r="K133" s="58">
        <v>-7340.15</v>
      </c>
      <c r="L133" s="59">
        <v>1213010104</v>
      </c>
      <c r="M133" s="56">
        <v>130</v>
      </c>
    </row>
    <row r="134" spans="1:13" ht="19.5">
      <c r="A134" s="59"/>
      <c r="B134" s="59"/>
      <c r="C134" s="59">
        <v>2500700655</v>
      </c>
      <c r="D134" s="59" t="s">
        <v>104</v>
      </c>
      <c r="E134" s="59">
        <v>50</v>
      </c>
      <c r="F134" s="59" t="s">
        <v>147</v>
      </c>
      <c r="G134" s="60">
        <v>43800</v>
      </c>
      <c r="H134" s="59">
        <v>5000009118</v>
      </c>
      <c r="I134" s="59">
        <v>2500700655</v>
      </c>
      <c r="J134" s="59">
        <v>2500700655</v>
      </c>
      <c r="K134" s="58">
        <v>-7340.15</v>
      </c>
      <c r="L134" s="59">
        <v>1213010104</v>
      </c>
      <c r="M134" s="56">
        <v>131</v>
      </c>
    </row>
    <row r="135" spans="1:13" ht="19.5">
      <c r="A135" s="59"/>
      <c r="B135" s="59"/>
      <c r="C135" s="59">
        <v>2500700655</v>
      </c>
      <c r="D135" s="59" t="s">
        <v>104</v>
      </c>
      <c r="E135" s="59">
        <v>50</v>
      </c>
      <c r="F135" s="59" t="s">
        <v>147</v>
      </c>
      <c r="G135" s="60">
        <v>43800</v>
      </c>
      <c r="H135" s="59">
        <v>5000010121</v>
      </c>
      <c r="I135" s="59">
        <v>2500700655</v>
      </c>
      <c r="J135" s="59">
        <v>2500700655</v>
      </c>
      <c r="K135" s="58">
        <v>-27291.8</v>
      </c>
      <c r="L135" s="59">
        <v>1213010104</v>
      </c>
      <c r="M135" s="56">
        <v>132</v>
      </c>
    </row>
    <row r="136" spans="1:13" ht="19.5">
      <c r="A136" s="59"/>
      <c r="B136" s="59"/>
      <c r="C136" s="59">
        <v>2500700655</v>
      </c>
      <c r="D136" s="59" t="s">
        <v>104</v>
      </c>
      <c r="E136" s="59">
        <v>50</v>
      </c>
      <c r="F136" s="59" t="s">
        <v>147</v>
      </c>
      <c r="G136" s="60">
        <v>43800</v>
      </c>
      <c r="H136" s="59">
        <v>5000010122</v>
      </c>
      <c r="I136" s="59">
        <v>2500700655</v>
      </c>
      <c r="J136" s="59">
        <v>2500700655</v>
      </c>
      <c r="K136" s="58">
        <v>-27291.8</v>
      </c>
      <c r="L136" s="59">
        <v>1213010104</v>
      </c>
      <c r="M136" s="56">
        <v>133</v>
      </c>
    </row>
    <row r="137" spans="1:13" ht="19.5">
      <c r="A137" s="59"/>
      <c r="B137" s="59"/>
      <c r="C137" s="59">
        <v>2500700655</v>
      </c>
      <c r="D137" s="59" t="s">
        <v>104</v>
      </c>
      <c r="E137" s="59">
        <v>50</v>
      </c>
      <c r="F137" s="59" t="s">
        <v>147</v>
      </c>
      <c r="G137" s="60">
        <v>43800</v>
      </c>
      <c r="H137" s="59">
        <v>5000010123</v>
      </c>
      <c r="I137" s="59">
        <v>2500700655</v>
      </c>
      <c r="J137" s="59">
        <v>2500700655</v>
      </c>
      <c r="K137" s="58">
        <v>-27291.8</v>
      </c>
      <c r="L137" s="59">
        <v>1213010104</v>
      </c>
      <c r="M137" s="56">
        <v>134</v>
      </c>
    </row>
    <row r="138" spans="1:13" ht="19.5">
      <c r="A138" s="59"/>
      <c r="B138" s="59"/>
      <c r="C138" s="59">
        <v>2500700655</v>
      </c>
      <c r="D138" s="59" t="s">
        <v>104</v>
      </c>
      <c r="E138" s="59">
        <v>50</v>
      </c>
      <c r="F138" s="59" t="s">
        <v>147</v>
      </c>
      <c r="G138" s="60">
        <v>43800</v>
      </c>
      <c r="H138" s="59">
        <v>5000010124</v>
      </c>
      <c r="I138" s="59">
        <v>2500700655</v>
      </c>
      <c r="J138" s="59">
        <v>2500700655</v>
      </c>
      <c r="K138" s="58">
        <v>-27291.8</v>
      </c>
      <c r="L138" s="59">
        <v>1213010104</v>
      </c>
      <c r="M138" s="56">
        <v>135</v>
      </c>
    </row>
    <row r="139" spans="1:13" ht="19.5">
      <c r="A139" s="59"/>
      <c r="B139" s="59"/>
      <c r="C139" s="59">
        <v>2500700655</v>
      </c>
      <c r="D139" s="59" t="s">
        <v>104</v>
      </c>
      <c r="E139" s="59">
        <v>50</v>
      </c>
      <c r="F139" s="59" t="s">
        <v>147</v>
      </c>
      <c r="G139" s="60">
        <v>43800</v>
      </c>
      <c r="H139" s="59">
        <v>5000010125</v>
      </c>
      <c r="I139" s="59">
        <v>2500700655</v>
      </c>
      <c r="J139" s="59">
        <v>2500700655</v>
      </c>
      <c r="K139" s="58">
        <v>-27291.8</v>
      </c>
      <c r="L139" s="59">
        <v>1213010104</v>
      </c>
      <c r="M139" s="56">
        <v>136</v>
      </c>
    </row>
    <row r="140" spans="1:13" ht="19.5">
      <c r="A140" s="59"/>
      <c r="B140" s="59"/>
      <c r="C140" s="59">
        <v>2500700655</v>
      </c>
      <c r="D140" s="59" t="s">
        <v>104</v>
      </c>
      <c r="E140" s="59">
        <v>50</v>
      </c>
      <c r="F140" s="59" t="s">
        <v>147</v>
      </c>
      <c r="G140" s="60">
        <v>43800</v>
      </c>
      <c r="H140" s="59">
        <v>5000010126</v>
      </c>
      <c r="I140" s="59">
        <v>2500700655</v>
      </c>
      <c r="J140" s="59">
        <v>2500700655</v>
      </c>
      <c r="K140" s="58">
        <v>-27291.8</v>
      </c>
      <c r="L140" s="59">
        <v>1213010104</v>
      </c>
      <c r="M140" s="56">
        <v>137</v>
      </c>
    </row>
    <row r="141" spans="1:13" ht="19.5">
      <c r="A141" s="59"/>
      <c r="B141" s="59"/>
      <c r="C141" s="59">
        <v>2500700655</v>
      </c>
      <c r="D141" s="59" t="s">
        <v>104</v>
      </c>
      <c r="E141" s="59">
        <v>50</v>
      </c>
      <c r="F141" s="59" t="s">
        <v>147</v>
      </c>
      <c r="G141" s="60">
        <v>43800</v>
      </c>
      <c r="H141" s="59">
        <v>5000010127</v>
      </c>
      <c r="I141" s="59">
        <v>2500700655</v>
      </c>
      <c r="J141" s="59">
        <v>2500700655</v>
      </c>
      <c r="K141" s="58">
        <v>-27291.8</v>
      </c>
      <c r="L141" s="59">
        <v>1213010104</v>
      </c>
      <c r="M141" s="56">
        <v>138</v>
      </c>
    </row>
    <row r="142" spans="1:13" ht="19.5">
      <c r="A142" s="59"/>
      <c r="B142" s="59"/>
      <c r="C142" s="59">
        <v>2500700655</v>
      </c>
      <c r="D142" s="59" t="s">
        <v>104</v>
      </c>
      <c r="E142" s="59">
        <v>50</v>
      </c>
      <c r="F142" s="59" t="s">
        <v>147</v>
      </c>
      <c r="G142" s="60">
        <v>43800</v>
      </c>
      <c r="H142" s="59">
        <v>5000010128</v>
      </c>
      <c r="I142" s="59">
        <v>2500700655</v>
      </c>
      <c r="J142" s="59">
        <v>2500700655</v>
      </c>
      <c r="K142" s="58">
        <v>-27291.8</v>
      </c>
      <c r="L142" s="59">
        <v>1213010104</v>
      </c>
      <c r="M142" s="56">
        <v>139</v>
      </c>
    </row>
    <row r="143" spans="1:13" ht="19.5">
      <c r="A143" s="59"/>
      <c r="B143" s="59"/>
      <c r="C143" s="59">
        <v>2500700655</v>
      </c>
      <c r="D143" s="59" t="s">
        <v>104</v>
      </c>
      <c r="E143" s="59">
        <v>50</v>
      </c>
      <c r="F143" s="59" t="s">
        <v>147</v>
      </c>
      <c r="G143" s="60">
        <v>43800</v>
      </c>
      <c r="H143" s="59">
        <v>5000010129</v>
      </c>
      <c r="I143" s="59">
        <v>2500700655</v>
      </c>
      <c r="J143" s="59">
        <v>2500700655</v>
      </c>
      <c r="K143" s="58">
        <v>-27291.8</v>
      </c>
      <c r="L143" s="59">
        <v>1213010104</v>
      </c>
      <c r="M143" s="56">
        <v>140</v>
      </c>
    </row>
    <row r="144" spans="1:13" ht="19.5">
      <c r="A144" s="59"/>
      <c r="B144" s="59"/>
      <c r="C144" s="59">
        <v>2500700655</v>
      </c>
      <c r="D144" s="59" t="s">
        <v>104</v>
      </c>
      <c r="E144" s="59">
        <v>50</v>
      </c>
      <c r="F144" s="59" t="s">
        <v>147</v>
      </c>
      <c r="G144" s="60">
        <v>43800</v>
      </c>
      <c r="H144" s="59">
        <v>5000010130</v>
      </c>
      <c r="I144" s="59">
        <v>2500700655</v>
      </c>
      <c r="J144" s="59">
        <v>2500700655</v>
      </c>
      <c r="K144" s="58">
        <v>-27291.8</v>
      </c>
      <c r="L144" s="59">
        <v>1213010104</v>
      </c>
      <c r="M144" s="56">
        <v>141</v>
      </c>
    </row>
    <row r="145" spans="1:13" ht="19.5">
      <c r="A145" s="59"/>
      <c r="B145" s="59"/>
      <c r="C145" s="59">
        <v>2500700655</v>
      </c>
      <c r="D145" s="59" t="s">
        <v>104</v>
      </c>
      <c r="E145" s="59">
        <v>50</v>
      </c>
      <c r="F145" s="59" t="s">
        <v>147</v>
      </c>
      <c r="G145" s="60">
        <v>43800</v>
      </c>
      <c r="H145" s="59">
        <v>5000010131</v>
      </c>
      <c r="I145" s="59">
        <v>2500700655</v>
      </c>
      <c r="J145" s="59">
        <v>2500700655</v>
      </c>
      <c r="K145" s="58">
        <v>-27291.8</v>
      </c>
      <c r="L145" s="59">
        <v>1213010104</v>
      </c>
      <c r="M145" s="56">
        <v>142</v>
      </c>
    </row>
    <row r="146" spans="1:13" ht="19.5">
      <c r="A146" s="59"/>
      <c r="B146" s="59"/>
      <c r="C146" s="59">
        <v>2500700655</v>
      </c>
      <c r="D146" s="59" t="s">
        <v>104</v>
      </c>
      <c r="E146" s="59">
        <v>50</v>
      </c>
      <c r="F146" s="59" t="s">
        <v>147</v>
      </c>
      <c r="G146" s="60">
        <v>43800</v>
      </c>
      <c r="H146" s="59">
        <v>5000010132</v>
      </c>
      <c r="I146" s="59">
        <v>2500700655</v>
      </c>
      <c r="J146" s="59">
        <v>2500700655</v>
      </c>
      <c r="K146" s="58">
        <v>-50610.59</v>
      </c>
      <c r="L146" s="59">
        <v>1213010104</v>
      </c>
      <c r="M146" s="56">
        <v>143</v>
      </c>
    </row>
    <row r="147" spans="1:13" ht="19.5">
      <c r="A147" s="59"/>
      <c r="B147" s="59"/>
      <c r="C147" s="59">
        <v>2500700655</v>
      </c>
      <c r="D147" s="59" t="s">
        <v>104</v>
      </c>
      <c r="E147" s="59">
        <v>50</v>
      </c>
      <c r="F147" s="59" t="s">
        <v>147</v>
      </c>
      <c r="G147" s="60">
        <v>43800</v>
      </c>
      <c r="H147" s="59">
        <v>5000010611</v>
      </c>
      <c r="I147" s="59">
        <v>2500700655</v>
      </c>
      <c r="J147" s="59">
        <v>2500700655</v>
      </c>
      <c r="K147" s="58">
        <v>-27291.8</v>
      </c>
      <c r="L147" s="59">
        <v>1213010104</v>
      </c>
      <c r="M147" s="56">
        <v>144</v>
      </c>
    </row>
    <row r="148" spans="1:13" ht="19.5">
      <c r="A148" s="59"/>
      <c r="B148" s="59"/>
      <c r="C148" s="59">
        <v>2500700655</v>
      </c>
      <c r="D148" s="59" t="s">
        <v>104</v>
      </c>
      <c r="E148" s="59">
        <v>50</v>
      </c>
      <c r="F148" s="59" t="s">
        <v>147</v>
      </c>
      <c r="G148" s="60">
        <v>43800</v>
      </c>
      <c r="H148" s="59">
        <v>5000010612</v>
      </c>
      <c r="I148" s="59">
        <v>2500700655</v>
      </c>
      <c r="J148" s="59">
        <v>2500700655</v>
      </c>
      <c r="K148" s="58">
        <v>-27291.8</v>
      </c>
      <c r="L148" s="59">
        <v>1213010104</v>
      </c>
      <c r="M148" s="56">
        <v>145</v>
      </c>
    </row>
    <row r="149" spans="1:13" ht="19.5">
      <c r="A149" s="59"/>
      <c r="B149" s="59"/>
      <c r="C149" s="59">
        <v>2500700655</v>
      </c>
      <c r="D149" s="59" t="s">
        <v>104</v>
      </c>
      <c r="E149" s="59">
        <v>50</v>
      </c>
      <c r="F149" s="59" t="s">
        <v>147</v>
      </c>
      <c r="G149" s="60">
        <v>43800</v>
      </c>
      <c r="H149" s="59">
        <v>5000010613</v>
      </c>
      <c r="I149" s="59">
        <v>2500700655</v>
      </c>
      <c r="J149" s="59">
        <v>2500700655</v>
      </c>
      <c r="K149" s="58">
        <v>-27291.8</v>
      </c>
      <c r="L149" s="59">
        <v>1213010104</v>
      </c>
      <c r="M149" s="56">
        <v>146</v>
      </c>
    </row>
    <row r="150" spans="1:13" ht="19.5">
      <c r="A150" s="59"/>
      <c r="B150" s="59"/>
      <c r="C150" s="59">
        <v>2500700655</v>
      </c>
      <c r="D150" s="59" t="s">
        <v>104</v>
      </c>
      <c r="E150" s="59">
        <v>50</v>
      </c>
      <c r="F150" s="59" t="s">
        <v>147</v>
      </c>
      <c r="G150" s="60">
        <v>43800</v>
      </c>
      <c r="H150" s="59">
        <v>5000010614</v>
      </c>
      <c r="I150" s="59">
        <v>2500700655</v>
      </c>
      <c r="J150" s="59">
        <v>2500700655</v>
      </c>
      <c r="K150" s="58">
        <v>-27291.8</v>
      </c>
      <c r="L150" s="59">
        <v>1213010104</v>
      </c>
      <c r="M150" s="56">
        <v>147</v>
      </c>
    </row>
    <row r="151" spans="1:13" ht="19.5">
      <c r="A151" s="59"/>
      <c r="B151" s="59"/>
      <c r="C151" s="59">
        <v>2500700655</v>
      </c>
      <c r="D151" s="59" t="s">
        <v>104</v>
      </c>
      <c r="E151" s="59">
        <v>50</v>
      </c>
      <c r="F151" s="59" t="s">
        <v>147</v>
      </c>
      <c r="G151" s="60">
        <v>43800</v>
      </c>
      <c r="H151" s="59">
        <v>5000010615</v>
      </c>
      <c r="I151" s="59">
        <v>2500700655</v>
      </c>
      <c r="J151" s="59">
        <v>2500700655</v>
      </c>
      <c r="K151" s="58">
        <v>-27291.8</v>
      </c>
      <c r="L151" s="59">
        <v>1213010104</v>
      </c>
      <c r="M151" s="56">
        <v>148</v>
      </c>
    </row>
    <row r="152" spans="1:13" ht="19.5">
      <c r="A152" s="59"/>
      <c r="B152" s="59"/>
      <c r="C152" s="59">
        <v>2500700655</v>
      </c>
      <c r="D152" s="59" t="s">
        <v>104</v>
      </c>
      <c r="E152" s="59">
        <v>50</v>
      </c>
      <c r="F152" s="59" t="s">
        <v>147</v>
      </c>
      <c r="G152" s="60">
        <v>43800</v>
      </c>
      <c r="H152" s="59">
        <v>5000010616</v>
      </c>
      <c r="I152" s="59">
        <v>2500700655</v>
      </c>
      <c r="J152" s="59">
        <v>2500700655</v>
      </c>
      <c r="K152" s="58">
        <v>-27291.8</v>
      </c>
      <c r="L152" s="59">
        <v>1213010104</v>
      </c>
      <c r="M152" s="56">
        <v>149</v>
      </c>
    </row>
    <row r="153" spans="1:13" ht="19.5">
      <c r="A153" s="59"/>
      <c r="B153" s="59"/>
      <c r="C153" s="59">
        <v>2500700655</v>
      </c>
      <c r="D153" s="59" t="s">
        <v>104</v>
      </c>
      <c r="E153" s="59">
        <v>50</v>
      </c>
      <c r="F153" s="59" t="s">
        <v>147</v>
      </c>
      <c r="G153" s="60">
        <v>43800</v>
      </c>
      <c r="H153" s="59">
        <v>5000010617</v>
      </c>
      <c r="I153" s="59">
        <v>2500700655</v>
      </c>
      <c r="J153" s="59">
        <v>2500700655</v>
      </c>
      <c r="K153" s="58">
        <v>-27291.8</v>
      </c>
      <c r="L153" s="59">
        <v>1213010104</v>
      </c>
      <c r="M153" s="56">
        <v>150</v>
      </c>
    </row>
    <row r="154" spans="1:13" ht="19.5">
      <c r="A154" s="59"/>
      <c r="B154" s="59"/>
      <c r="C154" s="59">
        <v>2500700655</v>
      </c>
      <c r="D154" s="59" t="s">
        <v>104</v>
      </c>
      <c r="E154" s="59">
        <v>50</v>
      </c>
      <c r="F154" s="59" t="s">
        <v>147</v>
      </c>
      <c r="G154" s="60">
        <v>43800</v>
      </c>
      <c r="H154" s="59">
        <v>5000010618</v>
      </c>
      <c r="I154" s="59">
        <v>2500700655</v>
      </c>
      <c r="J154" s="59">
        <v>2500700655</v>
      </c>
      <c r="K154" s="58">
        <v>-27291.8</v>
      </c>
      <c r="L154" s="59">
        <v>1213010104</v>
      </c>
      <c r="M154" s="56">
        <v>151</v>
      </c>
    </row>
    <row r="155" spans="1:13" ht="19.5">
      <c r="A155" s="59"/>
      <c r="B155" s="59"/>
      <c r="C155" s="59">
        <v>2500700655</v>
      </c>
      <c r="D155" s="59" t="s">
        <v>104</v>
      </c>
      <c r="E155" s="59">
        <v>50</v>
      </c>
      <c r="F155" s="59" t="s">
        <v>147</v>
      </c>
      <c r="G155" s="60">
        <v>43800</v>
      </c>
      <c r="H155" s="59">
        <v>5000010619</v>
      </c>
      <c r="I155" s="59">
        <v>2500700655</v>
      </c>
      <c r="J155" s="59">
        <v>2500700655</v>
      </c>
      <c r="K155" s="58">
        <v>-27291.8</v>
      </c>
      <c r="L155" s="59">
        <v>1213010104</v>
      </c>
      <c r="M155" s="56">
        <v>152</v>
      </c>
    </row>
    <row r="156" spans="1:13" ht="19.5">
      <c r="A156" s="59"/>
      <c r="B156" s="59"/>
      <c r="C156" s="59">
        <v>2500700655</v>
      </c>
      <c r="D156" s="59" t="s">
        <v>104</v>
      </c>
      <c r="E156" s="59">
        <v>50</v>
      </c>
      <c r="F156" s="59" t="s">
        <v>147</v>
      </c>
      <c r="G156" s="60">
        <v>43800</v>
      </c>
      <c r="H156" s="59">
        <v>5000010620</v>
      </c>
      <c r="I156" s="59">
        <v>2500700655</v>
      </c>
      <c r="J156" s="59">
        <v>2500700655</v>
      </c>
      <c r="K156" s="58">
        <v>-27291.8</v>
      </c>
      <c r="L156" s="59">
        <v>1213010104</v>
      </c>
      <c r="M156" s="56">
        <v>153</v>
      </c>
    </row>
    <row r="157" spans="1:13" ht="19.5">
      <c r="A157" s="59"/>
      <c r="B157" s="59"/>
      <c r="C157" s="59">
        <v>2500700655</v>
      </c>
      <c r="D157" s="59" t="s">
        <v>104</v>
      </c>
      <c r="E157" s="59">
        <v>50</v>
      </c>
      <c r="F157" s="59" t="s">
        <v>147</v>
      </c>
      <c r="G157" s="60">
        <v>43800</v>
      </c>
      <c r="H157" s="59">
        <v>5000010621</v>
      </c>
      <c r="I157" s="59">
        <v>2500700655</v>
      </c>
      <c r="J157" s="59">
        <v>2500700655</v>
      </c>
      <c r="K157" s="58">
        <v>-27291.8</v>
      </c>
      <c r="L157" s="59">
        <v>1213010104</v>
      </c>
      <c r="M157" s="56">
        <v>154</v>
      </c>
    </row>
    <row r="158" spans="1:13" ht="19.5">
      <c r="A158" s="59"/>
      <c r="B158" s="59"/>
      <c r="C158" s="59">
        <v>2500700655</v>
      </c>
      <c r="D158" s="59" t="s">
        <v>104</v>
      </c>
      <c r="E158" s="59">
        <v>50</v>
      </c>
      <c r="F158" s="59" t="s">
        <v>147</v>
      </c>
      <c r="G158" s="60">
        <v>43800</v>
      </c>
      <c r="H158" s="59">
        <v>5000010622</v>
      </c>
      <c r="I158" s="59">
        <v>2500700655</v>
      </c>
      <c r="J158" s="59">
        <v>2500700655</v>
      </c>
      <c r="K158" s="58">
        <v>-27291.8</v>
      </c>
      <c r="L158" s="59">
        <v>1213010104</v>
      </c>
      <c r="M158" s="56">
        <v>155</v>
      </c>
    </row>
    <row r="159" spans="1:13" ht="19.5">
      <c r="A159" s="59"/>
      <c r="B159" s="59"/>
      <c r="C159" s="59">
        <v>2500700655</v>
      </c>
      <c r="D159" s="59" t="s">
        <v>104</v>
      </c>
      <c r="E159" s="59">
        <v>50</v>
      </c>
      <c r="F159" s="59" t="s">
        <v>147</v>
      </c>
      <c r="G159" s="60">
        <v>43800</v>
      </c>
      <c r="H159" s="59">
        <v>5000010623</v>
      </c>
      <c r="I159" s="59">
        <v>2500700655</v>
      </c>
      <c r="J159" s="59">
        <v>2500700655</v>
      </c>
      <c r="K159" s="58">
        <v>-27291.8</v>
      </c>
      <c r="L159" s="59">
        <v>1213010104</v>
      </c>
      <c r="M159" s="56">
        <v>156</v>
      </c>
    </row>
    <row r="160" spans="1:13" ht="19.5">
      <c r="A160" s="59"/>
      <c r="B160" s="59"/>
      <c r="C160" s="59">
        <v>2500700655</v>
      </c>
      <c r="D160" s="59" t="s">
        <v>104</v>
      </c>
      <c r="E160" s="59">
        <v>50</v>
      </c>
      <c r="F160" s="59" t="s">
        <v>147</v>
      </c>
      <c r="G160" s="60">
        <v>43800</v>
      </c>
      <c r="H160" s="59">
        <v>5000010624</v>
      </c>
      <c r="I160" s="59">
        <v>2500700655</v>
      </c>
      <c r="J160" s="59">
        <v>2500700655</v>
      </c>
      <c r="K160" s="58">
        <v>-27291.8</v>
      </c>
      <c r="L160" s="59">
        <v>1213010104</v>
      </c>
      <c r="M160" s="56">
        <v>157</v>
      </c>
    </row>
    <row r="161" spans="1:13" ht="19.5">
      <c r="A161" s="59"/>
      <c r="B161" s="59"/>
      <c r="C161" s="59">
        <v>2500700655</v>
      </c>
      <c r="D161" s="59" t="s">
        <v>104</v>
      </c>
      <c r="E161" s="59">
        <v>50</v>
      </c>
      <c r="F161" s="59" t="s">
        <v>147</v>
      </c>
      <c r="G161" s="60">
        <v>43800</v>
      </c>
      <c r="H161" s="59">
        <v>5000010625</v>
      </c>
      <c r="I161" s="59">
        <v>2500700655</v>
      </c>
      <c r="J161" s="59">
        <v>2500700655</v>
      </c>
      <c r="K161" s="58">
        <v>-27291.8</v>
      </c>
      <c r="L161" s="59">
        <v>1213010104</v>
      </c>
      <c r="M161" s="56">
        <v>158</v>
      </c>
    </row>
    <row r="162" spans="1:13" ht="19.5">
      <c r="A162" s="59"/>
      <c r="B162" s="59"/>
      <c r="C162" s="59">
        <v>2500700655</v>
      </c>
      <c r="D162" s="59" t="s">
        <v>104</v>
      </c>
      <c r="E162" s="59">
        <v>50</v>
      </c>
      <c r="F162" s="59" t="s">
        <v>147</v>
      </c>
      <c r="G162" s="60">
        <v>43800</v>
      </c>
      <c r="H162" s="59">
        <v>5000010626</v>
      </c>
      <c r="I162" s="59">
        <v>2500700655</v>
      </c>
      <c r="J162" s="59">
        <v>2500700655</v>
      </c>
      <c r="K162" s="58">
        <v>-27291.8</v>
      </c>
      <c r="L162" s="59">
        <v>1213010104</v>
      </c>
      <c r="M162" s="56">
        <v>159</v>
      </c>
    </row>
    <row r="163" spans="1:13" ht="19.5">
      <c r="A163" s="59"/>
      <c r="B163" s="59"/>
      <c r="C163" s="59">
        <v>2500700655</v>
      </c>
      <c r="D163" s="59" t="s">
        <v>104</v>
      </c>
      <c r="E163" s="59">
        <v>50</v>
      </c>
      <c r="F163" s="59" t="s">
        <v>147</v>
      </c>
      <c r="G163" s="60">
        <v>43800</v>
      </c>
      <c r="H163" s="59">
        <v>5000010627</v>
      </c>
      <c r="I163" s="59">
        <v>2500700655</v>
      </c>
      <c r="J163" s="59">
        <v>2500700655</v>
      </c>
      <c r="K163" s="58">
        <v>-27291.8</v>
      </c>
      <c r="L163" s="59">
        <v>1213010104</v>
      </c>
      <c r="M163" s="56">
        <v>160</v>
      </c>
    </row>
    <row r="164" spans="1:13" ht="19.5">
      <c r="A164" s="59"/>
      <c r="B164" s="59"/>
      <c r="C164" s="59">
        <v>2500700655</v>
      </c>
      <c r="D164" s="59" t="s">
        <v>104</v>
      </c>
      <c r="E164" s="59">
        <v>50</v>
      </c>
      <c r="F164" s="59" t="s">
        <v>147</v>
      </c>
      <c r="G164" s="60">
        <v>43800</v>
      </c>
      <c r="H164" s="59">
        <v>5000010628</v>
      </c>
      <c r="I164" s="59">
        <v>2500700655</v>
      </c>
      <c r="J164" s="59">
        <v>2500700655</v>
      </c>
      <c r="K164" s="58">
        <v>-27291.8</v>
      </c>
      <c r="L164" s="59">
        <v>1213010104</v>
      </c>
      <c r="M164" s="56">
        <v>161</v>
      </c>
    </row>
    <row r="165" spans="1:13" ht="19.5">
      <c r="A165" s="59"/>
      <c r="B165" s="59"/>
      <c r="C165" s="59">
        <v>2500700655</v>
      </c>
      <c r="D165" s="59" t="s">
        <v>104</v>
      </c>
      <c r="E165" s="59">
        <v>50</v>
      </c>
      <c r="F165" s="59" t="s">
        <v>147</v>
      </c>
      <c r="G165" s="60">
        <v>43800</v>
      </c>
      <c r="H165" s="59">
        <v>5000010629</v>
      </c>
      <c r="I165" s="59">
        <v>2500700655</v>
      </c>
      <c r="J165" s="59">
        <v>2500700655</v>
      </c>
      <c r="K165" s="58">
        <v>-27291.8</v>
      </c>
      <c r="L165" s="59">
        <v>1213010104</v>
      </c>
      <c r="M165" s="56">
        <v>162</v>
      </c>
    </row>
    <row r="166" spans="1:13" ht="19.5">
      <c r="A166" s="59"/>
      <c r="B166" s="59"/>
      <c r="C166" s="59">
        <v>2500700655</v>
      </c>
      <c r="D166" s="59" t="s">
        <v>104</v>
      </c>
      <c r="E166" s="59">
        <v>50</v>
      </c>
      <c r="F166" s="59" t="s">
        <v>147</v>
      </c>
      <c r="G166" s="60">
        <v>43800</v>
      </c>
      <c r="H166" s="59">
        <v>5000010630</v>
      </c>
      <c r="I166" s="59">
        <v>2500700655</v>
      </c>
      <c r="J166" s="59">
        <v>2500700655</v>
      </c>
      <c r="K166" s="58">
        <v>-27291.79</v>
      </c>
      <c r="L166" s="59">
        <v>1213010104</v>
      </c>
      <c r="M166" s="56">
        <v>163</v>
      </c>
    </row>
    <row r="167" spans="1:13" ht="19.5">
      <c r="A167" s="59"/>
      <c r="B167" s="59"/>
      <c r="C167" s="59">
        <v>2500700655</v>
      </c>
      <c r="D167" s="59" t="s">
        <v>104</v>
      </c>
      <c r="E167" s="59">
        <v>50</v>
      </c>
      <c r="F167" s="59" t="s">
        <v>147</v>
      </c>
      <c r="G167" s="60">
        <v>43800</v>
      </c>
      <c r="H167" s="59">
        <v>5000010631</v>
      </c>
      <c r="I167" s="59">
        <v>2500700655</v>
      </c>
      <c r="J167" s="59">
        <v>2500700655</v>
      </c>
      <c r="K167" s="58">
        <v>-27291.79</v>
      </c>
      <c r="L167" s="59">
        <v>1213010104</v>
      </c>
      <c r="M167" s="56">
        <v>164</v>
      </c>
    </row>
    <row r="168" spans="1:13" ht="19.5">
      <c r="A168" s="59"/>
      <c r="B168" s="59"/>
      <c r="C168" s="59">
        <v>2500700655</v>
      </c>
      <c r="D168" s="59" t="s">
        <v>104</v>
      </c>
      <c r="E168" s="59">
        <v>50</v>
      </c>
      <c r="F168" s="59" t="s">
        <v>147</v>
      </c>
      <c r="G168" s="60">
        <v>43800</v>
      </c>
      <c r="H168" s="59">
        <v>5000010632</v>
      </c>
      <c r="I168" s="59">
        <v>2500700655</v>
      </c>
      <c r="J168" s="59">
        <v>2500700655</v>
      </c>
      <c r="K168" s="58">
        <v>-27291.81</v>
      </c>
      <c r="L168" s="59">
        <v>1213010104</v>
      </c>
      <c r="M168" s="56">
        <v>165</v>
      </c>
    </row>
    <row r="169" spans="1:13" ht="19.5">
      <c r="A169" s="59"/>
      <c r="B169" s="59"/>
      <c r="C169" s="59">
        <v>2500700655</v>
      </c>
      <c r="D169" s="59" t="s">
        <v>104</v>
      </c>
      <c r="E169" s="59">
        <v>50</v>
      </c>
      <c r="F169" s="59" t="s">
        <v>147</v>
      </c>
      <c r="G169" s="60">
        <v>43800</v>
      </c>
      <c r="H169" s="59">
        <v>5000010633</v>
      </c>
      <c r="I169" s="59">
        <v>2500700655</v>
      </c>
      <c r="J169" s="59">
        <v>2500700655</v>
      </c>
      <c r="K169" s="58">
        <v>-27291.79</v>
      </c>
      <c r="L169" s="59">
        <v>1213010104</v>
      </c>
      <c r="M169" s="56">
        <v>166</v>
      </c>
    </row>
    <row r="170" spans="1:13" ht="19.5">
      <c r="A170" s="59"/>
      <c r="B170" s="59"/>
      <c r="C170" s="59">
        <v>2500700655</v>
      </c>
      <c r="D170" s="59" t="s">
        <v>104</v>
      </c>
      <c r="E170" s="59">
        <v>50</v>
      </c>
      <c r="F170" s="59" t="s">
        <v>147</v>
      </c>
      <c r="G170" s="60">
        <v>43800</v>
      </c>
      <c r="H170" s="59">
        <v>5000010634</v>
      </c>
      <c r="I170" s="59">
        <v>2500700655</v>
      </c>
      <c r="J170" s="59">
        <v>2500700655</v>
      </c>
      <c r="K170" s="58">
        <v>-27291.81</v>
      </c>
      <c r="L170" s="59">
        <v>1213010104</v>
      </c>
      <c r="M170" s="56">
        <v>167</v>
      </c>
    </row>
    <row r="171" spans="1:13" ht="19.5">
      <c r="A171" s="59"/>
      <c r="B171" s="59"/>
      <c r="C171" s="59">
        <v>2500700655</v>
      </c>
      <c r="D171" s="59" t="s">
        <v>104</v>
      </c>
      <c r="E171" s="59">
        <v>50</v>
      </c>
      <c r="F171" s="59" t="s">
        <v>147</v>
      </c>
      <c r="G171" s="60">
        <v>43800</v>
      </c>
      <c r="H171" s="59">
        <v>5000010635</v>
      </c>
      <c r="I171" s="59">
        <v>2500700655</v>
      </c>
      <c r="J171" s="59">
        <v>2500700655</v>
      </c>
      <c r="K171" s="58">
        <v>-27291.79</v>
      </c>
      <c r="L171" s="59">
        <v>1213010104</v>
      </c>
      <c r="M171" s="56">
        <v>168</v>
      </c>
    </row>
    <row r="172" spans="1:13" ht="19.5">
      <c r="A172" s="59"/>
      <c r="B172" s="59"/>
      <c r="C172" s="59">
        <v>2500700655</v>
      </c>
      <c r="D172" s="59" t="s">
        <v>104</v>
      </c>
      <c r="E172" s="59">
        <v>50</v>
      </c>
      <c r="F172" s="59" t="s">
        <v>147</v>
      </c>
      <c r="G172" s="60">
        <v>43800</v>
      </c>
      <c r="H172" s="59">
        <v>5000010636</v>
      </c>
      <c r="I172" s="59">
        <v>2500700655</v>
      </c>
      <c r="J172" s="59">
        <v>2500700655</v>
      </c>
      <c r="K172" s="58">
        <v>-27291.81</v>
      </c>
      <c r="L172" s="59">
        <v>1213010104</v>
      </c>
      <c r="M172" s="56">
        <v>169</v>
      </c>
    </row>
    <row r="173" spans="1:13" ht="19.5">
      <c r="A173" s="59"/>
      <c r="B173" s="59"/>
      <c r="C173" s="59">
        <v>2500700655</v>
      </c>
      <c r="D173" s="59" t="s">
        <v>104</v>
      </c>
      <c r="E173" s="59">
        <v>50</v>
      </c>
      <c r="F173" s="59" t="s">
        <v>147</v>
      </c>
      <c r="G173" s="60">
        <v>43800</v>
      </c>
      <c r="H173" s="59">
        <v>5000010637</v>
      </c>
      <c r="I173" s="59">
        <v>2500700655</v>
      </c>
      <c r="J173" s="59">
        <v>2500700655</v>
      </c>
      <c r="K173" s="58">
        <v>-27291.81</v>
      </c>
      <c r="L173" s="59">
        <v>1213010104</v>
      </c>
      <c r="M173" s="56">
        <v>170</v>
      </c>
    </row>
    <row r="174" spans="1:13" ht="19.5">
      <c r="A174" s="59"/>
      <c r="B174" s="59"/>
      <c r="C174" s="59">
        <v>2500700655</v>
      </c>
      <c r="D174" s="59" t="s">
        <v>104</v>
      </c>
      <c r="E174" s="59">
        <v>50</v>
      </c>
      <c r="F174" s="59" t="s">
        <v>147</v>
      </c>
      <c r="G174" s="60">
        <v>43800</v>
      </c>
      <c r="H174" s="59">
        <v>5000010638</v>
      </c>
      <c r="I174" s="59">
        <v>2500700655</v>
      </c>
      <c r="J174" s="59">
        <v>2500700655</v>
      </c>
      <c r="K174" s="58">
        <v>-27291.79</v>
      </c>
      <c r="L174" s="59">
        <v>1213010104</v>
      </c>
      <c r="M174" s="56">
        <v>171</v>
      </c>
    </row>
    <row r="175" spans="1:13" ht="19.5">
      <c r="A175" s="59"/>
      <c r="B175" s="59"/>
      <c r="C175" s="59">
        <v>2500700655</v>
      </c>
      <c r="D175" s="59" t="s">
        <v>104</v>
      </c>
      <c r="E175" s="59">
        <v>50</v>
      </c>
      <c r="F175" s="59" t="s">
        <v>147</v>
      </c>
      <c r="G175" s="60">
        <v>43800</v>
      </c>
      <c r="H175" s="59">
        <v>5000010639</v>
      </c>
      <c r="I175" s="59">
        <v>2500700655</v>
      </c>
      <c r="J175" s="59">
        <v>2500700655</v>
      </c>
      <c r="K175" s="58">
        <v>-27291.81</v>
      </c>
      <c r="L175" s="59">
        <v>1213010104</v>
      </c>
      <c r="M175" s="56">
        <v>172</v>
      </c>
    </row>
    <row r="176" spans="1:13" ht="19.5">
      <c r="A176" s="59"/>
      <c r="B176" s="59"/>
      <c r="C176" s="59">
        <v>2500700655</v>
      </c>
      <c r="D176" s="59" t="s">
        <v>104</v>
      </c>
      <c r="E176" s="59">
        <v>50</v>
      </c>
      <c r="F176" s="59" t="s">
        <v>147</v>
      </c>
      <c r="G176" s="60">
        <v>43800</v>
      </c>
      <c r="H176" s="59">
        <v>5000010640</v>
      </c>
      <c r="I176" s="59">
        <v>2500700655</v>
      </c>
      <c r="J176" s="59">
        <v>2500700655</v>
      </c>
      <c r="K176" s="58">
        <v>-27291.79</v>
      </c>
      <c r="L176" s="59">
        <v>1213010104</v>
      </c>
      <c r="M176" s="56">
        <v>173</v>
      </c>
    </row>
    <row r="177" spans="1:13" ht="19.5">
      <c r="A177" s="59"/>
      <c r="B177" s="59"/>
      <c r="C177" s="59">
        <v>2500700655</v>
      </c>
      <c r="D177" s="59" t="s">
        <v>104</v>
      </c>
      <c r="E177" s="59">
        <v>50</v>
      </c>
      <c r="F177" s="59" t="s">
        <v>147</v>
      </c>
      <c r="G177" s="60">
        <v>43800</v>
      </c>
      <c r="H177" s="59">
        <v>5000010641</v>
      </c>
      <c r="I177" s="59">
        <v>2500700655</v>
      </c>
      <c r="J177" s="59">
        <v>2500700655</v>
      </c>
      <c r="K177" s="58">
        <v>-27291.79</v>
      </c>
      <c r="L177" s="59">
        <v>1213010104</v>
      </c>
      <c r="M177" s="56">
        <v>174</v>
      </c>
    </row>
    <row r="178" spans="1:13" ht="19.5">
      <c r="A178" s="59"/>
      <c r="B178" s="59"/>
      <c r="C178" s="59">
        <v>2500700655</v>
      </c>
      <c r="D178" s="59" t="s">
        <v>104</v>
      </c>
      <c r="E178" s="59">
        <v>50</v>
      </c>
      <c r="F178" s="59" t="s">
        <v>147</v>
      </c>
      <c r="G178" s="60">
        <v>43800</v>
      </c>
      <c r="H178" s="59">
        <v>5000010642</v>
      </c>
      <c r="I178" s="59">
        <v>2500700655</v>
      </c>
      <c r="J178" s="59">
        <v>2500700655</v>
      </c>
      <c r="K178" s="58">
        <v>-27291.81</v>
      </c>
      <c r="L178" s="59">
        <v>1213010104</v>
      </c>
      <c r="M178" s="56">
        <v>175</v>
      </c>
    </row>
    <row r="179" spans="1:13" ht="19.5">
      <c r="A179" s="59"/>
      <c r="B179" s="59"/>
      <c r="C179" s="59">
        <v>2500700655</v>
      </c>
      <c r="D179" s="59" t="s">
        <v>104</v>
      </c>
      <c r="E179" s="59">
        <v>50</v>
      </c>
      <c r="F179" s="59" t="s">
        <v>147</v>
      </c>
      <c r="G179" s="60">
        <v>43800</v>
      </c>
      <c r="H179" s="59">
        <v>5000010643</v>
      </c>
      <c r="I179" s="59">
        <v>2500700655</v>
      </c>
      <c r="J179" s="59">
        <v>2500700655</v>
      </c>
      <c r="K179" s="58">
        <v>-27291.79</v>
      </c>
      <c r="L179" s="59">
        <v>1213010104</v>
      </c>
      <c r="M179" s="56">
        <v>176</v>
      </c>
    </row>
    <row r="180" spans="1:13" ht="19.5">
      <c r="A180" s="59"/>
      <c r="B180" s="59"/>
      <c r="C180" s="59">
        <v>2500700655</v>
      </c>
      <c r="D180" s="59" t="s">
        <v>104</v>
      </c>
      <c r="E180" s="59">
        <v>50</v>
      </c>
      <c r="F180" s="59" t="s">
        <v>147</v>
      </c>
      <c r="G180" s="60">
        <v>43800</v>
      </c>
      <c r="H180" s="59">
        <v>5000010644</v>
      </c>
      <c r="I180" s="59">
        <v>2500700655</v>
      </c>
      <c r="J180" s="59">
        <v>2500700655</v>
      </c>
      <c r="K180" s="58">
        <v>-27291.81</v>
      </c>
      <c r="L180" s="59">
        <v>1213010104</v>
      </c>
      <c r="M180" s="56">
        <v>177</v>
      </c>
    </row>
    <row r="181" spans="1:13" ht="19.5">
      <c r="A181" s="59"/>
      <c r="B181" s="59"/>
      <c r="C181" s="59">
        <v>2500700655</v>
      </c>
      <c r="D181" s="59" t="s">
        <v>104</v>
      </c>
      <c r="E181" s="59">
        <v>50</v>
      </c>
      <c r="F181" s="59" t="s">
        <v>147</v>
      </c>
      <c r="G181" s="60">
        <v>43800</v>
      </c>
      <c r="H181" s="59">
        <v>5000010645</v>
      </c>
      <c r="I181" s="59">
        <v>2500700655</v>
      </c>
      <c r="J181" s="59">
        <v>2500700655</v>
      </c>
      <c r="K181" s="58">
        <v>-27291.79</v>
      </c>
      <c r="L181" s="59">
        <v>1213010104</v>
      </c>
      <c r="M181" s="56">
        <v>178</v>
      </c>
    </row>
    <row r="182" spans="1:13" ht="19.5">
      <c r="A182" s="59"/>
      <c r="B182" s="59"/>
      <c r="C182" s="59">
        <v>2500700655</v>
      </c>
      <c r="D182" s="59" t="s">
        <v>104</v>
      </c>
      <c r="E182" s="59">
        <v>50</v>
      </c>
      <c r="F182" s="59" t="s">
        <v>147</v>
      </c>
      <c r="G182" s="60">
        <v>43800</v>
      </c>
      <c r="H182" s="59">
        <v>5000010646</v>
      </c>
      <c r="I182" s="59">
        <v>2500700655</v>
      </c>
      <c r="J182" s="59">
        <v>2500700655</v>
      </c>
      <c r="K182" s="58">
        <v>-27291.81</v>
      </c>
      <c r="L182" s="59">
        <v>1213010104</v>
      </c>
      <c r="M182" s="56">
        <v>179</v>
      </c>
    </row>
    <row r="183" spans="1:13" ht="19.5">
      <c r="A183" s="59"/>
      <c r="B183" s="59"/>
      <c r="C183" s="59">
        <v>2500700655</v>
      </c>
      <c r="D183" s="59" t="s">
        <v>104</v>
      </c>
      <c r="E183" s="59">
        <v>50</v>
      </c>
      <c r="F183" s="59" t="s">
        <v>147</v>
      </c>
      <c r="G183" s="60">
        <v>43800</v>
      </c>
      <c r="H183" s="59">
        <v>5000010647</v>
      </c>
      <c r="I183" s="59">
        <v>2500700655</v>
      </c>
      <c r="J183" s="59">
        <v>2500700655</v>
      </c>
      <c r="K183" s="58">
        <v>-27291.79</v>
      </c>
      <c r="L183" s="59">
        <v>1213010104</v>
      </c>
      <c r="M183" s="56">
        <v>180</v>
      </c>
    </row>
    <row r="184" spans="1:13" ht="19.5">
      <c r="A184" s="59"/>
      <c r="B184" s="59"/>
      <c r="C184" s="59">
        <v>2500700655</v>
      </c>
      <c r="D184" s="59" t="s">
        <v>104</v>
      </c>
      <c r="E184" s="59">
        <v>50</v>
      </c>
      <c r="F184" s="59" t="s">
        <v>147</v>
      </c>
      <c r="G184" s="60">
        <v>43800</v>
      </c>
      <c r="H184" s="59">
        <v>5000010648</v>
      </c>
      <c r="I184" s="59">
        <v>2500700655</v>
      </c>
      <c r="J184" s="59">
        <v>2500700655</v>
      </c>
      <c r="K184" s="58">
        <v>-27291.81</v>
      </c>
      <c r="L184" s="59">
        <v>1213010104</v>
      </c>
      <c r="M184" s="56">
        <v>181</v>
      </c>
    </row>
    <row r="185" spans="1:13" ht="19.5">
      <c r="A185" s="59"/>
      <c r="B185" s="59"/>
      <c r="C185" s="59">
        <v>2500700655</v>
      </c>
      <c r="D185" s="59" t="s">
        <v>104</v>
      </c>
      <c r="E185" s="59">
        <v>50</v>
      </c>
      <c r="F185" s="59" t="s">
        <v>147</v>
      </c>
      <c r="G185" s="60">
        <v>43800</v>
      </c>
      <c r="H185" s="59">
        <v>5000010649</v>
      </c>
      <c r="I185" s="59">
        <v>2500700655</v>
      </c>
      <c r="J185" s="59">
        <v>2500700655</v>
      </c>
      <c r="K185" s="58">
        <v>-27291.79</v>
      </c>
      <c r="L185" s="59">
        <v>1213010104</v>
      </c>
      <c r="M185" s="56">
        <v>182</v>
      </c>
    </row>
    <row r="186" spans="1:13" ht="19.5">
      <c r="A186" s="59"/>
      <c r="B186" s="59"/>
      <c r="C186" s="59">
        <v>2500700655</v>
      </c>
      <c r="D186" s="59" t="s">
        <v>104</v>
      </c>
      <c r="E186" s="59">
        <v>50</v>
      </c>
      <c r="F186" s="59" t="s">
        <v>147</v>
      </c>
      <c r="G186" s="60">
        <v>43800</v>
      </c>
      <c r="H186" s="59">
        <v>5000010650</v>
      </c>
      <c r="I186" s="59">
        <v>2500700655</v>
      </c>
      <c r="J186" s="59">
        <v>2500700655</v>
      </c>
      <c r="K186" s="58">
        <v>-68716.34</v>
      </c>
      <c r="L186" s="59">
        <v>1213010104</v>
      </c>
      <c r="M186" s="56">
        <v>183</v>
      </c>
    </row>
    <row r="187" spans="1:13" ht="19.5">
      <c r="A187" s="59"/>
      <c r="B187" s="59"/>
      <c r="C187" s="59">
        <v>2500700655</v>
      </c>
      <c r="D187" s="59" t="s">
        <v>104</v>
      </c>
      <c r="E187" s="59">
        <v>50</v>
      </c>
      <c r="F187" s="59" t="s">
        <v>147</v>
      </c>
      <c r="G187" s="60">
        <v>43800</v>
      </c>
      <c r="H187" s="59">
        <v>5000010651</v>
      </c>
      <c r="I187" s="59">
        <v>2500700655</v>
      </c>
      <c r="J187" s="59">
        <v>2500700655</v>
      </c>
      <c r="K187" s="58">
        <v>-68716.34</v>
      </c>
      <c r="L187" s="59">
        <v>1213010104</v>
      </c>
      <c r="M187" s="56">
        <v>184</v>
      </c>
    </row>
    <row r="188" spans="1:13" ht="19.5">
      <c r="A188" s="59"/>
      <c r="B188" s="59"/>
      <c r="C188" s="59">
        <v>2500700655</v>
      </c>
      <c r="D188" s="59" t="s">
        <v>104</v>
      </c>
      <c r="E188" s="59">
        <v>50</v>
      </c>
      <c r="F188" s="59" t="s">
        <v>147</v>
      </c>
      <c r="G188" s="60">
        <v>43800</v>
      </c>
      <c r="H188" s="59">
        <v>5000010652</v>
      </c>
      <c r="I188" s="59">
        <v>2500700655</v>
      </c>
      <c r="J188" s="59">
        <v>2500700655</v>
      </c>
      <c r="K188" s="58">
        <v>-68716.34</v>
      </c>
      <c r="L188" s="59">
        <v>1213010104</v>
      </c>
      <c r="M188" s="56">
        <v>185</v>
      </c>
    </row>
    <row r="189" spans="1:13" ht="19.5">
      <c r="A189" s="59"/>
      <c r="B189" s="59"/>
      <c r="C189" s="59">
        <v>2500700655</v>
      </c>
      <c r="D189" s="59" t="s">
        <v>104</v>
      </c>
      <c r="E189" s="59">
        <v>50</v>
      </c>
      <c r="F189" s="59" t="s">
        <v>147</v>
      </c>
      <c r="G189" s="60">
        <v>43800</v>
      </c>
      <c r="H189" s="59">
        <v>5000010653</v>
      </c>
      <c r="I189" s="59">
        <v>2500700655</v>
      </c>
      <c r="J189" s="59">
        <v>2500700655</v>
      </c>
      <c r="K189" s="58">
        <v>-68716.34</v>
      </c>
      <c r="L189" s="59">
        <v>1213010104</v>
      </c>
      <c r="M189" s="56">
        <v>186</v>
      </c>
    </row>
    <row r="190" spans="1:13" ht="19.5">
      <c r="A190" s="59"/>
      <c r="B190" s="59"/>
      <c r="C190" s="59">
        <v>2500700655</v>
      </c>
      <c r="D190" s="59" t="s">
        <v>104</v>
      </c>
      <c r="E190" s="59">
        <v>50</v>
      </c>
      <c r="F190" s="59" t="s">
        <v>147</v>
      </c>
      <c r="G190" s="60">
        <v>43800</v>
      </c>
      <c r="H190" s="59">
        <v>5000010654</v>
      </c>
      <c r="I190" s="59">
        <v>2500700655</v>
      </c>
      <c r="J190" s="59">
        <v>2500700655</v>
      </c>
      <c r="K190" s="58">
        <v>-68716.34</v>
      </c>
      <c r="L190" s="59">
        <v>1213010104</v>
      </c>
      <c r="M190" s="56">
        <v>187</v>
      </c>
    </row>
    <row r="191" spans="1:13" ht="19.5">
      <c r="A191" s="59"/>
      <c r="B191" s="59"/>
      <c r="C191" s="59">
        <v>2500700655</v>
      </c>
      <c r="D191" s="59" t="s">
        <v>104</v>
      </c>
      <c r="E191" s="59">
        <v>50</v>
      </c>
      <c r="F191" s="59" t="s">
        <v>147</v>
      </c>
      <c r="G191" s="60">
        <v>43800</v>
      </c>
      <c r="H191" s="59">
        <v>5000010655</v>
      </c>
      <c r="I191" s="59">
        <v>2500700655</v>
      </c>
      <c r="J191" s="59">
        <v>2500700655</v>
      </c>
      <c r="K191" s="58">
        <v>-68716.34</v>
      </c>
      <c r="L191" s="59">
        <v>1213010104</v>
      </c>
      <c r="M191" s="56">
        <v>188</v>
      </c>
    </row>
    <row r="192" spans="1:13" ht="19.5">
      <c r="A192" s="59"/>
      <c r="B192" s="59"/>
      <c r="C192" s="59">
        <v>2500700655</v>
      </c>
      <c r="D192" s="59" t="s">
        <v>104</v>
      </c>
      <c r="E192" s="59">
        <v>50</v>
      </c>
      <c r="F192" s="59" t="s">
        <v>147</v>
      </c>
      <c r="G192" s="60">
        <v>43800</v>
      </c>
      <c r="H192" s="59">
        <v>5000010656</v>
      </c>
      <c r="I192" s="59">
        <v>2500700655</v>
      </c>
      <c r="J192" s="59">
        <v>2500700655</v>
      </c>
      <c r="K192" s="58">
        <v>-68716.34</v>
      </c>
      <c r="L192" s="59">
        <v>1213010104</v>
      </c>
      <c r="M192" s="56">
        <v>189</v>
      </c>
    </row>
    <row r="193" spans="1:13" ht="19.5">
      <c r="A193" s="59"/>
      <c r="B193" s="59"/>
      <c r="C193" s="59">
        <v>2500700655</v>
      </c>
      <c r="D193" s="59" t="s">
        <v>104</v>
      </c>
      <c r="E193" s="59">
        <v>50</v>
      </c>
      <c r="F193" s="59" t="s">
        <v>147</v>
      </c>
      <c r="G193" s="60">
        <v>43800</v>
      </c>
      <c r="H193" s="59">
        <v>5000010657</v>
      </c>
      <c r="I193" s="59">
        <v>2500700655</v>
      </c>
      <c r="J193" s="59">
        <v>2500700655</v>
      </c>
      <c r="K193" s="58">
        <v>-68716.34</v>
      </c>
      <c r="L193" s="59">
        <v>1213010104</v>
      </c>
      <c r="M193" s="56">
        <v>190</v>
      </c>
    </row>
    <row r="194" spans="1:13" ht="19.5">
      <c r="A194" s="59"/>
      <c r="B194" s="59"/>
      <c r="C194" s="59">
        <v>2500700655</v>
      </c>
      <c r="D194" s="59" t="s">
        <v>104</v>
      </c>
      <c r="E194" s="59">
        <v>50</v>
      </c>
      <c r="F194" s="59" t="s">
        <v>147</v>
      </c>
      <c r="G194" s="60">
        <v>43800</v>
      </c>
      <c r="H194" s="59">
        <v>5000010658</v>
      </c>
      <c r="I194" s="59">
        <v>2500700655</v>
      </c>
      <c r="J194" s="59">
        <v>2500700655</v>
      </c>
      <c r="K194" s="58">
        <v>-68716.34</v>
      </c>
      <c r="L194" s="59">
        <v>1213010104</v>
      </c>
      <c r="M194" s="56">
        <v>191</v>
      </c>
    </row>
    <row r="195" spans="1:13" ht="19.5">
      <c r="A195" s="59"/>
      <c r="B195" s="59"/>
      <c r="C195" s="59">
        <v>2500700655</v>
      </c>
      <c r="D195" s="59" t="s">
        <v>104</v>
      </c>
      <c r="E195" s="59">
        <v>50</v>
      </c>
      <c r="F195" s="59" t="s">
        <v>147</v>
      </c>
      <c r="G195" s="60">
        <v>43800</v>
      </c>
      <c r="H195" s="59">
        <v>5000010659</v>
      </c>
      <c r="I195" s="59">
        <v>2500700655</v>
      </c>
      <c r="J195" s="59">
        <v>2500700655</v>
      </c>
      <c r="K195" s="58">
        <v>-68716.34</v>
      </c>
      <c r="L195" s="59">
        <v>1213010104</v>
      </c>
      <c r="M195" s="56">
        <v>192</v>
      </c>
    </row>
    <row r="196" spans="1:13" ht="19.5">
      <c r="A196" s="59"/>
      <c r="B196" s="59"/>
      <c r="C196" s="59">
        <v>2500700655</v>
      </c>
      <c r="D196" s="59" t="s">
        <v>104</v>
      </c>
      <c r="E196" s="59">
        <v>50</v>
      </c>
      <c r="F196" s="59" t="s">
        <v>147</v>
      </c>
      <c r="G196" s="60">
        <v>43800</v>
      </c>
      <c r="H196" s="59">
        <v>5000010660</v>
      </c>
      <c r="I196" s="59">
        <v>2500700655</v>
      </c>
      <c r="J196" s="59">
        <v>2500700655</v>
      </c>
      <c r="K196" s="58">
        <v>-68716.34</v>
      </c>
      <c r="L196" s="59">
        <v>1213010104</v>
      </c>
      <c r="M196" s="56">
        <v>193</v>
      </c>
    </row>
    <row r="197" spans="1:13" ht="19.5">
      <c r="A197" s="59"/>
      <c r="B197" s="59"/>
      <c r="C197" s="59">
        <v>2500700655</v>
      </c>
      <c r="D197" s="59" t="s">
        <v>104</v>
      </c>
      <c r="E197" s="59">
        <v>50</v>
      </c>
      <c r="F197" s="59" t="s">
        <v>147</v>
      </c>
      <c r="G197" s="60">
        <v>43800</v>
      </c>
      <c r="H197" s="59">
        <v>5000010661</v>
      </c>
      <c r="I197" s="59">
        <v>2500700655</v>
      </c>
      <c r="J197" s="59">
        <v>2500700655</v>
      </c>
      <c r="K197" s="58">
        <v>-7340.15</v>
      </c>
      <c r="L197" s="59">
        <v>1213010104</v>
      </c>
      <c r="M197" s="56">
        <v>194</v>
      </c>
    </row>
    <row r="198" spans="1:13" ht="19.5">
      <c r="A198" s="59"/>
      <c r="B198" s="59"/>
      <c r="C198" s="59">
        <v>2500700655</v>
      </c>
      <c r="D198" s="59" t="s">
        <v>104</v>
      </c>
      <c r="E198" s="59">
        <v>50</v>
      </c>
      <c r="F198" s="59" t="s">
        <v>147</v>
      </c>
      <c r="G198" s="60">
        <v>43800</v>
      </c>
      <c r="H198" s="59">
        <v>5000010662</v>
      </c>
      <c r="I198" s="59">
        <v>2500700655</v>
      </c>
      <c r="J198" s="59">
        <v>2500700655</v>
      </c>
      <c r="K198" s="58">
        <v>-7340.15</v>
      </c>
      <c r="L198" s="59">
        <v>1213010104</v>
      </c>
      <c r="M198" s="56">
        <v>195</v>
      </c>
    </row>
    <row r="199" spans="1:13" ht="19.5">
      <c r="A199" s="59"/>
      <c r="B199" s="59"/>
      <c r="C199" s="59">
        <v>2500700655</v>
      </c>
      <c r="D199" s="59" t="s">
        <v>104</v>
      </c>
      <c r="E199" s="59">
        <v>50</v>
      </c>
      <c r="F199" s="59" t="s">
        <v>147</v>
      </c>
      <c r="G199" s="60">
        <v>43800</v>
      </c>
      <c r="H199" s="59">
        <v>5000010804</v>
      </c>
      <c r="I199" s="59">
        <v>2500700655</v>
      </c>
      <c r="J199" s="59">
        <v>2500700655</v>
      </c>
      <c r="K199" s="58">
        <v>-27330.28</v>
      </c>
      <c r="L199" s="59">
        <v>1213010104</v>
      </c>
      <c r="M199" s="56">
        <v>196</v>
      </c>
    </row>
    <row r="200" spans="1:13" ht="19.5">
      <c r="A200" s="59"/>
      <c r="B200" s="59"/>
      <c r="C200" s="59">
        <v>2500700655</v>
      </c>
      <c r="D200" s="59" t="s">
        <v>104</v>
      </c>
      <c r="E200" s="59">
        <v>50</v>
      </c>
      <c r="F200" s="59" t="s">
        <v>147</v>
      </c>
      <c r="G200" s="60">
        <v>43800</v>
      </c>
      <c r="H200" s="59">
        <v>5000010805</v>
      </c>
      <c r="I200" s="59">
        <v>2500700655</v>
      </c>
      <c r="J200" s="59">
        <v>2500700655</v>
      </c>
      <c r="K200" s="58">
        <v>-27291.8</v>
      </c>
      <c r="L200" s="59">
        <v>1213010104</v>
      </c>
      <c r="M200" s="56">
        <v>197</v>
      </c>
    </row>
    <row r="201" spans="1:13" ht="19.5">
      <c r="A201" s="59"/>
      <c r="B201" s="59"/>
      <c r="C201" s="59">
        <v>2500700655</v>
      </c>
      <c r="D201" s="59" t="s">
        <v>104</v>
      </c>
      <c r="E201" s="59">
        <v>50</v>
      </c>
      <c r="F201" s="59" t="s">
        <v>147</v>
      </c>
      <c r="G201" s="60">
        <v>43800</v>
      </c>
      <c r="H201" s="59">
        <v>5000010806</v>
      </c>
      <c r="I201" s="59">
        <v>2500700655</v>
      </c>
      <c r="J201" s="59">
        <v>2500700655</v>
      </c>
      <c r="K201" s="58">
        <v>-27291.8</v>
      </c>
      <c r="L201" s="59">
        <v>1213010104</v>
      </c>
      <c r="M201" s="56">
        <v>198</v>
      </c>
    </row>
    <row r="202" spans="1:13" ht="19.5">
      <c r="A202" s="59"/>
      <c r="B202" s="59"/>
      <c r="C202" s="59">
        <v>2500700655</v>
      </c>
      <c r="D202" s="59" t="s">
        <v>104</v>
      </c>
      <c r="E202" s="59">
        <v>50</v>
      </c>
      <c r="F202" s="59" t="s">
        <v>147</v>
      </c>
      <c r="G202" s="60">
        <v>43800</v>
      </c>
      <c r="H202" s="59">
        <v>5000010807</v>
      </c>
      <c r="I202" s="59">
        <v>2500700655</v>
      </c>
      <c r="J202" s="59">
        <v>2500700655</v>
      </c>
      <c r="K202" s="58">
        <v>-27291.8</v>
      </c>
      <c r="L202" s="59">
        <v>1213010104</v>
      </c>
      <c r="M202" s="56">
        <v>199</v>
      </c>
    </row>
    <row r="203" spans="1:13" ht="19.5">
      <c r="A203" s="59"/>
      <c r="B203" s="59"/>
      <c r="C203" s="59">
        <v>2500700655</v>
      </c>
      <c r="D203" s="59" t="s">
        <v>104</v>
      </c>
      <c r="E203" s="59">
        <v>50</v>
      </c>
      <c r="F203" s="59" t="s">
        <v>147</v>
      </c>
      <c r="G203" s="60">
        <v>43800</v>
      </c>
      <c r="H203" s="59">
        <v>5000010808</v>
      </c>
      <c r="I203" s="59">
        <v>2500700655</v>
      </c>
      <c r="J203" s="59">
        <v>2500700655</v>
      </c>
      <c r="K203" s="58">
        <v>-27291.8</v>
      </c>
      <c r="L203" s="59">
        <v>1213010104</v>
      </c>
      <c r="M203" s="56">
        <v>200</v>
      </c>
    </row>
    <row r="204" spans="1:13" ht="19.5">
      <c r="A204" s="59"/>
      <c r="B204" s="59"/>
      <c r="C204" s="59">
        <v>2500700655</v>
      </c>
      <c r="D204" s="59" t="s">
        <v>104</v>
      </c>
      <c r="E204" s="59">
        <v>50</v>
      </c>
      <c r="F204" s="59" t="s">
        <v>147</v>
      </c>
      <c r="G204" s="60">
        <v>43800</v>
      </c>
      <c r="H204" s="59">
        <v>5000010809</v>
      </c>
      <c r="I204" s="59">
        <v>2500700655</v>
      </c>
      <c r="J204" s="59">
        <v>2500700655</v>
      </c>
      <c r="K204" s="58">
        <v>-7340.15</v>
      </c>
      <c r="L204" s="59">
        <v>1213010104</v>
      </c>
      <c r="M204" s="56">
        <v>201</v>
      </c>
    </row>
    <row r="205" spans="1:13" ht="19.5">
      <c r="A205" s="59"/>
      <c r="B205" s="59"/>
      <c r="C205" s="59">
        <v>2500700655</v>
      </c>
      <c r="D205" s="59" t="s">
        <v>104</v>
      </c>
      <c r="E205" s="59">
        <v>50</v>
      </c>
      <c r="F205" s="59" t="s">
        <v>147</v>
      </c>
      <c r="G205" s="60">
        <v>43800</v>
      </c>
      <c r="H205" s="59">
        <v>5000010810</v>
      </c>
      <c r="I205" s="59">
        <v>2500700655</v>
      </c>
      <c r="J205" s="59">
        <v>2500700655</v>
      </c>
      <c r="K205" s="58">
        <v>-7340.15</v>
      </c>
      <c r="L205" s="59">
        <v>1213010104</v>
      </c>
      <c r="M205" s="56">
        <v>202</v>
      </c>
    </row>
    <row r="206" spans="1:13" ht="19.5">
      <c r="A206" s="59"/>
      <c r="B206" s="59"/>
      <c r="C206" s="59">
        <v>2500700655</v>
      </c>
      <c r="D206" s="59" t="s">
        <v>104</v>
      </c>
      <c r="E206" s="59">
        <v>50</v>
      </c>
      <c r="F206" s="59" t="s">
        <v>147</v>
      </c>
      <c r="G206" s="60">
        <v>43800</v>
      </c>
      <c r="H206" s="59">
        <v>5000010811</v>
      </c>
      <c r="I206" s="59">
        <v>2500700655</v>
      </c>
      <c r="J206" s="59">
        <v>2500700655</v>
      </c>
      <c r="K206" s="58">
        <v>-7340.15</v>
      </c>
      <c r="L206" s="59">
        <v>1213010104</v>
      </c>
      <c r="M206" s="56">
        <v>203</v>
      </c>
    </row>
    <row r="207" spans="1:13" ht="19.5">
      <c r="A207" s="59"/>
      <c r="B207" s="59"/>
      <c r="C207" s="59">
        <v>2500700655</v>
      </c>
      <c r="D207" s="59" t="s">
        <v>104</v>
      </c>
      <c r="E207" s="59">
        <v>50</v>
      </c>
      <c r="F207" s="59" t="s">
        <v>147</v>
      </c>
      <c r="G207" s="60">
        <v>43800</v>
      </c>
      <c r="H207" s="59">
        <v>5000010812</v>
      </c>
      <c r="I207" s="59">
        <v>2500700655</v>
      </c>
      <c r="J207" s="59">
        <v>2500700655</v>
      </c>
      <c r="K207" s="58">
        <v>-7340.15</v>
      </c>
      <c r="L207" s="59">
        <v>1213010104</v>
      </c>
      <c r="M207" s="56">
        <v>204</v>
      </c>
    </row>
    <row r="208" spans="1:13" ht="19.5">
      <c r="A208" s="59"/>
      <c r="B208" s="59"/>
      <c r="C208" s="59">
        <v>2500700655</v>
      </c>
      <c r="D208" s="59" t="s">
        <v>104</v>
      </c>
      <c r="E208" s="59">
        <v>50</v>
      </c>
      <c r="F208" s="59" t="s">
        <v>147</v>
      </c>
      <c r="G208" s="60">
        <v>43800</v>
      </c>
      <c r="H208" s="59">
        <v>5000010813</v>
      </c>
      <c r="I208" s="59">
        <v>2500700655</v>
      </c>
      <c r="J208" s="59">
        <v>2500700655</v>
      </c>
      <c r="K208" s="58">
        <v>-7340.15</v>
      </c>
      <c r="L208" s="59">
        <v>1213010104</v>
      </c>
      <c r="M208" s="56">
        <v>205</v>
      </c>
    </row>
    <row r="209" spans="1:13" ht="19.5">
      <c r="A209" s="59"/>
      <c r="B209" s="59"/>
      <c r="C209" s="59">
        <v>2500700655</v>
      </c>
      <c r="D209" s="59" t="s">
        <v>104</v>
      </c>
      <c r="E209" s="59">
        <v>50</v>
      </c>
      <c r="F209" s="59" t="s">
        <v>147</v>
      </c>
      <c r="G209" s="60">
        <v>43800</v>
      </c>
      <c r="H209" s="59">
        <v>5000010814</v>
      </c>
      <c r="I209" s="59">
        <v>2500700655</v>
      </c>
      <c r="J209" s="59">
        <v>2500700655</v>
      </c>
      <c r="K209" s="58">
        <v>-7340.15</v>
      </c>
      <c r="L209" s="59">
        <v>1213010104</v>
      </c>
      <c r="M209" s="56">
        <v>206</v>
      </c>
    </row>
    <row r="210" spans="1:13" ht="19.5">
      <c r="A210" s="59"/>
      <c r="B210" s="59"/>
      <c r="C210" s="59">
        <v>2500700655</v>
      </c>
      <c r="D210" s="59" t="s">
        <v>104</v>
      </c>
      <c r="E210" s="59">
        <v>50</v>
      </c>
      <c r="F210" s="59" t="s">
        <v>147</v>
      </c>
      <c r="G210" s="60">
        <v>43800</v>
      </c>
      <c r="H210" s="59">
        <v>5000010815</v>
      </c>
      <c r="I210" s="59">
        <v>2500700655</v>
      </c>
      <c r="J210" s="59">
        <v>2500700655</v>
      </c>
      <c r="K210" s="58">
        <v>-18617.02</v>
      </c>
      <c r="L210" s="59">
        <v>1213010104</v>
      </c>
      <c r="M210" s="56">
        <v>207</v>
      </c>
    </row>
    <row r="211" spans="1:13" ht="19.5">
      <c r="A211" s="59"/>
      <c r="B211" s="59"/>
      <c r="C211" s="59">
        <v>2500700655</v>
      </c>
      <c r="D211" s="59" t="s">
        <v>104</v>
      </c>
      <c r="E211" s="59">
        <v>50</v>
      </c>
      <c r="F211" s="59" t="s">
        <v>147</v>
      </c>
      <c r="G211" s="60">
        <v>43800</v>
      </c>
      <c r="H211" s="59">
        <v>5000010816</v>
      </c>
      <c r="I211" s="59">
        <v>2500700655</v>
      </c>
      <c r="J211" s="59">
        <v>2500700655</v>
      </c>
      <c r="K211" s="58">
        <v>-23204.17</v>
      </c>
      <c r="L211" s="59">
        <v>1213010104</v>
      </c>
      <c r="M211" s="56">
        <v>208</v>
      </c>
    </row>
    <row r="212" spans="1:13" ht="19.5">
      <c r="A212" s="59"/>
      <c r="B212" s="59"/>
      <c r="C212" s="59">
        <v>2500700655</v>
      </c>
      <c r="D212" s="59" t="s">
        <v>104</v>
      </c>
      <c r="E212" s="59">
        <v>50</v>
      </c>
      <c r="F212" s="59" t="s">
        <v>147</v>
      </c>
      <c r="G212" s="60">
        <v>43800</v>
      </c>
      <c r="H212" s="59">
        <v>5000010817</v>
      </c>
      <c r="I212" s="59">
        <v>2500700655</v>
      </c>
      <c r="J212" s="59">
        <v>2500700655</v>
      </c>
      <c r="K212" s="58">
        <v>-23204.17</v>
      </c>
      <c r="L212" s="59">
        <v>1213010104</v>
      </c>
      <c r="M212" s="56">
        <v>209</v>
      </c>
    </row>
    <row r="213" spans="1:13" ht="19.5">
      <c r="A213" s="59"/>
      <c r="B213" s="59"/>
      <c r="C213" s="59">
        <v>2500700655</v>
      </c>
      <c r="D213" s="59" t="s">
        <v>104</v>
      </c>
      <c r="E213" s="59">
        <v>50</v>
      </c>
      <c r="F213" s="59" t="s">
        <v>147</v>
      </c>
      <c r="G213" s="60">
        <v>43800</v>
      </c>
      <c r="H213" s="59">
        <v>5000010818</v>
      </c>
      <c r="I213" s="59">
        <v>2500700655</v>
      </c>
      <c r="J213" s="59">
        <v>2500700655</v>
      </c>
      <c r="K213" s="58">
        <v>-23204.16</v>
      </c>
      <c r="L213" s="59">
        <v>1213010104</v>
      </c>
      <c r="M213" s="56">
        <v>210</v>
      </c>
    </row>
    <row r="214" spans="1:13" ht="19.5">
      <c r="A214" s="59"/>
      <c r="B214" s="59"/>
      <c r="C214" s="59">
        <v>2500700655</v>
      </c>
      <c r="D214" s="59" t="s">
        <v>104</v>
      </c>
      <c r="E214" s="59">
        <v>50</v>
      </c>
      <c r="F214" s="59" t="s">
        <v>147</v>
      </c>
      <c r="G214" s="60">
        <v>43800</v>
      </c>
      <c r="H214" s="59">
        <v>5000010819</v>
      </c>
      <c r="I214" s="59">
        <v>2500700655</v>
      </c>
      <c r="J214" s="59">
        <v>2500700655</v>
      </c>
      <c r="K214" s="58">
        <v>-23204.18</v>
      </c>
      <c r="L214" s="59">
        <v>1213010104</v>
      </c>
      <c r="M214" s="56">
        <v>211</v>
      </c>
    </row>
    <row r="215" spans="1:13" ht="19.5">
      <c r="A215" s="59"/>
      <c r="B215" s="59"/>
      <c r="C215" s="59">
        <v>2500700655</v>
      </c>
      <c r="D215" s="59" t="s">
        <v>104</v>
      </c>
      <c r="E215" s="59">
        <v>50</v>
      </c>
      <c r="F215" s="59" t="s">
        <v>147</v>
      </c>
      <c r="G215" s="60">
        <v>43800</v>
      </c>
      <c r="H215" s="59">
        <v>5000010820</v>
      </c>
      <c r="I215" s="59">
        <v>2500700655</v>
      </c>
      <c r="J215" s="59">
        <v>2500700655</v>
      </c>
      <c r="K215" s="58">
        <v>-23204.16</v>
      </c>
      <c r="L215" s="59">
        <v>1213010104</v>
      </c>
      <c r="M215" s="56">
        <v>212</v>
      </c>
    </row>
    <row r="216" spans="1:13" ht="19.5">
      <c r="A216" s="59"/>
      <c r="B216" s="59"/>
      <c r="C216" s="59">
        <v>2500700655</v>
      </c>
      <c r="D216" s="59" t="s">
        <v>104</v>
      </c>
      <c r="E216" s="59">
        <v>50</v>
      </c>
      <c r="F216" s="59" t="s">
        <v>147</v>
      </c>
      <c r="G216" s="60">
        <v>43800</v>
      </c>
      <c r="H216" s="59">
        <v>5000010821</v>
      </c>
      <c r="I216" s="59">
        <v>2500700655</v>
      </c>
      <c r="J216" s="59">
        <v>2500700655</v>
      </c>
      <c r="K216" s="58">
        <v>-23204.18</v>
      </c>
      <c r="L216" s="59">
        <v>1213010104</v>
      </c>
      <c r="M216" s="56">
        <v>213</v>
      </c>
    </row>
    <row r="217" spans="1:13" ht="19.5">
      <c r="A217" s="59"/>
      <c r="B217" s="59"/>
      <c r="C217" s="59">
        <v>2500700655</v>
      </c>
      <c r="D217" s="59" t="s">
        <v>104</v>
      </c>
      <c r="E217" s="59">
        <v>50</v>
      </c>
      <c r="F217" s="59" t="s">
        <v>147</v>
      </c>
      <c r="G217" s="60">
        <v>43800</v>
      </c>
      <c r="H217" s="59">
        <v>5000010822</v>
      </c>
      <c r="I217" s="59">
        <v>2500700655</v>
      </c>
      <c r="J217" s="59">
        <v>2500700655</v>
      </c>
      <c r="K217" s="58">
        <v>-23204.16</v>
      </c>
      <c r="L217" s="59">
        <v>1213010104</v>
      </c>
      <c r="M217" s="56">
        <v>214</v>
      </c>
    </row>
    <row r="218" spans="1:13" ht="19.5">
      <c r="A218" s="59"/>
      <c r="B218" s="59"/>
      <c r="C218" s="59">
        <v>2500700655</v>
      </c>
      <c r="D218" s="59" t="s">
        <v>104</v>
      </c>
      <c r="E218" s="59">
        <v>50</v>
      </c>
      <c r="F218" s="59" t="s">
        <v>147</v>
      </c>
      <c r="G218" s="60">
        <v>43800</v>
      </c>
      <c r="H218" s="59">
        <v>5000010823</v>
      </c>
      <c r="I218" s="59">
        <v>2500700655</v>
      </c>
      <c r="J218" s="59">
        <v>2500700655</v>
      </c>
      <c r="K218" s="61">
        <v>-840.76</v>
      </c>
      <c r="L218" s="59">
        <v>1213010104</v>
      </c>
      <c r="M218" s="56">
        <v>215</v>
      </c>
    </row>
    <row r="219" spans="1:13" ht="19.5">
      <c r="A219" s="59"/>
      <c r="B219" s="59"/>
      <c r="C219" s="59">
        <v>2500700655</v>
      </c>
      <c r="D219" s="59" t="s">
        <v>104</v>
      </c>
      <c r="E219" s="59">
        <v>50</v>
      </c>
      <c r="F219" s="59" t="s">
        <v>147</v>
      </c>
      <c r="G219" s="60">
        <v>43800</v>
      </c>
      <c r="H219" s="59">
        <v>5000010824</v>
      </c>
      <c r="I219" s="59">
        <v>2500700655</v>
      </c>
      <c r="J219" s="59">
        <v>2500700655</v>
      </c>
      <c r="K219" s="58">
        <v>-1047.93</v>
      </c>
      <c r="L219" s="59">
        <v>1213010104</v>
      </c>
      <c r="M219" s="56">
        <v>216</v>
      </c>
    </row>
    <row r="220" spans="1:13" ht="19.5">
      <c r="A220" s="59"/>
      <c r="B220" s="59"/>
      <c r="C220" s="59">
        <v>2500700655</v>
      </c>
      <c r="D220" s="59" t="s">
        <v>104</v>
      </c>
      <c r="E220" s="59">
        <v>50</v>
      </c>
      <c r="F220" s="59" t="s">
        <v>147</v>
      </c>
      <c r="G220" s="60">
        <v>43800</v>
      </c>
      <c r="H220" s="59">
        <v>5000010825</v>
      </c>
      <c r="I220" s="59">
        <v>2500700655</v>
      </c>
      <c r="J220" s="59">
        <v>2500700655</v>
      </c>
      <c r="K220" s="58">
        <v>-1047.92</v>
      </c>
      <c r="L220" s="59">
        <v>1213010104</v>
      </c>
      <c r="M220" s="56">
        <v>217</v>
      </c>
    </row>
    <row r="221" spans="1:13" ht="19.5">
      <c r="A221" s="59"/>
      <c r="B221" s="59"/>
      <c r="C221" s="59">
        <v>2500700655</v>
      </c>
      <c r="D221" s="59" t="s">
        <v>104</v>
      </c>
      <c r="E221" s="59">
        <v>50</v>
      </c>
      <c r="F221" s="59" t="s">
        <v>147</v>
      </c>
      <c r="G221" s="60">
        <v>43800</v>
      </c>
      <c r="H221" s="59">
        <v>5000010826</v>
      </c>
      <c r="I221" s="59">
        <v>2500700655</v>
      </c>
      <c r="J221" s="59">
        <v>2500700655</v>
      </c>
      <c r="K221" s="58">
        <v>-1047.94</v>
      </c>
      <c r="L221" s="59">
        <v>1213010104</v>
      </c>
      <c r="M221" s="56">
        <v>218</v>
      </c>
    </row>
    <row r="222" spans="1:13" ht="19.5">
      <c r="A222" s="59"/>
      <c r="B222" s="59"/>
      <c r="C222" s="59">
        <v>2500700655</v>
      </c>
      <c r="D222" s="59" t="s">
        <v>104</v>
      </c>
      <c r="E222" s="59">
        <v>50</v>
      </c>
      <c r="F222" s="59" t="s">
        <v>147</v>
      </c>
      <c r="G222" s="60">
        <v>43800</v>
      </c>
      <c r="H222" s="59">
        <v>5000010827</v>
      </c>
      <c r="I222" s="59">
        <v>2500700655</v>
      </c>
      <c r="J222" s="59">
        <v>2500700655</v>
      </c>
      <c r="K222" s="58">
        <v>-1047.92</v>
      </c>
      <c r="L222" s="59">
        <v>1213010104</v>
      </c>
      <c r="M222" s="56">
        <v>219</v>
      </c>
    </row>
    <row r="223" spans="1:13" ht="19.5">
      <c r="A223" s="59"/>
      <c r="B223" s="59"/>
      <c r="C223" s="59">
        <v>2500700655</v>
      </c>
      <c r="D223" s="59" t="s">
        <v>104</v>
      </c>
      <c r="E223" s="59">
        <v>50</v>
      </c>
      <c r="F223" s="59" t="s">
        <v>147</v>
      </c>
      <c r="G223" s="60">
        <v>43800</v>
      </c>
      <c r="H223" s="59">
        <v>5000010828</v>
      </c>
      <c r="I223" s="59">
        <v>2500700655</v>
      </c>
      <c r="J223" s="59">
        <v>2500700655</v>
      </c>
      <c r="K223" s="58">
        <v>-3753.45</v>
      </c>
      <c r="L223" s="59">
        <v>1213010104</v>
      </c>
      <c r="M223" s="56">
        <v>220</v>
      </c>
    </row>
    <row r="224" spans="1:13" ht="19.5">
      <c r="A224" s="59"/>
      <c r="B224" s="59"/>
      <c r="C224" s="59">
        <v>2500700655</v>
      </c>
      <c r="D224" s="59" t="s">
        <v>104</v>
      </c>
      <c r="E224" s="59">
        <v>50</v>
      </c>
      <c r="F224" s="59" t="s">
        <v>147</v>
      </c>
      <c r="G224" s="60">
        <v>43800</v>
      </c>
      <c r="H224" s="59">
        <v>5000010829</v>
      </c>
      <c r="I224" s="59">
        <v>2500700655</v>
      </c>
      <c r="J224" s="59">
        <v>2500700655</v>
      </c>
      <c r="K224" s="58">
        <v>-4678.26</v>
      </c>
      <c r="L224" s="59">
        <v>1213010104</v>
      </c>
      <c r="M224" s="56">
        <v>221</v>
      </c>
    </row>
    <row r="225" spans="1:13" ht="19.5">
      <c r="A225" s="59"/>
      <c r="B225" s="59"/>
      <c r="C225" s="59">
        <v>2500700655</v>
      </c>
      <c r="D225" s="59" t="s">
        <v>104</v>
      </c>
      <c r="E225" s="59">
        <v>50</v>
      </c>
      <c r="F225" s="59" t="s">
        <v>147</v>
      </c>
      <c r="G225" s="60">
        <v>43800</v>
      </c>
      <c r="H225" s="59">
        <v>5000010830</v>
      </c>
      <c r="I225" s="59">
        <v>2500700655</v>
      </c>
      <c r="J225" s="59">
        <v>2500700655</v>
      </c>
      <c r="K225" s="58">
        <v>-4678.26</v>
      </c>
      <c r="L225" s="59">
        <v>1213010104</v>
      </c>
      <c r="M225" s="56">
        <v>222</v>
      </c>
    </row>
    <row r="226" spans="1:13" ht="19.5">
      <c r="A226" s="59"/>
      <c r="B226" s="59"/>
      <c r="C226" s="59">
        <v>2500700655</v>
      </c>
      <c r="D226" s="59" t="s">
        <v>104</v>
      </c>
      <c r="E226" s="59">
        <v>50</v>
      </c>
      <c r="F226" s="59" t="s">
        <v>147</v>
      </c>
      <c r="G226" s="60">
        <v>43800</v>
      </c>
      <c r="H226" s="59">
        <v>5000014701</v>
      </c>
      <c r="I226" s="59">
        <v>2500700655</v>
      </c>
      <c r="J226" s="59">
        <v>2500700655</v>
      </c>
      <c r="K226" s="58">
        <v>-50610.59</v>
      </c>
      <c r="L226" s="59">
        <v>1213010104</v>
      </c>
      <c r="M226" s="56">
        <v>223</v>
      </c>
    </row>
    <row r="227" spans="1:13" ht="19.5">
      <c r="A227" s="59"/>
      <c r="B227" s="59"/>
      <c r="C227" s="59">
        <v>2500700655</v>
      </c>
      <c r="D227" s="59" t="s">
        <v>104</v>
      </c>
      <c r="E227" s="59">
        <v>50</v>
      </c>
      <c r="F227" s="59" t="s">
        <v>147</v>
      </c>
      <c r="G227" s="60">
        <v>43800</v>
      </c>
      <c r="H227" s="59">
        <v>5000014702</v>
      </c>
      <c r="I227" s="59">
        <v>2500700655</v>
      </c>
      <c r="J227" s="59">
        <v>2500700655</v>
      </c>
      <c r="K227" s="58">
        <v>-50610.59</v>
      </c>
      <c r="L227" s="59">
        <v>1213010104</v>
      </c>
      <c r="M227" s="56">
        <v>224</v>
      </c>
    </row>
    <row r="228" spans="1:13" ht="19.5">
      <c r="A228" s="59"/>
      <c r="B228" s="59"/>
      <c r="C228" s="59">
        <v>2500700655</v>
      </c>
      <c r="D228" s="59" t="s">
        <v>104</v>
      </c>
      <c r="E228" s="59">
        <v>50</v>
      </c>
      <c r="F228" s="59" t="s">
        <v>147</v>
      </c>
      <c r="G228" s="60">
        <v>43800</v>
      </c>
      <c r="H228" s="59">
        <v>5000014703</v>
      </c>
      <c r="I228" s="59">
        <v>2500700655</v>
      </c>
      <c r="J228" s="59">
        <v>2500700655</v>
      </c>
      <c r="K228" s="58">
        <v>-50610.59</v>
      </c>
      <c r="L228" s="59">
        <v>1213010104</v>
      </c>
      <c r="M228" s="56">
        <v>225</v>
      </c>
    </row>
    <row r="229" spans="1:13" ht="19.5">
      <c r="A229" s="59"/>
      <c r="B229" s="59"/>
      <c r="C229" s="59">
        <v>2500700655</v>
      </c>
      <c r="D229" s="59" t="s">
        <v>104</v>
      </c>
      <c r="E229" s="59">
        <v>50</v>
      </c>
      <c r="F229" s="59" t="s">
        <v>147</v>
      </c>
      <c r="G229" s="60">
        <v>43800</v>
      </c>
      <c r="H229" s="59">
        <v>5000014704</v>
      </c>
      <c r="I229" s="59">
        <v>2500700655</v>
      </c>
      <c r="J229" s="59">
        <v>2500700655</v>
      </c>
      <c r="K229" s="58">
        <v>-50610.59</v>
      </c>
      <c r="L229" s="59">
        <v>1213010104</v>
      </c>
      <c r="M229" s="56">
        <v>226</v>
      </c>
    </row>
    <row r="230" spans="1:13" ht="19.5">
      <c r="A230" s="59"/>
      <c r="B230" s="59"/>
      <c r="C230" s="59">
        <v>2500700655</v>
      </c>
      <c r="D230" s="59" t="s">
        <v>104</v>
      </c>
      <c r="E230" s="59">
        <v>50</v>
      </c>
      <c r="F230" s="59" t="s">
        <v>147</v>
      </c>
      <c r="G230" s="60">
        <v>43800</v>
      </c>
      <c r="H230" s="59">
        <v>5000014705</v>
      </c>
      <c r="I230" s="59">
        <v>2500700655</v>
      </c>
      <c r="J230" s="59">
        <v>2500700655</v>
      </c>
      <c r="K230" s="58">
        <v>-6428.92</v>
      </c>
      <c r="L230" s="59">
        <v>1213010104</v>
      </c>
      <c r="M230" s="56">
        <v>227</v>
      </c>
    </row>
    <row r="231" spans="1:13" ht="19.5">
      <c r="A231" s="59"/>
      <c r="B231" s="59"/>
      <c r="C231" s="59">
        <v>2500700655</v>
      </c>
      <c r="D231" s="59" t="s">
        <v>104</v>
      </c>
      <c r="E231" s="59">
        <v>50</v>
      </c>
      <c r="F231" s="59" t="s">
        <v>147</v>
      </c>
      <c r="G231" s="60">
        <v>43800</v>
      </c>
      <c r="H231" s="59">
        <v>5000014706</v>
      </c>
      <c r="I231" s="59">
        <v>2500700655</v>
      </c>
      <c r="J231" s="59">
        <v>2500700655</v>
      </c>
      <c r="K231" s="58">
        <v>-6428.92</v>
      </c>
      <c r="L231" s="59">
        <v>1213010104</v>
      </c>
      <c r="M231" s="56">
        <v>228</v>
      </c>
    </row>
    <row r="232" spans="1:13" ht="19.5">
      <c r="A232" s="59"/>
      <c r="B232" s="59"/>
      <c r="C232" s="59">
        <v>2500700655</v>
      </c>
      <c r="D232" s="59" t="s">
        <v>104</v>
      </c>
      <c r="E232" s="59">
        <v>50</v>
      </c>
      <c r="F232" s="59" t="s">
        <v>147</v>
      </c>
      <c r="G232" s="60">
        <v>43800</v>
      </c>
      <c r="H232" s="59">
        <v>5000014707</v>
      </c>
      <c r="I232" s="59">
        <v>2500700655</v>
      </c>
      <c r="J232" s="59">
        <v>2500700655</v>
      </c>
      <c r="K232" s="58">
        <v>-6428.92</v>
      </c>
      <c r="L232" s="59">
        <v>1213010104</v>
      </c>
      <c r="M232" s="56">
        <v>229</v>
      </c>
    </row>
    <row r="233" spans="1:13" ht="19.5">
      <c r="A233" s="59"/>
      <c r="B233" s="59"/>
      <c r="C233" s="59">
        <v>2500700655</v>
      </c>
      <c r="D233" s="59" t="s">
        <v>104</v>
      </c>
      <c r="E233" s="59">
        <v>50</v>
      </c>
      <c r="F233" s="59" t="s">
        <v>147</v>
      </c>
      <c r="G233" s="60">
        <v>43800</v>
      </c>
      <c r="H233" s="59">
        <v>5000014708</v>
      </c>
      <c r="I233" s="59">
        <v>2500700655</v>
      </c>
      <c r="J233" s="59">
        <v>2500700655</v>
      </c>
      <c r="K233" s="58">
        <v>-6428.92</v>
      </c>
      <c r="L233" s="59">
        <v>1213010104</v>
      </c>
      <c r="M233" s="56">
        <v>230</v>
      </c>
    </row>
    <row r="234" spans="1:13" ht="19.5">
      <c r="A234" s="59"/>
      <c r="B234" s="59"/>
      <c r="C234" s="59">
        <v>2500700655</v>
      </c>
      <c r="D234" s="59" t="s">
        <v>104</v>
      </c>
      <c r="E234" s="59">
        <v>50</v>
      </c>
      <c r="F234" s="59" t="s">
        <v>147</v>
      </c>
      <c r="G234" s="60">
        <v>43800</v>
      </c>
      <c r="H234" s="59">
        <v>5000014709</v>
      </c>
      <c r="I234" s="59">
        <v>2500700655</v>
      </c>
      <c r="J234" s="59">
        <v>2500700655</v>
      </c>
      <c r="K234" s="58">
        <v>-6428.92</v>
      </c>
      <c r="L234" s="59">
        <v>1213010104</v>
      </c>
      <c r="M234" s="56">
        <v>231</v>
      </c>
    </row>
    <row r="235" spans="1:13" ht="19.5">
      <c r="A235" s="59"/>
      <c r="B235" s="59"/>
      <c r="C235" s="59">
        <v>2500700655</v>
      </c>
      <c r="D235" s="59" t="s">
        <v>104</v>
      </c>
      <c r="E235" s="59">
        <v>50</v>
      </c>
      <c r="F235" s="59" t="s">
        <v>147</v>
      </c>
      <c r="G235" s="60">
        <v>43800</v>
      </c>
      <c r="H235" s="59">
        <v>5000014710</v>
      </c>
      <c r="I235" s="59">
        <v>2500700655</v>
      </c>
      <c r="J235" s="59">
        <v>2500700655</v>
      </c>
      <c r="K235" s="58">
        <v>-6428.92</v>
      </c>
      <c r="L235" s="59">
        <v>1213010104</v>
      </c>
      <c r="M235" s="56">
        <v>232</v>
      </c>
    </row>
    <row r="236" spans="1:13" ht="19.5">
      <c r="A236" s="59"/>
      <c r="B236" s="59"/>
      <c r="C236" s="59">
        <v>2500700655</v>
      </c>
      <c r="D236" s="59" t="s">
        <v>104</v>
      </c>
      <c r="E236" s="59">
        <v>50</v>
      </c>
      <c r="F236" s="59" t="s">
        <v>147</v>
      </c>
      <c r="G236" s="60">
        <v>43800</v>
      </c>
      <c r="H236" s="59">
        <v>5000014711</v>
      </c>
      <c r="I236" s="59">
        <v>2500700655</v>
      </c>
      <c r="J236" s="59">
        <v>2500700655</v>
      </c>
      <c r="K236" s="58">
        <v>-1985973.4</v>
      </c>
      <c r="L236" s="59">
        <v>1213010104</v>
      </c>
      <c r="M236" s="56">
        <v>233</v>
      </c>
    </row>
    <row r="237" spans="1:13" ht="19.5">
      <c r="A237" s="59"/>
      <c r="B237" s="59"/>
      <c r="C237" s="59">
        <v>2500700655</v>
      </c>
      <c r="D237" s="59" t="s">
        <v>104</v>
      </c>
      <c r="E237" s="59">
        <v>50</v>
      </c>
      <c r="F237" s="59" t="s">
        <v>147</v>
      </c>
      <c r="G237" s="60">
        <v>43800</v>
      </c>
      <c r="H237" s="59">
        <v>5000014712</v>
      </c>
      <c r="I237" s="59">
        <v>2500700655</v>
      </c>
      <c r="J237" s="59">
        <v>2500700655</v>
      </c>
      <c r="K237" s="58">
        <v>-10258.9</v>
      </c>
      <c r="L237" s="59">
        <v>1213010104</v>
      </c>
      <c r="M237" s="56">
        <v>234</v>
      </c>
    </row>
    <row r="238" spans="1:13" ht="19.5">
      <c r="A238" s="59"/>
      <c r="B238" s="59"/>
      <c r="C238" s="59">
        <v>2500700655</v>
      </c>
      <c r="D238" s="59" t="s">
        <v>104</v>
      </c>
      <c r="E238" s="59">
        <v>50</v>
      </c>
      <c r="F238" s="59" t="s">
        <v>147</v>
      </c>
      <c r="G238" s="60">
        <v>43800</v>
      </c>
      <c r="H238" s="59">
        <v>5000014713</v>
      </c>
      <c r="I238" s="59">
        <v>2500700655</v>
      </c>
      <c r="J238" s="59">
        <v>2500700655</v>
      </c>
      <c r="K238" s="58">
        <v>-10258.9</v>
      </c>
      <c r="L238" s="59">
        <v>1213010104</v>
      </c>
      <c r="M238" s="56">
        <v>235</v>
      </c>
    </row>
    <row r="239" spans="1:13" ht="19.5">
      <c r="A239" s="59"/>
      <c r="B239" s="59"/>
      <c r="C239" s="59">
        <v>2500700655</v>
      </c>
      <c r="D239" s="59" t="s">
        <v>104</v>
      </c>
      <c r="E239" s="59">
        <v>50</v>
      </c>
      <c r="F239" s="59" t="s">
        <v>147</v>
      </c>
      <c r="G239" s="60">
        <v>43800</v>
      </c>
      <c r="H239" s="59">
        <v>5000014714</v>
      </c>
      <c r="I239" s="59">
        <v>2500700655</v>
      </c>
      <c r="J239" s="59">
        <v>2500700655</v>
      </c>
      <c r="K239" s="58">
        <v>-10258.9</v>
      </c>
      <c r="L239" s="59">
        <v>1213010104</v>
      </c>
      <c r="M239" s="56">
        <v>236</v>
      </c>
    </row>
    <row r="240" spans="1:13" ht="19.5">
      <c r="A240" s="59"/>
      <c r="B240" s="59"/>
      <c r="C240" s="59">
        <v>2500700655</v>
      </c>
      <c r="D240" s="59" t="s">
        <v>104</v>
      </c>
      <c r="E240" s="59">
        <v>50</v>
      </c>
      <c r="F240" s="59" t="s">
        <v>147</v>
      </c>
      <c r="G240" s="60">
        <v>43800</v>
      </c>
      <c r="H240" s="59">
        <v>5000014715</v>
      </c>
      <c r="I240" s="59">
        <v>2500700655</v>
      </c>
      <c r="J240" s="59">
        <v>2500700655</v>
      </c>
      <c r="K240" s="58">
        <v>-10258.9</v>
      </c>
      <c r="L240" s="59">
        <v>1213010104</v>
      </c>
      <c r="M240" s="56">
        <v>237</v>
      </c>
    </row>
    <row r="241" spans="1:13" ht="19.5">
      <c r="A241" s="59"/>
      <c r="B241" s="59"/>
      <c r="C241" s="59">
        <v>2500700655</v>
      </c>
      <c r="D241" s="59" t="s">
        <v>104</v>
      </c>
      <c r="E241" s="59">
        <v>50</v>
      </c>
      <c r="F241" s="59" t="s">
        <v>147</v>
      </c>
      <c r="G241" s="60">
        <v>43800</v>
      </c>
      <c r="H241" s="59">
        <v>5000014716</v>
      </c>
      <c r="I241" s="59">
        <v>2500700655</v>
      </c>
      <c r="J241" s="59">
        <v>2500700655</v>
      </c>
      <c r="K241" s="58">
        <v>-10258.9</v>
      </c>
      <c r="L241" s="59">
        <v>1213010104</v>
      </c>
      <c r="M241" s="56">
        <v>238</v>
      </c>
    </row>
    <row r="242" spans="1:13" ht="19.5">
      <c r="A242" s="59"/>
      <c r="B242" s="59"/>
      <c r="C242" s="59">
        <v>2500700655</v>
      </c>
      <c r="D242" s="59" t="s">
        <v>104</v>
      </c>
      <c r="E242" s="59">
        <v>50</v>
      </c>
      <c r="F242" s="59" t="s">
        <v>147</v>
      </c>
      <c r="G242" s="60">
        <v>43800</v>
      </c>
      <c r="H242" s="59">
        <v>5000014717</v>
      </c>
      <c r="I242" s="59">
        <v>2500700655</v>
      </c>
      <c r="J242" s="59">
        <v>2500700655</v>
      </c>
      <c r="K242" s="58">
        <v>-10258.9</v>
      </c>
      <c r="L242" s="59">
        <v>1213010104</v>
      </c>
      <c r="M242" s="56">
        <v>239</v>
      </c>
    </row>
  </sheetData>
  <sheetProtection/>
  <mergeCells count="2">
    <mergeCell ref="K1:L1"/>
    <mergeCell ref="A2:L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7" sqref="J7"/>
    </sheetView>
  </sheetViews>
  <sheetFormatPr defaultColWidth="9.00390625" defaultRowHeight="15"/>
  <cols>
    <col min="1" max="1" width="5.57421875" style="31" customWidth="1"/>
    <col min="2" max="2" width="11.8515625" style="31" customWidth="1"/>
    <col min="3" max="3" width="11.57421875" style="31" customWidth="1"/>
    <col min="4" max="4" width="5.421875" style="31" bestFit="1" customWidth="1"/>
    <col min="5" max="5" width="4.8515625" style="31" customWidth="1"/>
    <col min="6" max="6" width="11.00390625" style="31" customWidth="1"/>
    <col min="7" max="7" width="10.140625" style="31" bestFit="1" customWidth="1"/>
    <col min="8" max="10" width="10.8515625" style="31" bestFit="1" customWidth="1"/>
    <col min="11" max="11" width="22.28125" style="32" customWidth="1"/>
    <col min="12" max="12" width="17.8515625" style="31" customWidth="1"/>
    <col min="13" max="16384" width="9.00390625" style="32" customWidth="1"/>
  </cols>
  <sheetData>
    <row r="1" spans="11:12" ht="19.5">
      <c r="K1" s="197" t="s">
        <v>211</v>
      </c>
      <c r="L1" s="197"/>
    </row>
    <row r="2" spans="1:12" ht="20.25">
      <c r="A2" s="139" t="s">
        <v>216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9.5">
      <c r="A3" s="2" t="s">
        <v>8</v>
      </c>
      <c r="B3" s="2" t="s">
        <v>9</v>
      </c>
      <c r="C3" s="2" t="s">
        <v>4</v>
      </c>
      <c r="D3" s="2" t="s">
        <v>212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210</v>
      </c>
      <c r="L3" s="2" t="s">
        <v>5</v>
      </c>
    </row>
    <row r="4" spans="1:13" ht="19.5">
      <c r="A4" s="2">
        <v>1</v>
      </c>
      <c r="B4" s="2" t="s">
        <v>137</v>
      </c>
      <c r="C4" s="2">
        <v>2500700850</v>
      </c>
      <c r="D4" s="2" t="s">
        <v>104</v>
      </c>
      <c r="E4" s="2">
        <v>50</v>
      </c>
      <c r="F4" s="2" t="s">
        <v>214</v>
      </c>
      <c r="G4" s="20">
        <v>43922</v>
      </c>
      <c r="H4" s="2">
        <v>5000023399</v>
      </c>
      <c r="I4" s="2">
        <v>2500700850</v>
      </c>
      <c r="J4" s="2">
        <v>2500700850</v>
      </c>
      <c r="K4" s="17">
        <v>-6474115.96</v>
      </c>
      <c r="L4" s="2">
        <v>1207010105</v>
      </c>
      <c r="M4" s="32">
        <v>1</v>
      </c>
    </row>
  </sheetData>
  <sheetProtection/>
  <mergeCells count="2">
    <mergeCell ref="K1:L1"/>
    <mergeCell ref="A2:L2"/>
  </mergeCells>
  <printOptions/>
  <pageMargins left="0.7086614173228347" right="0.44" top="0.35433070866141736" bottom="0.35433070866141736" header="0.31496062992125984" footer="0.31496062992125984"/>
  <pageSetup horizontalDpi="300" verticalDpi="300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Desktop09</cp:lastModifiedBy>
  <cp:lastPrinted>2020-08-04T08:16:02Z</cp:lastPrinted>
  <dcterms:created xsi:type="dcterms:W3CDTF">2016-09-01T03:51:16Z</dcterms:created>
  <dcterms:modified xsi:type="dcterms:W3CDTF">2024-06-04T07:49:47Z</dcterms:modified>
  <cp:category/>
  <cp:version/>
  <cp:contentType/>
  <cp:contentStatus/>
</cp:coreProperties>
</file>