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3740" windowHeight="628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ก.ค.66" sheetId="4" r:id="rId4"/>
    <sheet name="พักสินทรัพย์ ก.ค.66" sheetId="5" r:id="rId5"/>
    <sheet name="พักงานระหว่างสร้าง ก.ค.66" sheetId="6" r:id="rId6"/>
    <sheet name="พักหักล้างการรับโอน พ.ย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_FilterDatabase" localSheetId="5" hidden="1">'พักงานระหว่างสร้าง ก.ค.66'!$C$1:$C$140</definedName>
    <definedName name="_xlnm.Print_Area" localSheetId="5">'พักงานระหว่างสร้าง ก.ค.66'!$A$1:$L$140</definedName>
    <definedName name="_xlnm.Print_Area" localSheetId="4">'พักสินทรัพย์ ก.ค.66'!$A$1:$L$202</definedName>
    <definedName name="_xlnm.Print_Area" localSheetId="6">'พักหักล้างการรับโอน พ.ย.64'!$A$1:$M$8</definedName>
    <definedName name="_xlnm.Print_Area" localSheetId="2">'สรุปรายหน่วยเบิกจ่าย'!$A$1:$T$80</definedName>
    <definedName name="_xlnm.Print_Titles" localSheetId="5">'พักงานระหว่างสร้าง ก.ค.66'!$2:$3</definedName>
    <definedName name="_xlnm.Print_Titles" localSheetId="1">'พักงานระหว่างสร้าง ม.ค.63'!$3:$3</definedName>
    <definedName name="_xlnm.Print_Titles" localSheetId="4">'พักสินทรัพย์ ก.ค.66'!$2:$3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comments4.xml><?xml version="1.0" encoding="utf-8"?>
<comments xmlns="http://schemas.openxmlformats.org/spreadsheetml/2006/main">
  <authors>
    <author>PC</author>
  </authors>
  <commentList>
    <comment ref="C13" authorId="0">
      <text>
        <r>
          <rPr>
            <b/>
            <sz val="9"/>
            <rFont val="Tahoma"/>
            <family val="2"/>
          </rPr>
          <t xml:space="preserve">วิทยาลัยการตำรวจ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<sst xmlns="http://schemas.openxmlformats.org/spreadsheetml/2006/main" count="3781" uniqueCount="692">
  <si>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</si>
  <si>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</si>
  <si>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</si>
  <si>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</si>
  <si>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</si>
  <si>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</si>
  <si>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</si>
  <si>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</si>
  <si>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</si>
  <si>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</si>
  <si>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</si>
  <si>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</si>
  <si>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</si>
  <si>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</si>
  <si>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</si>
  <si>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</si>
  <si>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</si>
  <si>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</si>
  <si>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</si>
  <si>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</si>
  <si>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</si>
  <si>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</si>
  <si>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</si>
  <si>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</si>
  <si>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</si>
  <si>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</si>
  <si>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</si>
  <si>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</si>
  <si>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</si>
  <si>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กองบัญชาการตำรวจสอบสวนกลาง</t>
  </si>
  <si>
    <t>ฝ่ายบัญชี 3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</si>
  <si>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</si>
  <si>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</si>
  <si>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</si>
  <si>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</si>
  <si>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</si>
  <si>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</si>
  <si>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</si>
  <si>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</si>
  <si>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</si>
  <si>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</si>
  <si>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</si>
  <si>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</si>
  <si>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</si>
  <si>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</si>
  <si>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</si>
  <si>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</si>
  <si>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</si>
  <si>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</si>
  <si>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</si>
  <si>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</si>
  <si>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</si>
  <si>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</si>
  <si>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</si>
  <si>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</si>
  <si>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</si>
  <si>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ตำรวจภูธรจังหวัดยะลา</t>
  </si>
  <si>
    <t>กองบัญชาการตำรวจปราบปรามยาเสพติด</t>
  </si>
  <si>
    <t>กองบังคับการปราบปรามการกระทำผิดเกี่ยวกับการทุจริตในวงราชการ</t>
  </si>
  <si>
    <t>ตำรวจภูธรภาค 8   (จว.ภูเก็ต)</t>
  </si>
  <si>
    <t>ตำรวจภูธรภาค 8 (จว.ภูเก็ต)</t>
  </si>
  <si>
    <t>ตำรวจภูธรภาค 5 (จว.เชียงใหม่)</t>
  </si>
  <si>
    <t>กองบินตำรวจ</t>
  </si>
  <si>
    <t>กองบัญชาการศึกษา</t>
  </si>
  <si>
    <t>ไตรมาส 3</t>
  </si>
  <si>
    <t>ต.ค.-ธ.ค.60</t>
  </si>
  <si>
    <t>รพ.ตร.</t>
  </si>
  <si>
    <t>รร.นรต.</t>
  </si>
  <si>
    <t>บช.น.</t>
  </si>
  <si>
    <t>WE</t>
  </si>
  <si>
    <t>ประเภท</t>
  </si>
  <si>
    <t>สตม.</t>
  </si>
  <si>
    <t>บัญชีพักอาวุธ</t>
  </si>
  <si>
    <t>ทางทหาร</t>
  </si>
  <si>
    <t>ปีงบประมาณ พ.ศ. 2562</t>
  </si>
  <si>
    <t>ภ.7</t>
  </si>
  <si>
    <t>10</t>
  </si>
  <si>
    <t>19.05.2019</t>
  </si>
  <si>
    <t>AA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</si>
  <si>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</si>
  <si>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</si>
  <si>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</si>
  <si>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</si>
  <si>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</si>
  <si>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</si>
  <si>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</si>
  <si>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</si>
  <si>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</si>
  <si>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</si>
  <si>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</si>
  <si>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</si>
  <si>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</si>
  <si>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</si>
  <si>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</si>
  <si>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</si>
  <si>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</si>
  <si>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</si>
  <si>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</si>
  <si>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</si>
  <si>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</si>
  <si>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</si>
  <si>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</si>
  <si>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</si>
  <si>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</si>
  <si>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</si>
  <si>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</si>
  <si>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</si>
  <si>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</si>
  <si>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</si>
  <si>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</si>
  <si>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</si>
  <si>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</si>
  <si>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</si>
  <si>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</si>
  <si>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</si>
  <si>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</si>
  <si>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</si>
  <si>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</si>
  <si>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</si>
  <si>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</si>
  <si>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</si>
  <si>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</si>
  <si>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</si>
  <si>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</si>
  <si>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</si>
  <si>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</si>
  <si>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</si>
  <si>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</si>
  <si>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</si>
  <si>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</si>
  <si>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</si>
  <si>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</si>
  <si>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</si>
  <si>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</si>
  <si>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</si>
  <si>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</si>
  <si>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</si>
  <si>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</si>
  <si>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</si>
  <si>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</si>
  <si>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</si>
  <si>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</si>
  <si>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</si>
  <si>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</si>
  <si>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</si>
  <si>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</si>
  <si>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</si>
  <si>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</si>
  <si>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</si>
  <si>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</si>
  <si>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</si>
  <si>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</si>
  <si>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</si>
  <si>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</si>
  <si>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</si>
  <si>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</si>
  <si>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</si>
  <si>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</si>
  <si>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</si>
  <si>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</si>
  <si>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</si>
  <si>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</si>
  <si>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</si>
  <si>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</si>
  <si>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</si>
  <si>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</si>
  <si>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</si>
  <si>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</si>
  <si>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</si>
  <si>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</si>
  <si>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</si>
  <si>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</si>
  <si>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</si>
  <si>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</si>
  <si>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</si>
  <si>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</si>
  <si>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</si>
  <si>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</si>
  <si>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</si>
  <si>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</si>
  <si>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</si>
  <si>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</si>
  <si>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</si>
  <si>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</si>
  <si>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</si>
  <si>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</si>
  <si>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</si>
  <si>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</si>
  <si>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</si>
  <si>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</si>
  <si>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</si>
  <si>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กองบัญชาการตำรวจท่องเที่ยว</t>
  </si>
  <si>
    <t>19</t>
  </si>
  <si>
    <t>20</t>
  </si>
  <si>
    <t>ตำรวจภูธรภาค 4   (จว.ขอนแก่น)</t>
  </si>
  <si>
    <t>21</t>
  </si>
  <si>
    <t>22</t>
  </si>
  <si>
    <t>4</t>
  </si>
  <si>
    <t>16</t>
  </si>
  <si>
    <t>กองบังคับการฝึกพิเศษ บช.ตชด.</t>
  </si>
  <si>
    <t>01.11.2021</t>
  </si>
  <si>
    <t>เรียกรายงาน ณ วันที่ 1 ธันวาคม 2564</t>
  </si>
  <si>
    <t>รายละเอียดบัญชีพักหักล้างการรับโอน ณ 30 พฤศจิกายน 2564</t>
  </si>
  <si>
    <t>พักหักล้างการ
รับ/โอนสินทรัพย์</t>
  </si>
  <si>
    <t>2500700010</t>
  </si>
  <si>
    <t>81</t>
  </si>
  <si>
    <t>1211010102</t>
  </si>
  <si>
    <t>2500701616</t>
  </si>
  <si>
    <t>2500700173</t>
  </si>
  <si>
    <t>2500700360</t>
  </si>
  <si>
    <t>2500700429</t>
  </si>
  <si>
    <t>2500700743</t>
  </si>
  <si>
    <t>2500700868</t>
  </si>
  <si>
    <t>2500701696</t>
  </si>
  <si>
    <t>2500701721</t>
  </si>
  <si>
    <t>1206160102</t>
  </si>
  <si>
    <t>1206010102</t>
  </si>
  <si>
    <t>1206070102</t>
  </si>
  <si>
    <t>40</t>
  </si>
  <si>
    <t>1206090102</t>
  </si>
  <si>
    <t>1206120102</t>
  </si>
  <si>
    <t>1206030102</t>
  </si>
  <si>
    <t>1206100102</t>
  </si>
  <si>
    <t>2500700387</t>
  </si>
  <si>
    <t>ปีงบประมาณ พ.ศ. 2566</t>
  </si>
  <si>
    <t>ต.ค.-ธ.ค.65</t>
  </si>
  <si>
    <t>ม.ค.-มี.ค.66</t>
  </si>
  <si>
    <t>เม.ย.-มิ.ย.66</t>
  </si>
  <si>
    <t>ก.ค.-ก.ย.66</t>
  </si>
  <si>
    <t>2500700056</t>
  </si>
  <si>
    <t>6110012805</t>
  </si>
  <si>
    <t>6110002494</t>
  </si>
  <si>
    <t>1206020102</t>
  </si>
  <si>
    <t>2500700276</t>
  </si>
  <si>
    <t>6110011533</t>
  </si>
  <si>
    <t>2500700400</t>
  </si>
  <si>
    <t>2500700434</t>
  </si>
  <si>
    <t>6110009111</t>
  </si>
  <si>
    <t>6110013787</t>
  </si>
  <si>
    <t>2500700436</t>
  </si>
  <si>
    <t>กง.</t>
  </si>
  <si>
    <t>บก.ปปป.</t>
  </si>
  <si>
    <t>ภ.จว.ยะลา</t>
  </si>
  <si>
    <t>บก.กฝ.บช.ตชด.</t>
  </si>
  <si>
    <t>ประเภทเอกสาร</t>
  </si>
  <si>
    <t>วันที่เอกสาร</t>
  </si>
  <si>
    <t>เลขที่เอกสาร</t>
  </si>
  <si>
    <t>ศูนย์ต้นทุน</t>
  </si>
  <si>
    <t>จำนวนในสกุลเงินในประเทศ</t>
  </si>
  <si>
    <t>2500700248</t>
  </si>
  <si>
    <t>2500701705</t>
  </si>
  <si>
    <t>บช.ตชด.</t>
  </si>
  <si>
    <t>2500700309</t>
  </si>
  <si>
    <t>2500700316</t>
  </si>
  <si>
    <t>6110023853</t>
  </si>
  <si>
    <t>2500701633</t>
  </si>
  <si>
    <t>50</t>
  </si>
  <si>
    <t>0100041197</t>
  </si>
  <si>
    <t>6110013379</t>
  </si>
  <si>
    <t>J7</t>
  </si>
  <si>
    <t>0100051134</t>
  </si>
  <si>
    <t>6110020291</t>
  </si>
  <si>
    <t>2500700442</t>
  </si>
  <si>
    <t>6110019999</t>
  </si>
  <si>
    <t>บช.สอท.</t>
  </si>
  <si>
    <t>2500701740</t>
  </si>
  <si>
    <t>6110020550</t>
  </si>
  <si>
    <t>0100048633</t>
  </si>
  <si>
    <t>0100048634</t>
  </si>
  <si>
    <t>2500700808</t>
  </si>
  <si>
    <t>6110024701</t>
  </si>
  <si>
    <t>บก.ตม.4</t>
  </si>
  <si>
    <t>2500701698</t>
  </si>
  <si>
    <t>กองบังคับการตรวจคนเข้าเมือง 4</t>
  </si>
  <si>
    <t>กองบัญชาการตำรวจสืบสวนสอบสวนอาชญากรรมทางเทคโนโลยี</t>
  </si>
  <si>
    <t>ตำรวจภูธรจังหวัดราชบุรี</t>
  </si>
  <si>
    <t>กองบังคับการปราบปราม</t>
  </si>
  <si>
    <t>23</t>
  </si>
  <si>
    <t>GL</t>
  </si>
  <si>
    <t>0100068102</t>
  </si>
  <si>
    <t>6110029048</t>
  </si>
  <si>
    <t>6110029050</t>
  </si>
  <si>
    <t>6110029052</t>
  </si>
  <si>
    <t>6110030914</t>
  </si>
  <si>
    <t>2500700388</t>
  </si>
  <si>
    <t>6110030584</t>
  </si>
  <si>
    <t>6110030139</t>
  </si>
  <si>
    <t>6110027563</t>
  </si>
  <si>
    <t>1206040102</t>
  </si>
  <si>
    <t>1205040102</t>
  </si>
  <si>
    <t>ภ.จว.เชียงราย</t>
  </si>
  <si>
    <t>2500700767</t>
  </si>
  <si>
    <t>6110030160</t>
  </si>
  <si>
    <t>6110030159</t>
  </si>
  <si>
    <t>ภ.จว.ปัตตานี</t>
  </si>
  <si>
    <t>2500700866</t>
  </si>
  <si>
    <t>วตร.</t>
  </si>
  <si>
    <t>2500701697</t>
  </si>
  <si>
    <t>บก.อคฝ.บช.น.</t>
  </si>
  <si>
    <t>KL</t>
  </si>
  <si>
    <t>3600071358</t>
  </si>
  <si>
    <t>2500701739</t>
  </si>
  <si>
    <t>2500701458</t>
  </si>
  <si>
    <t>ภ.จว.มุกดาหาร</t>
  </si>
  <si>
    <t>2500700741</t>
  </si>
  <si>
    <t>2500701673</t>
  </si>
  <si>
    <t>2500701682</t>
  </si>
  <si>
    <t>6110029070</t>
  </si>
  <si>
    <t>2500701719</t>
  </si>
  <si>
    <t>ตรวจคนเข้าเมืองจังหวัดชลบุรี</t>
  </si>
  <si>
    <t>วิทยาลัยการตำรวจ</t>
  </si>
  <si>
    <t>ตำรวจภูธรจังหวัดเชียงราย</t>
  </si>
  <si>
    <t>ตำรวจภูธรจังหวัดปัตตานี</t>
  </si>
  <si>
    <t>กองบังคับการสืบสวนสอบสวน ตำรวจภูธรภาค 2</t>
  </si>
  <si>
    <t>ตำรวจภูธรจังหวัดมุกดาหาร</t>
  </si>
  <si>
    <t>หักล้างการรับ/โอน</t>
  </si>
  <si>
    <t>กองบังคับการอารักขาและควบคุมฝูงชน กองบัญชาการตำรวจนครบาล</t>
  </si>
  <si>
    <t>บก.ป.</t>
  </si>
  <si>
    <t>2500700987</t>
  </si>
  <si>
    <t>2500701617</t>
  </si>
  <si>
    <t>6110032135</t>
  </si>
  <si>
    <t>6110032733</t>
  </si>
  <si>
    <t>6110032653</t>
  </si>
  <si>
    <t>6110032138</t>
  </si>
  <si>
    <t>6110032091</t>
  </si>
  <si>
    <t>6110036085</t>
  </si>
  <si>
    <t>6110032093</t>
  </si>
  <si>
    <t>6110032651</t>
  </si>
  <si>
    <t>6110033311</t>
  </si>
  <si>
    <t>6110033314</t>
  </si>
  <si>
    <t>6110033316</t>
  </si>
  <si>
    <t>6110033318</t>
  </si>
  <si>
    <t>6110036468</t>
  </si>
  <si>
    <t>6110034504</t>
  </si>
  <si>
    <t>6110034506</t>
  </si>
  <si>
    <t>6110035574</t>
  </si>
  <si>
    <t>6110036092</t>
  </si>
  <si>
    <t>6110035836</t>
  </si>
  <si>
    <t>บช.ปส.</t>
  </si>
  <si>
    <t>2500700281</t>
  </si>
  <si>
    <t>6110032991</t>
  </si>
  <si>
    <t>6110032990</t>
  </si>
  <si>
    <t>6110035251</t>
  </si>
  <si>
    <t>6110035252</t>
  </si>
  <si>
    <t>0100082454</t>
  </si>
  <si>
    <t>6110033096</t>
  </si>
  <si>
    <t>6110033099</t>
  </si>
  <si>
    <t>6110035793</t>
  </si>
  <si>
    <t>6110033938</t>
  </si>
  <si>
    <t>6110033939</t>
  </si>
  <si>
    <t>6110036203</t>
  </si>
  <si>
    <t>ตม.จว.หนองคาย</t>
  </si>
  <si>
    <t>2500700453</t>
  </si>
  <si>
    <t>ภ.จว.ลำพูน</t>
  </si>
  <si>
    <t>6110034076</t>
  </si>
  <si>
    <t>2500700754</t>
  </si>
  <si>
    <t>6110034078</t>
  </si>
  <si>
    <t>6110034852</t>
  </si>
  <si>
    <t>6110035789</t>
  </si>
  <si>
    <t>0100081115</t>
  </si>
  <si>
    <t>6110036168</t>
  </si>
  <si>
    <t>กก.ตชด.31</t>
  </si>
  <si>
    <t>0100089401</t>
  </si>
  <si>
    <t>2500700347</t>
  </si>
  <si>
    <t>6110033734</t>
  </si>
  <si>
    <t>6110033975</t>
  </si>
  <si>
    <t>2500700483</t>
  </si>
  <si>
    <t>6110035146</t>
  </si>
  <si>
    <t>2500700630</t>
  </si>
  <si>
    <t>ภ.จว.สระบุรี</t>
  </si>
  <si>
    <t>2500700659</t>
  </si>
  <si>
    <t>6110036459</t>
  </si>
  <si>
    <t>ภ.จว.จันทบุรี</t>
  </si>
  <si>
    <t>2500700673</t>
  </si>
  <si>
    <t>6110036372</t>
  </si>
  <si>
    <t>6110036373</t>
  </si>
  <si>
    <t>ภ.จว.ฉะเชิงเทรา</t>
  </si>
  <si>
    <t>2500700677</t>
  </si>
  <si>
    <t>2500700693</t>
  </si>
  <si>
    <t>ภ.จว.นครสวรรค์</t>
  </si>
  <si>
    <t>2500700782</t>
  </si>
  <si>
    <t>2500700797</t>
  </si>
  <si>
    <t>ภ.จว.ชุมพร</t>
  </si>
  <si>
    <t>6110033302</t>
  </si>
  <si>
    <t>2500700848</t>
  </si>
  <si>
    <t>ภ.จว.สงขลา</t>
  </si>
  <si>
    <t>2500700858</t>
  </si>
  <si>
    <t>6110034348</t>
  </si>
  <si>
    <t>บก.สส.ภ.5</t>
  </si>
  <si>
    <t>2500701678</t>
  </si>
  <si>
    <t>6110034711</t>
  </si>
  <si>
    <t>2500701686</t>
  </si>
  <si>
    <t>ตรวจคนเข้าเมืองจังหวัดหนองคาย</t>
  </si>
  <si>
    <t>ตรวจคนเข้าเมืองจังหวัดตาก</t>
  </si>
  <si>
    <t>ตำรวจภูธรจังหวัดลำพูน</t>
  </si>
  <si>
    <t>กองบังคับการสืบสวนสอบสวน ภ.5</t>
  </si>
  <si>
    <t>ตำรวจภูธรจังหวัดนครสวรรค์</t>
  </si>
  <si>
    <t>ตำรวจภูธรจังหวัดเพชรบูรณ์</t>
  </si>
  <si>
    <t>ตำรวจภูธรจังหวัดชุมพร</t>
  </si>
  <si>
    <t>ตำรวจภูธรจังหวัดสงขลา</t>
  </si>
  <si>
    <t>กองกำกับการตำรวจตระเวนชายแดนที่ 31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</si>
  <si>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</si>
  <si>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</si>
  <si>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ตำรวจภูธรจังหวัดจันทบุรี</t>
  </si>
  <si>
    <t>ตำรวจภูธรจังหวัดฉะเชิงเทรา</t>
  </si>
  <si>
    <t>ตำรวจภูธรจังหวัดนครราชสีมา</t>
  </si>
  <si>
    <t>เรียกรายงาน ณ วันที่ 3 สิงหาคม 2566</t>
  </si>
  <si>
    <t>รายละเอียดบัญชีพักสินทรัพย์ ณ 31 กรกฎาคม 2566</t>
  </si>
  <si>
    <t>6110039666</t>
  </si>
  <si>
    <t>6110040770</t>
  </si>
  <si>
    <t>6110040965</t>
  </si>
  <si>
    <t>2500700078</t>
  </si>
  <si>
    <t>6110041118</t>
  </si>
  <si>
    <t>6110041186</t>
  </si>
  <si>
    <t>6110041368</t>
  </si>
  <si>
    <t>6110041427</t>
  </si>
  <si>
    <t>1206140102</t>
  </si>
  <si>
    <t>2500700110</t>
  </si>
  <si>
    <t>KB</t>
  </si>
  <si>
    <t>3100103080</t>
  </si>
  <si>
    <t>2500700986</t>
  </si>
  <si>
    <t>1206060102</t>
  </si>
  <si>
    <t>KA</t>
  </si>
  <si>
    <t>3100103086</t>
  </si>
  <si>
    <t>3100103089</t>
  </si>
  <si>
    <t>3100107257</t>
  </si>
  <si>
    <t>3100107262</t>
  </si>
  <si>
    <t>3100107268</t>
  </si>
  <si>
    <t>3100107285</t>
  </si>
  <si>
    <t>3100107291</t>
  </si>
  <si>
    <t>3100107294</t>
  </si>
  <si>
    <t>3100107298</t>
  </si>
  <si>
    <t>3100107303</t>
  </si>
  <si>
    <t>3100107304</t>
  </si>
  <si>
    <t>3100107309</t>
  </si>
  <si>
    <t>6110037356</t>
  </si>
  <si>
    <t>6110037363</t>
  </si>
  <si>
    <t>6110037918</t>
  </si>
  <si>
    <t>6110037919</t>
  </si>
  <si>
    <t>6110038437</t>
  </si>
  <si>
    <t>6110038692</t>
  </si>
  <si>
    <t>6110039240</t>
  </si>
  <si>
    <t>6110039335</t>
  </si>
  <si>
    <t>6110039567</t>
  </si>
  <si>
    <t>2500700208</t>
  </si>
  <si>
    <t>6110040274</t>
  </si>
  <si>
    <t>6110040359</t>
  </si>
  <si>
    <t>6110040633</t>
  </si>
  <si>
    <t>6110041211</t>
  </si>
  <si>
    <t>6110041465</t>
  </si>
  <si>
    <t>บก.รน.</t>
  </si>
  <si>
    <t>6110038861</t>
  </si>
  <si>
    <t>2500700238</t>
  </si>
  <si>
    <t>6110041485</t>
  </si>
  <si>
    <t>6110041487</t>
  </si>
  <si>
    <t>6110041489</t>
  </si>
  <si>
    <t>6110041490</t>
  </si>
  <si>
    <t>6110041493</t>
  </si>
  <si>
    <t>6110041494</t>
  </si>
  <si>
    <t>6110041497</t>
  </si>
  <si>
    <t>6110041498</t>
  </si>
  <si>
    <t>6110037566</t>
  </si>
  <si>
    <t>6110037583</t>
  </si>
  <si>
    <t>6110040721</t>
  </si>
  <si>
    <t>6110040722</t>
  </si>
  <si>
    <t>6110040841</t>
  </si>
  <si>
    <t>6110039917</t>
  </si>
  <si>
    <t>6110040256</t>
  </si>
  <si>
    <t>6110041038</t>
  </si>
  <si>
    <t>6110038959</t>
  </si>
  <si>
    <t>6110040189</t>
  </si>
  <si>
    <t>กก.3 บก.กฝ.</t>
  </si>
  <si>
    <t>6110038331</t>
  </si>
  <si>
    <t>2500700326</t>
  </si>
  <si>
    <t>6110038333</t>
  </si>
  <si>
    <t>6110040800</t>
  </si>
  <si>
    <t>กก.ตชด.13</t>
  </si>
  <si>
    <t>6110040254</t>
  </si>
  <si>
    <t>2500700337</t>
  </si>
  <si>
    <t>กก.ตชด.43</t>
  </si>
  <si>
    <t>6110039671</t>
  </si>
  <si>
    <t>2500700355</t>
  </si>
  <si>
    <t>6110041491</t>
  </si>
  <si>
    <t>บก.สอ.บช.ตชด.</t>
  </si>
  <si>
    <t>6110040083</t>
  </si>
  <si>
    <t>2500700357</t>
  </si>
  <si>
    <t>1205020102</t>
  </si>
  <si>
    <t>6110040084</t>
  </si>
  <si>
    <t>6110040093</t>
  </si>
  <si>
    <t>6110040097</t>
  </si>
  <si>
    <t>6110040441</t>
  </si>
  <si>
    <t>1205010102</t>
  </si>
  <si>
    <t>6110040463</t>
  </si>
  <si>
    <t>6110040465</t>
  </si>
  <si>
    <t>6110039717</t>
  </si>
  <si>
    <t>1206050102</t>
  </si>
  <si>
    <t>6110039756</t>
  </si>
  <si>
    <t>1206130102</t>
  </si>
  <si>
    <t>6110040028</t>
  </si>
  <si>
    <t>6110040033</t>
  </si>
  <si>
    <t>6110040263</t>
  </si>
  <si>
    <t>6110040267</t>
  </si>
  <si>
    <t>6110040384</t>
  </si>
  <si>
    <t>6110041324</t>
  </si>
  <si>
    <t>6110041111</t>
  </si>
  <si>
    <t>2500701483</t>
  </si>
  <si>
    <t>ตม.จว.กาญจนบุรี</t>
  </si>
  <si>
    <t>6110038282</t>
  </si>
  <si>
    <t>2500700452</t>
  </si>
  <si>
    <t>6110038284</t>
  </si>
  <si>
    <t>6110038834</t>
  </si>
  <si>
    <t>บก.น.5</t>
  </si>
  <si>
    <t>6110036715</t>
  </si>
  <si>
    <t>2500700551</t>
  </si>
  <si>
    <t>ภ.จว.ลพบุรี</t>
  </si>
  <si>
    <t>6110036630</t>
  </si>
  <si>
    <t>2500700653</t>
  </si>
  <si>
    <t>0100096627</t>
  </si>
  <si>
    <t>0100096629</t>
  </si>
  <si>
    <t>0100103478</t>
  </si>
  <si>
    <t>0100103483</t>
  </si>
  <si>
    <t>0100103488</t>
  </si>
  <si>
    <t>ภ.จว.กำแพงเพชร</t>
  </si>
  <si>
    <t>6110041159</t>
  </si>
  <si>
    <t>2500700786</t>
  </si>
  <si>
    <t>6110038464</t>
  </si>
  <si>
    <t>6110041628</t>
  </si>
  <si>
    <t>6110041505</t>
  </si>
  <si>
    <t>2500700862</t>
  </si>
  <si>
    <t>6110041273</t>
  </si>
  <si>
    <t>6110039116</t>
  </si>
  <si>
    <t>6110038782</t>
  </si>
  <si>
    <t>6110037714</t>
  </si>
  <si>
    <t>6110037720</t>
  </si>
  <si>
    <t>6110037722</t>
  </si>
  <si>
    <t>6110039225</t>
  </si>
  <si>
    <t>6110039736</t>
  </si>
  <si>
    <t>2500701701</t>
  </si>
  <si>
    <t>6110040930</t>
  </si>
  <si>
    <t>2500701747</t>
  </si>
  <si>
    <t>รายการบัญชีพักสินทรัพย์คงค้างสรุปรายหน่วยเบิกจ่าย ณ 31 ก.ค. 66</t>
  </si>
  <si>
    <t>รายละเอียดบัญชีพักงานระหว่างสร้าง ณ 31 กรกฎาคม 2566</t>
  </si>
  <si>
    <t>6110038918</t>
  </si>
  <si>
    <t>6110040791</t>
  </si>
  <si>
    <t>6110040897</t>
  </si>
  <si>
    <t>6110041087</t>
  </si>
  <si>
    <t>6110041088</t>
  </si>
  <si>
    <t>6110041097</t>
  </si>
  <si>
    <t>6110041174</t>
  </si>
  <si>
    <t>2500701597</t>
  </si>
  <si>
    <t>6110041180</t>
  </si>
  <si>
    <t>6110041182</t>
  </si>
  <si>
    <t>6110038933</t>
  </si>
  <si>
    <t>6110041345</t>
  </si>
  <si>
    <t>6110039720</t>
  </si>
  <si>
    <t>บก.ตชด.ภาค 1</t>
  </si>
  <si>
    <t>6110037142</t>
  </si>
  <si>
    <t>2500700333</t>
  </si>
  <si>
    <t>6110041140</t>
  </si>
  <si>
    <t>6110040252</t>
  </si>
  <si>
    <t>กก.ตชด.22</t>
  </si>
  <si>
    <t>6110040602</t>
  </si>
  <si>
    <t>2500700342</t>
  </si>
  <si>
    <t>กก.ตชด.23</t>
  </si>
  <si>
    <t>6110039896</t>
  </si>
  <si>
    <t>2500700343</t>
  </si>
  <si>
    <t>6110038210</t>
  </si>
  <si>
    <t>6110038211</t>
  </si>
  <si>
    <t>ศพฐ.4</t>
  </si>
  <si>
    <t>6110039498</t>
  </si>
  <si>
    <t>2500700418</t>
  </si>
  <si>
    <t>6110041068</t>
  </si>
  <si>
    <t>6110038970</t>
  </si>
  <si>
    <t>6110040444</t>
  </si>
  <si>
    <t>6110040445</t>
  </si>
  <si>
    <t>6110040447</t>
  </si>
  <si>
    <t>6110040448</t>
  </si>
  <si>
    <t>6110038291</t>
  </si>
  <si>
    <t>ศฝร.ภ.2</t>
  </si>
  <si>
    <t>6110041528</t>
  </si>
  <si>
    <t>2500700475</t>
  </si>
  <si>
    <t>6110040968</t>
  </si>
  <si>
    <t>6110040970</t>
  </si>
  <si>
    <t>6110040971</t>
  </si>
  <si>
    <t>6110041549</t>
  </si>
  <si>
    <t>บก.สปพ.</t>
  </si>
  <si>
    <t>6110041183</t>
  </si>
  <si>
    <t>2500700615</t>
  </si>
  <si>
    <t>6110041356</t>
  </si>
  <si>
    <t>6110037467</t>
  </si>
  <si>
    <t>2500700655</t>
  </si>
  <si>
    <t>6110037470</t>
  </si>
  <si>
    <t>6110037472</t>
  </si>
  <si>
    <t>6110037962</t>
  </si>
  <si>
    <t>6110041328</t>
  </si>
  <si>
    <t>6110037697</t>
  </si>
  <si>
    <t>6110037996</t>
  </si>
  <si>
    <t>6110040621</t>
  </si>
  <si>
    <t>6110036657</t>
  </si>
  <si>
    <t>6110036658</t>
  </si>
  <si>
    <t>6110038820</t>
  </si>
  <si>
    <t>ภ.จว.ศรีสะเกษ</t>
  </si>
  <si>
    <t>6110040517</t>
  </si>
  <si>
    <t>2500700701</t>
  </si>
  <si>
    <t>6110040520</t>
  </si>
  <si>
    <t>ภ.จว.ชัยภูมิ</t>
  </si>
  <si>
    <t>6110041346</t>
  </si>
  <si>
    <t>2500700707</t>
  </si>
  <si>
    <t>ภ.จว.เลย</t>
  </si>
  <si>
    <t>6110039526</t>
  </si>
  <si>
    <t>2500700727</t>
  </si>
  <si>
    <t>ภ.จว.กาฬสินธุ์</t>
  </si>
  <si>
    <t>6110040954</t>
  </si>
  <si>
    <t>2500700735</t>
  </si>
  <si>
    <t>6110040840</t>
  </si>
  <si>
    <t>6110037153</t>
  </si>
  <si>
    <t>6110037156</t>
  </si>
  <si>
    <t>6110039990</t>
  </si>
  <si>
    <t>6110039992</t>
  </si>
  <si>
    <t>6110039993</t>
  </si>
  <si>
    <t>6110039995</t>
  </si>
  <si>
    <t>6110039996</t>
  </si>
  <si>
    <t>6110040305</t>
  </si>
  <si>
    <t>6110040306</t>
  </si>
  <si>
    <t>6110039280</t>
  </si>
  <si>
    <t>6110039282</t>
  </si>
  <si>
    <t>6110039286</t>
  </si>
  <si>
    <t>6110039288</t>
  </si>
  <si>
    <t>6110041104</t>
  </si>
  <si>
    <t>6110041476</t>
  </si>
  <si>
    <t>6110038511</t>
  </si>
  <si>
    <t>6110041371</t>
  </si>
  <si>
    <t>6110040963</t>
  </si>
  <si>
    <t>6110040967</t>
  </si>
  <si>
    <t>6110041049</t>
  </si>
  <si>
    <t>6110041051</t>
  </si>
  <si>
    <t>ภ.จว.สุราษฎร์ธานี</t>
  </si>
  <si>
    <t>6110037204</t>
  </si>
  <si>
    <t>2500700843</t>
  </si>
  <si>
    <t>6110040406</t>
  </si>
  <si>
    <t>6110041057</t>
  </si>
  <si>
    <t>6110041170</t>
  </si>
  <si>
    <t>ภ.จ.ว.สตูล</t>
  </si>
  <si>
    <t>6110040432</t>
  </si>
  <si>
    <t>2500700860</t>
  </si>
  <si>
    <t>6110040435</t>
  </si>
  <si>
    <t>6110040437</t>
  </si>
  <si>
    <t>ภ.จว.พัทลุง</t>
  </si>
  <si>
    <t>6110041564</t>
  </si>
  <si>
    <t>2500700864</t>
  </si>
  <si>
    <t>6110039495</t>
  </si>
  <si>
    <t>6110039802</t>
  </si>
  <si>
    <t>6110040766</t>
  </si>
  <si>
    <t>6110040195</t>
  </si>
  <si>
    <t>บก.สส.ภ.4</t>
  </si>
  <si>
    <t>6110041538</t>
  </si>
  <si>
    <t>2500701690</t>
  </si>
  <si>
    <t>บก.สส.จชต.</t>
  </si>
  <si>
    <t>6110039420</t>
  </si>
  <si>
    <t>2500701692</t>
  </si>
  <si>
    <t>ตรวจคนเข้าเมืองจังหวัดกาญจนบุรี</t>
  </si>
  <si>
    <t>ศูนย์พิสูจน์หลักฐาน 4</t>
  </si>
  <si>
    <t>กองบังคับการตำรวจนครบาล 5</t>
  </si>
  <si>
    <t>กองบังคับการสายตรวจและปฏิบัติการพิเศษ</t>
  </si>
  <si>
    <t>ตำรวจภูธรจังหวัดกำแพงเพชร</t>
  </si>
  <si>
    <t>ตำรวจภูธรจังหวัดสุราษฎร์ธานี</t>
  </si>
  <si>
    <t>ตำรวจภูธรจังหวัดสตูล</t>
  </si>
  <si>
    <t>ตำรวจภูธรจังหวัดตรัง</t>
  </si>
  <si>
    <t>ตำรวจภูธรจังหวัดพัทลุง</t>
  </si>
  <si>
    <t>กองบังคับการสืบสวนสอบสวนจังหวัดชายแดนภาคใต้</t>
  </si>
  <si>
    <t>ศูนย์ปฏิบัติการสำนักงานตำรวจแห่งชาติส่วนหน้า</t>
  </si>
  <si>
    <t>กองบังคับการตำรวจน้ำ</t>
  </si>
  <si>
    <t>กองกำกับการ 3 (จว.อุบลราชธานี)</t>
  </si>
  <si>
    <t>กองบังคับการตำรวจตระเวนชายแดน ภาค 1</t>
  </si>
  <si>
    <t>กองกำกับการตำรวจตระเวนชายแดนที่ 13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</si>
  <si>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</si>
  <si>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</si>
  <si>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43</t>
  </si>
  <si>
    <t>กองบังคับการสนับสนุนทางอากาศ</t>
  </si>
  <si>
    <t>ตำรวจภูธรจังหวัดลพบุรี</t>
  </si>
  <si>
    <t>ตำรวจภูธรจังหวัดสิงห์บุรี</t>
  </si>
  <si>
    <t>ศูนย์ฝึกอบรมตำรวจภูธรภาค 2</t>
  </si>
  <si>
    <t>ตำรวจภูธรจังหวัดศรีสะเกษ</t>
  </si>
  <si>
    <t>ตำรวจภูธรจังหวัดชัยภูมิ</t>
  </si>
  <si>
    <t>ตำรวจภูธรจังหวัดเลย</t>
  </si>
  <si>
    <t>ตำรวจภูธรจังหวัดกาฬสินธุ์</t>
  </si>
  <si>
    <t>กองบังคับการสืบสวนสอบสวน ตำรวจภูธรภาค 4</t>
  </si>
  <si>
    <t xml:space="preserve">               ฝ่ายบัญชี 3 กช.            66     รายการ</t>
  </si>
  <si>
    <t>รายการบัญชีพักสินทรัพย์สรุปรวมแต่ละ บช.  ณ วันที่ 31 ก.ค.66</t>
  </si>
  <si>
    <r>
      <t xml:space="preserve">                     รวม     </t>
    </r>
    <r>
      <rPr>
        <u val="single"/>
        <sz val="14"/>
        <rFont val="Angsana New"/>
        <family val="1"/>
      </rPr>
      <t>334</t>
    </r>
    <r>
      <rPr>
        <sz val="14"/>
        <rFont val="Angsana New"/>
        <family val="1"/>
      </rPr>
      <t xml:space="preserve">    รายการ</t>
    </r>
  </si>
  <si>
    <t xml:space="preserve">               ฝ่ายบัญชี 2 กช.           110     รายการ</t>
  </si>
  <si>
    <t xml:space="preserve">               ฝ่ายบัญชี 1 กช.           158     รายการ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</si>
</sst>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name val="Calibri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65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43" fontId="68" fillId="35" borderId="10" xfId="33" applyFont="1" applyFill="1" applyBorder="1" applyAlignment="1">
      <alignment horizontal="center" vertical="center" shrinkToFit="1"/>
    </xf>
    <xf numFmtId="43" fontId="68" fillId="35" borderId="11" xfId="33" applyFont="1" applyFill="1" applyBorder="1" applyAlignment="1">
      <alignment horizontal="center" vertical="center" shrinkToFit="1"/>
    </xf>
    <xf numFmtId="49" fontId="4" fillId="36" borderId="10" xfId="47" applyNumberFormat="1" applyFont="1" applyFill="1" applyBorder="1" applyAlignment="1">
      <alignment horizontal="center"/>
      <protection/>
    </xf>
    <xf numFmtId="0" fontId="69" fillId="0" borderId="10" xfId="47" applyFont="1" applyBorder="1" applyAlignment="1">
      <alignment horizontal="left" shrinkToFit="1"/>
      <protection/>
    </xf>
    <xf numFmtId="0" fontId="67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7" applyFont="1" applyBorder="1" applyAlignment="1">
      <alignment horizontal="left" shrinkToFit="1"/>
      <protection/>
    </xf>
    <xf numFmtId="0" fontId="67" fillId="0" borderId="0" xfId="0" applyFont="1" applyAlignment="1">
      <alignment/>
    </xf>
    <xf numFmtId="0" fontId="6" fillId="0" borderId="10" xfId="47" applyFont="1" applyBorder="1" applyAlignment="1">
      <alignment horizontal="left" shrinkToFit="1"/>
      <protection/>
    </xf>
    <xf numFmtId="0" fontId="66" fillId="0" borderId="0" xfId="0" applyFont="1" applyAlignment="1">
      <alignment horizontal="center"/>
    </xf>
    <xf numFmtId="0" fontId="67" fillId="38" borderId="10" xfId="0" applyFont="1" applyFill="1" applyBorder="1" applyAlignment="1">
      <alignment horizontal="center"/>
    </xf>
    <xf numFmtId="4" fontId="65" fillId="0" borderId="0" xfId="0" applyNumberFormat="1" applyFont="1" applyAlignment="1">
      <alignment/>
    </xf>
    <xf numFmtId="4" fontId="65" fillId="0" borderId="10" xfId="0" applyNumberFormat="1" applyFont="1" applyBorder="1" applyAlignment="1">
      <alignment/>
    </xf>
    <xf numFmtId="4" fontId="65" fillId="34" borderId="10" xfId="0" applyNumberFormat="1" applyFont="1" applyFill="1" applyBorder="1" applyAlignment="1">
      <alignment/>
    </xf>
    <xf numFmtId="4" fontId="65" fillId="33" borderId="10" xfId="0" applyNumberFormat="1" applyFont="1" applyFill="1" applyBorder="1" applyAlignment="1">
      <alignment/>
    </xf>
    <xf numFmtId="14" fontId="65" fillId="0" borderId="10" xfId="0" applyNumberFormat="1" applyFont="1" applyBorder="1" applyAlignment="1">
      <alignment horizontal="center"/>
    </xf>
    <xf numFmtId="14" fontId="65" fillId="33" borderId="10" xfId="0" applyNumberFormat="1" applyFont="1" applyFill="1" applyBorder="1" applyAlignment="1">
      <alignment horizontal="center"/>
    </xf>
    <xf numFmtId="14" fontId="65" fillId="34" borderId="10" xfId="0" applyNumberFormat="1" applyFont="1" applyFill="1" applyBorder="1" applyAlignment="1">
      <alignment horizontal="center"/>
    </xf>
    <xf numFmtId="0" fontId="65" fillId="33" borderId="10" xfId="0" applyFon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5" fillId="34" borderId="10" xfId="0" applyFont="1" applyFill="1" applyBorder="1" applyAlignment="1">
      <alignment/>
    </xf>
    <xf numFmtId="0" fontId="65" fillId="39" borderId="10" xfId="0" applyFont="1" applyFill="1" applyBorder="1" applyAlignment="1">
      <alignment/>
    </xf>
    <xf numFmtId="0" fontId="65" fillId="39" borderId="10" xfId="0" applyFont="1" applyFill="1" applyBorder="1" applyAlignment="1">
      <alignment horizontal="center"/>
    </xf>
    <xf numFmtId="14" fontId="65" fillId="39" borderId="10" xfId="0" applyNumberFormat="1" applyFont="1" applyFill="1" applyBorder="1" applyAlignment="1">
      <alignment horizontal="center"/>
    </xf>
    <xf numFmtId="4" fontId="65" fillId="39" borderId="10" xfId="0" applyNumberFormat="1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65" fillId="40" borderId="10" xfId="0" applyFont="1" applyFill="1" applyBorder="1" applyAlignment="1">
      <alignment/>
    </xf>
    <xf numFmtId="0" fontId="65" fillId="40" borderId="10" xfId="0" applyFont="1" applyFill="1" applyBorder="1" applyAlignment="1">
      <alignment horizontal="center"/>
    </xf>
    <xf numFmtId="14" fontId="65" fillId="40" borderId="10" xfId="0" applyNumberFormat="1" applyFont="1" applyFill="1" applyBorder="1" applyAlignment="1">
      <alignment horizontal="center"/>
    </xf>
    <xf numFmtId="4" fontId="65" fillId="40" borderId="10" xfId="0" applyNumberFormat="1" applyFont="1" applyFill="1" applyBorder="1" applyAlignment="1">
      <alignment/>
    </xf>
    <xf numFmtId="0" fontId="65" fillId="41" borderId="10" xfId="0" applyFont="1" applyFill="1" applyBorder="1" applyAlignment="1">
      <alignment/>
    </xf>
    <xf numFmtId="0" fontId="65" fillId="41" borderId="10" xfId="0" applyFont="1" applyFill="1" applyBorder="1" applyAlignment="1">
      <alignment horizontal="center"/>
    </xf>
    <xf numFmtId="14" fontId="65" fillId="41" borderId="10" xfId="0" applyNumberFormat="1" applyFont="1" applyFill="1" applyBorder="1" applyAlignment="1">
      <alignment horizontal="center"/>
    </xf>
    <xf numFmtId="4" fontId="65" fillId="41" borderId="10" xfId="0" applyNumberFormat="1" applyFont="1" applyFill="1" applyBorder="1" applyAlignment="1">
      <alignment/>
    </xf>
    <xf numFmtId="0" fontId="6" fillId="0" borderId="13" xfId="47" applyFont="1" applyBorder="1" applyAlignment="1">
      <alignment horizontal="left" shrinkToFit="1"/>
      <protection/>
    </xf>
    <xf numFmtId="0" fontId="6" fillId="0" borderId="0" xfId="47" applyFont="1" applyAlignment="1">
      <alignment horizontal="left" shrinkToFit="1"/>
      <protection/>
    </xf>
    <xf numFmtId="0" fontId="65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/>
    </xf>
    <xf numFmtId="0" fontId="65" fillId="31" borderId="10" xfId="0" applyFont="1" applyFill="1" applyBorder="1" applyAlignment="1">
      <alignment/>
    </xf>
    <xf numFmtId="0" fontId="65" fillId="31" borderId="10" xfId="0" applyFont="1" applyFill="1" applyBorder="1" applyAlignment="1">
      <alignment horizontal="center"/>
    </xf>
    <xf numFmtId="14" fontId="65" fillId="31" borderId="10" xfId="0" applyNumberFormat="1" applyFont="1" applyFill="1" applyBorder="1" applyAlignment="1">
      <alignment horizontal="center"/>
    </xf>
    <xf numFmtId="4" fontId="65" fillId="31" borderId="10" xfId="0" applyNumberFormat="1" applyFont="1" applyFill="1" applyBorder="1" applyAlignment="1">
      <alignment/>
    </xf>
    <xf numFmtId="0" fontId="65" fillId="42" borderId="10" xfId="0" applyFont="1" applyFill="1" applyBorder="1" applyAlignment="1">
      <alignment horizontal="center"/>
    </xf>
    <xf numFmtId="0" fontId="65" fillId="42" borderId="10" xfId="0" applyFont="1" applyFill="1" applyBorder="1" applyAlignment="1">
      <alignment/>
    </xf>
    <xf numFmtId="14" fontId="65" fillId="42" borderId="10" xfId="0" applyNumberFormat="1" applyFont="1" applyFill="1" applyBorder="1" applyAlignment="1">
      <alignment horizontal="center"/>
    </xf>
    <xf numFmtId="4" fontId="65" fillId="42" borderId="10" xfId="0" applyNumberFormat="1" applyFont="1" applyFill="1" applyBorder="1" applyAlignment="1">
      <alignment/>
    </xf>
    <xf numFmtId="0" fontId="65" fillId="39" borderId="10" xfId="0" applyFont="1" applyFill="1" applyBorder="1" applyAlignment="1">
      <alignment horizontal="left"/>
    </xf>
    <xf numFmtId="0" fontId="4" fillId="0" borderId="10" xfId="47" applyFont="1" applyBorder="1" applyAlignment="1">
      <alignment horizontal="left" shrinkToFit="1"/>
      <protection/>
    </xf>
    <xf numFmtId="0" fontId="65" fillId="0" borderId="0" xfId="0" applyFont="1" applyFill="1" applyAlignment="1">
      <alignment/>
    </xf>
    <xf numFmtId="0" fontId="71" fillId="0" borderId="0" xfId="0" applyFont="1" applyAlignment="1">
      <alignment/>
    </xf>
    <xf numFmtId="4" fontId="65" fillId="43" borderId="10" xfId="0" applyNumberFormat="1" applyFont="1" applyFill="1" applyBorder="1" applyAlignment="1">
      <alignment/>
    </xf>
    <xf numFmtId="0" fontId="65" fillId="43" borderId="10" xfId="0" applyFont="1" applyFill="1" applyBorder="1" applyAlignment="1">
      <alignment horizontal="center"/>
    </xf>
    <xf numFmtId="14" fontId="65" fillId="43" borderId="10" xfId="0" applyNumberFormat="1" applyFont="1" applyFill="1" applyBorder="1" applyAlignment="1">
      <alignment horizontal="center"/>
    </xf>
    <xf numFmtId="0" fontId="65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45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45" borderId="0" xfId="0" applyFont="1" applyFill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39" fillId="0" borderId="0" xfId="0" applyFont="1" applyAlignment="1">
      <alignment/>
    </xf>
    <xf numFmtId="0" fontId="6" fillId="4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1" fillId="0" borderId="1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18" xfId="0" applyFont="1" applyBorder="1" applyAlignment="1">
      <alignment vertical="center" shrinkToFit="1"/>
    </xf>
    <xf numFmtId="0" fontId="6" fillId="33" borderId="18" xfId="0" applyFont="1" applyFill="1" applyBorder="1" applyAlignment="1">
      <alignment horizontal="center" vertical="center"/>
    </xf>
    <xf numFmtId="0" fontId="6" fillId="45" borderId="18" xfId="0" applyFont="1" applyFill="1" applyBorder="1" applyAlignment="1">
      <alignment horizontal="center" vertical="center"/>
    </xf>
    <xf numFmtId="0" fontId="6" fillId="4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14" fontId="72" fillId="0" borderId="10" xfId="0" applyNumberFormat="1" applyFont="1" applyBorder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4" fillId="45" borderId="14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0" xfId="47" applyFont="1" applyBorder="1" applyAlignment="1">
      <alignment horizontal="left" shrinkToFit="1"/>
      <protection/>
    </xf>
    <xf numFmtId="0" fontId="6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36" borderId="10" xfId="47" applyNumberFormat="1" applyFont="1" applyFill="1" applyBorder="1" applyAlignment="1">
      <alignment horizontal="center"/>
      <protection/>
    </xf>
    <xf numFmtId="0" fontId="67" fillId="0" borderId="10" xfId="0" applyFont="1" applyBorder="1" applyAlignment="1">
      <alignment horizontal="center"/>
    </xf>
    <xf numFmtId="49" fontId="4" fillId="0" borderId="0" xfId="47" applyNumberFormat="1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6" fillId="0" borderId="13" xfId="47" applyFont="1" applyFill="1" applyBorder="1" applyAlignment="1">
      <alignment horizontal="left" shrinkToFit="1"/>
      <protection/>
    </xf>
    <xf numFmtId="0" fontId="6" fillId="0" borderId="10" xfId="47" applyFont="1" applyFill="1" applyBorder="1" applyAlignment="1">
      <alignment horizontal="left" shrinkToFit="1"/>
      <protection/>
    </xf>
    <xf numFmtId="0" fontId="14" fillId="0" borderId="10" xfId="0" applyFont="1" applyBorder="1" applyAlignment="1">
      <alignment horizontal="center"/>
    </xf>
    <xf numFmtId="0" fontId="6" fillId="0" borderId="19" xfId="47" applyFont="1" applyBorder="1" applyAlignment="1">
      <alignment vertical="center" shrinkToFit="1"/>
      <protection/>
    </xf>
    <xf numFmtId="0" fontId="72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72" fillId="0" borderId="10" xfId="0" applyFont="1" applyFill="1" applyBorder="1" applyAlignment="1">
      <alignment/>
    </xf>
    <xf numFmtId="0" fontId="6" fillId="45" borderId="21" xfId="0" applyFont="1" applyFill="1" applyBorder="1" applyAlignment="1">
      <alignment horizontal="center" vertical="center" shrinkToFit="1"/>
    </xf>
    <xf numFmtId="0" fontId="6" fillId="45" borderId="18" xfId="0" applyFont="1" applyFill="1" applyBorder="1" applyAlignment="1">
      <alignment horizontal="center" vertical="center" shrinkToFit="1"/>
    </xf>
    <xf numFmtId="0" fontId="6" fillId="45" borderId="19" xfId="0" applyFont="1" applyFill="1" applyBorder="1" applyAlignment="1">
      <alignment horizontal="center" vertical="center" shrinkToFit="1"/>
    </xf>
    <xf numFmtId="0" fontId="6" fillId="45" borderId="23" xfId="47" applyFont="1" applyFill="1" applyBorder="1" applyAlignment="1">
      <alignment horizontal="center" vertical="center" shrinkToFit="1"/>
      <protection/>
    </xf>
    <xf numFmtId="0" fontId="6" fillId="45" borderId="20" xfId="0" applyFont="1" applyFill="1" applyBorder="1" applyAlignment="1">
      <alignment horizontal="center" vertical="center" shrinkToFit="1"/>
    </xf>
    <xf numFmtId="0" fontId="70" fillId="0" borderId="0" xfId="0" applyFont="1" applyAlignment="1">
      <alignment horizontal="center"/>
    </xf>
    <xf numFmtId="0" fontId="70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45" borderId="31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4" fillId="45" borderId="32" xfId="0" applyFont="1" applyFill="1" applyBorder="1" applyAlignment="1">
      <alignment horizontal="center" vertical="center" shrinkToFit="1"/>
    </xf>
    <xf numFmtId="0" fontId="4" fillId="45" borderId="33" xfId="0" applyFont="1" applyFill="1" applyBorder="1" applyAlignment="1">
      <alignment horizontal="center" vertical="center" shrinkToFit="1"/>
    </xf>
    <xf numFmtId="0" fontId="4" fillId="45" borderId="34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49" fontId="3" fillId="35" borderId="11" xfId="47" applyNumberFormat="1" applyFont="1" applyFill="1" applyBorder="1" applyAlignment="1">
      <alignment horizontal="center" vertical="center"/>
      <protection/>
    </xf>
    <xf numFmtId="49" fontId="3" fillId="35" borderId="14" xfId="47" applyNumberFormat="1" applyFont="1" applyFill="1" applyBorder="1" applyAlignment="1">
      <alignment horizontal="center" vertical="center"/>
      <protection/>
    </xf>
    <xf numFmtId="0" fontId="3" fillId="35" borderId="40" xfId="47" applyFont="1" applyFill="1" applyBorder="1" applyAlignment="1">
      <alignment horizontal="center" vertical="center" shrinkToFit="1"/>
      <protection/>
    </xf>
    <xf numFmtId="0" fontId="3" fillId="35" borderId="41" xfId="47" applyFont="1" applyFill="1" applyBorder="1" applyAlignment="1">
      <alignment horizontal="center" vertical="center" shrinkToFit="1"/>
      <protection/>
    </xf>
    <xf numFmtId="43" fontId="68" fillId="35" borderId="10" xfId="33" applyFont="1" applyFill="1" applyBorder="1" applyAlignment="1">
      <alignment horizontal="center" vertical="center" wrapText="1"/>
    </xf>
    <xf numFmtId="43" fontId="75" fillId="35" borderId="11" xfId="33" applyFont="1" applyFill="1" applyBorder="1" applyAlignment="1">
      <alignment horizontal="center" vertical="center" wrapText="1" shrinkToFit="1"/>
    </xf>
    <xf numFmtId="43" fontId="75" fillId="35" borderId="14" xfId="33" applyFont="1" applyFill="1" applyBorder="1" applyAlignment="1">
      <alignment horizontal="center" vertical="center" shrinkToFit="1"/>
    </xf>
    <xf numFmtId="0" fontId="76" fillId="35" borderId="11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77" fillId="38" borderId="10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49" fontId="3" fillId="35" borderId="11" xfId="47" applyNumberFormat="1" applyFont="1" applyFill="1" applyBorder="1" applyAlignment="1">
      <alignment horizontal="center" vertical="center" shrinkToFit="1"/>
      <protection/>
    </xf>
    <xf numFmtId="49" fontId="3" fillId="35" borderId="13" xfId="47" applyNumberFormat="1" applyFont="1" applyFill="1" applyBorder="1" applyAlignment="1">
      <alignment horizontal="center" vertical="center" shrinkToFit="1"/>
      <protection/>
    </xf>
    <xf numFmtId="0" fontId="3" fillId="35" borderId="11" xfId="47" applyFont="1" applyFill="1" applyBorder="1" applyAlignment="1">
      <alignment horizontal="center" vertical="center" shrinkToFit="1"/>
      <protection/>
    </xf>
    <xf numFmtId="0" fontId="3" fillId="35" borderId="14" xfId="47" applyFont="1" applyFill="1" applyBorder="1" applyAlignment="1">
      <alignment horizontal="center" vertical="center" shrinkToFit="1"/>
      <protection/>
    </xf>
    <xf numFmtId="43" fontId="68" fillId="35" borderId="12" xfId="33" applyFont="1" applyFill="1" applyBorder="1" applyAlignment="1">
      <alignment horizontal="center" vertical="center" wrapText="1"/>
    </xf>
    <xf numFmtId="43" fontId="68" fillId="35" borderId="39" xfId="33" applyFont="1" applyFill="1" applyBorder="1" applyAlignment="1">
      <alignment horizontal="center" vertical="center" wrapText="1"/>
    </xf>
    <xf numFmtId="43" fontId="75" fillId="35" borderId="13" xfId="33" applyFont="1" applyFill="1" applyBorder="1" applyAlignment="1">
      <alignment horizontal="center" vertical="center" shrinkToFit="1"/>
    </xf>
    <xf numFmtId="0" fontId="76" fillId="35" borderId="13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79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154</v>
      </c>
    </row>
    <row r="2" spans="1:12" ht="21">
      <c r="A2" s="155" t="s">
        <v>153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1">
      <c r="A3" s="25" t="s">
        <v>8</v>
      </c>
      <c r="B3" s="25" t="s">
        <v>9</v>
      </c>
      <c r="C3" s="25" t="s">
        <v>4</v>
      </c>
      <c r="D3" s="25" t="s">
        <v>70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69</v>
      </c>
      <c r="E4" s="2">
        <v>81</v>
      </c>
      <c r="F4" s="2" t="s">
        <v>141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66</v>
      </c>
      <c r="C5" s="1">
        <v>2500700173</v>
      </c>
      <c r="D5" s="1" t="s">
        <v>96</v>
      </c>
      <c r="E5" s="1">
        <v>50</v>
      </c>
      <c r="F5" s="1" t="s">
        <v>86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96</v>
      </c>
      <c r="E6" s="1">
        <v>40</v>
      </c>
      <c r="F6" s="1" t="s">
        <v>86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96</v>
      </c>
      <c r="E7" s="1">
        <v>50</v>
      </c>
      <c r="F7" s="1" t="s">
        <v>86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78</v>
      </c>
      <c r="E8" s="1">
        <v>50</v>
      </c>
      <c r="F8" s="1" t="s">
        <v>86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78</v>
      </c>
      <c r="E9" s="1">
        <v>40</v>
      </c>
      <c r="F9" s="1" t="s">
        <v>86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69</v>
      </c>
      <c r="E10" s="1">
        <v>81</v>
      </c>
      <c r="F10" s="1" t="s">
        <v>80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69</v>
      </c>
      <c r="E11" s="1">
        <v>81</v>
      </c>
      <c r="F11" s="1" t="s">
        <v>83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69</v>
      </c>
      <c r="E12" s="1">
        <v>81</v>
      </c>
      <c r="F12" s="1" t="s">
        <v>79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69</v>
      </c>
      <c r="E13" s="1">
        <v>81</v>
      </c>
      <c r="F13" s="1" t="s">
        <v>79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69</v>
      </c>
      <c r="E14" s="1">
        <v>81</v>
      </c>
      <c r="F14" s="1" t="s">
        <v>81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69</v>
      </c>
      <c r="E15" s="1">
        <v>81</v>
      </c>
      <c r="F15" s="1" t="s">
        <v>81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69</v>
      </c>
      <c r="E16" s="1">
        <v>81</v>
      </c>
      <c r="F16" s="1" t="s">
        <v>98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69</v>
      </c>
      <c r="E17" s="1">
        <v>81</v>
      </c>
      <c r="F17" s="1" t="s">
        <v>115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69</v>
      </c>
      <c r="E18" s="1">
        <v>91</v>
      </c>
      <c r="F18" s="1" t="s">
        <v>115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69</v>
      </c>
      <c r="E19" s="1">
        <v>81</v>
      </c>
      <c r="F19" s="1" t="s">
        <v>100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69</v>
      </c>
      <c r="E20" s="1">
        <v>91</v>
      </c>
      <c r="F20" s="1" t="s">
        <v>100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69</v>
      </c>
      <c r="E21" s="1">
        <v>81</v>
      </c>
      <c r="F21" s="1" t="s">
        <v>100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69</v>
      </c>
      <c r="E22" s="1">
        <v>81</v>
      </c>
      <c r="F22" s="1" t="s">
        <v>140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69</v>
      </c>
      <c r="E23" s="1">
        <v>81</v>
      </c>
      <c r="F23" s="1" t="s">
        <v>135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69</v>
      </c>
      <c r="E24" s="1">
        <v>81</v>
      </c>
      <c r="F24" s="1" t="s">
        <v>135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69</v>
      </c>
      <c r="E25" s="1">
        <v>81</v>
      </c>
      <c r="F25" s="1" t="s">
        <v>143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69</v>
      </c>
      <c r="E26" s="1">
        <v>81</v>
      </c>
      <c r="F26" s="1" t="s">
        <v>136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69</v>
      </c>
      <c r="E27" s="1">
        <v>81</v>
      </c>
      <c r="F27" s="1" t="s">
        <v>142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69</v>
      </c>
      <c r="E28" s="1">
        <v>81</v>
      </c>
      <c r="F28" s="1" t="s">
        <v>137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69</v>
      </c>
      <c r="E29" s="1">
        <v>81</v>
      </c>
      <c r="F29" s="1" t="s">
        <v>137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163</v>
      </c>
      <c r="C30" s="2">
        <v>2500700360</v>
      </c>
      <c r="D30" s="2" t="s">
        <v>69</v>
      </c>
      <c r="E30" s="2">
        <v>81</v>
      </c>
      <c r="F30" s="2" t="s">
        <v>132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69</v>
      </c>
      <c r="E31" s="2">
        <v>81</v>
      </c>
      <c r="F31" s="2" t="s">
        <v>145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69</v>
      </c>
      <c r="E32" s="2">
        <v>81</v>
      </c>
      <c r="F32" s="2" t="s">
        <v>151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103</v>
      </c>
      <c r="C33" s="3">
        <v>2500700387</v>
      </c>
      <c r="D33" s="3" t="s">
        <v>69</v>
      </c>
      <c r="E33" s="3">
        <v>81</v>
      </c>
      <c r="F33" s="3" t="s">
        <v>97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69</v>
      </c>
      <c r="E34" s="3">
        <v>91</v>
      </c>
      <c r="F34" s="3" t="s">
        <v>97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164</v>
      </c>
      <c r="C35" s="2">
        <v>2500700412</v>
      </c>
      <c r="D35" s="2" t="s">
        <v>69</v>
      </c>
      <c r="E35" s="2">
        <v>81</v>
      </c>
      <c r="F35" s="2" t="s">
        <v>149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69</v>
      </c>
      <c r="E36" s="2">
        <v>81</v>
      </c>
      <c r="F36" s="2" t="s">
        <v>138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69</v>
      </c>
      <c r="E37" s="2">
        <v>81</v>
      </c>
      <c r="F37" s="2" t="s">
        <v>138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67</v>
      </c>
      <c r="C38" s="29">
        <v>2500700429</v>
      </c>
      <c r="D38" s="29" t="s">
        <v>96</v>
      </c>
      <c r="E38" s="29">
        <v>50</v>
      </c>
      <c r="F38" s="29" t="s">
        <v>86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96</v>
      </c>
      <c r="E39" s="29">
        <v>50</v>
      </c>
      <c r="F39" s="29" t="s">
        <v>86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78</v>
      </c>
      <c r="E40" s="29">
        <v>50</v>
      </c>
      <c r="F40" s="29" t="s">
        <v>86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69</v>
      </c>
      <c r="E41" s="29">
        <v>81</v>
      </c>
      <c r="F41" s="29" t="s">
        <v>86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69</v>
      </c>
      <c r="E42" s="29">
        <v>81</v>
      </c>
      <c r="F42" s="29" t="s">
        <v>86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69</v>
      </c>
      <c r="E43" s="29">
        <v>81</v>
      </c>
      <c r="F43" s="29" t="s">
        <v>86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69</v>
      </c>
      <c r="E44" s="29">
        <v>91</v>
      </c>
      <c r="F44" s="29" t="s">
        <v>86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96</v>
      </c>
      <c r="E45" s="29">
        <v>50</v>
      </c>
      <c r="F45" s="29" t="s">
        <v>88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69</v>
      </c>
      <c r="E46" s="29">
        <v>81</v>
      </c>
      <c r="F46" s="29" t="s">
        <v>88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69</v>
      </c>
      <c r="E47" s="29">
        <v>81</v>
      </c>
      <c r="F47" s="29" t="s">
        <v>86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96</v>
      </c>
      <c r="E48" s="29">
        <v>50</v>
      </c>
      <c r="F48" s="29" t="s">
        <v>119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69</v>
      </c>
      <c r="E49" s="29">
        <v>81</v>
      </c>
      <c r="F49" s="29" t="s">
        <v>119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69</v>
      </c>
      <c r="E50" s="29">
        <v>81</v>
      </c>
      <c r="F50" s="29" t="s">
        <v>152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71</v>
      </c>
      <c r="C51" s="2">
        <v>2500700434</v>
      </c>
      <c r="D51" s="2" t="s">
        <v>69</v>
      </c>
      <c r="E51" s="2">
        <v>81</v>
      </c>
      <c r="F51" s="2" t="s">
        <v>105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69</v>
      </c>
      <c r="E52" s="2">
        <v>91</v>
      </c>
      <c r="F52" s="2" t="s">
        <v>105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69</v>
      </c>
      <c r="E53" s="2">
        <v>81</v>
      </c>
      <c r="F53" s="2" t="s">
        <v>105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96</v>
      </c>
      <c r="E54" s="2">
        <v>40</v>
      </c>
      <c r="F54" s="2" t="s">
        <v>133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96</v>
      </c>
      <c r="E55" s="2">
        <v>40</v>
      </c>
      <c r="F55" s="2" t="s">
        <v>133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96</v>
      </c>
      <c r="E56" s="2">
        <v>40</v>
      </c>
      <c r="F56" s="2" t="s">
        <v>133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96</v>
      </c>
      <c r="E57" s="2">
        <v>40</v>
      </c>
      <c r="F57" s="2" t="s">
        <v>133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96</v>
      </c>
      <c r="E58" s="2">
        <v>40</v>
      </c>
      <c r="F58" s="2" t="s">
        <v>133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78</v>
      </c>
      <c r="E59" s="2">
        <v>50</v>
      </c>
      <c r="F59" s="2" t="s">
        <v>133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78</v>
      </c>
      <c r="E60" s="2">
        <v>50</v>
      </c>
      <c r="F60" s="2" t="s">
        <v>133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78</v>
      </c>
      <c r="E61" s="2">
        <v>50</v>
      </c>
      <c r="F61" s="2" t="s">
        <v>133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78</v>
      </c>
      <c r="E62" s="2">
        <v>50</v>
      </c>
      <c r="F62" s="2" t="s">
        <v>133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78</v>
      </c>
      <c r="E63" s="2">
        <v>50</v>
      </c>
      <c r="F63" s="2" t="s">
        <v>133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165</v>
      </c>
      <c r="C64" s="50">
        <v>2500700473</v>
      </c>
      <c r="D64" s="50" t="s">
        <v>69</v>
      </c>
      <c r="E64" s="50">
        <v>81</v>
      </c>
      <c r="F64" s="50" t="s">
        <v>150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166</v>
      </c>
      <c r="C65" s="42">
        <v>2500700476</v>
      </c>
      <c r="D65" s="42" t="s">
        <v>69</v>
      </c>
      <c r="E65" s="42">
        <v>81</v>
      </c>
      <c r="F65" s="42" t="s">
        <v>134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69</v>
      </c>
      <c r="E66" s="42">
        <v>81</v>
      </c>
      <c r="F66" s="42" t="s">
        <v>134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69</v>
      </c>
      <c r="E67" s="42">
        <v>81</v>
      </c>
      <c r="F67" s="42" t="s">
        <v>134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69</v>
      </c>
      <c r="E68" s="42">
        <v>81</v>
      </c>
      <c r="F68" s="42" t="s">
        <v>134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69</v>
      </c>
      <c r="E69" s="42">
        <v>81</v>
      </c>
      <c r="F69" s="42" t="s">
        <v>134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69</v>
      </c>
      <c r="E70" s="42">
        <v>81</v>
      </c>
      <c r="F70" s="42" t="s">
        <v>134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69</v>
      </c>
      <c r="E71" s="42">
        <v>81</v>
      </c>
      <c r="F71" s="42" t="s">
        <v>134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69</v>
      </c>
      <c r="E72" s="42">
        <v>81</v>
      </c>
      <c r="F72" s="42" t="s">
        <v>134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69</v>
      </c>
      <c r="E73" s="42">
        <v>91</v>
      </c>
      <c r="F73" s="42" t="s">
        <v>134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69</v>
      </c>
      <c r="E74" s="42">
        <v>91</v>
      </c>
      <c r="F74" s="42" t="s">
        <v>134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69</v>
      </c>
      <c r="E75" s="42">
        <v>91</v>
      </c>
      <c r="F75" s="42" t="s">
        <v>134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69</v>
      </c>
      <c r="E76" s="42">
        <v>91</v>
      </c>
      <c r="F76" s="42" t="s">
        <v>134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68</v>
      </c>
      <c r="C77" s="2">
        <v>2500700483</v>
      </c>
      <c r="D77" s="2" t="s">
        <v>69</v>
      </c>
      <c r="E77" s="2">
        <v>81</v>
      </c>
      <c r="F77" s="2" t="s">
        <v>82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69</v>
      </c>
      <c r="E78" s="2">
        <v>81</v>
      </c>
      <c r="F78" s="2" t="s">
        <v>82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69</v>
      </c>
      <c r="E79" s="2">
        <v>81</v>
      </c>
      <c r="F79" s="2" t="s">
        <v>89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69</v>
      </c>
      <c r="E80" s="2">
        <v>81</v>
      </c>
      <c r="F80" s="2" t="s">
        <v>97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69</v>
      </c>
      <c r="E81" s="2">
        <v>81</v>
      </c>
      <c r="F81" s="2" t="s">
        <v>91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69</v>
      </c>
      <c r="E82" s="2">
        <v>81</v>
      </c>
      <c r="F82" s="2" t="s">
        <v>102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69</v>
      </c>
      <c r="E83" s="2">
        <v>81</v>
      </c>
      <c r="F83" s="2" t="s">
        <v>102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69</v>
      </c>
      <c r="E84" s="2">
        <v>81</v>
      </c>
      <c r="F84" s="2" t="s">
        <v>102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69</v>
      </c>
      <c r="E85" s="2">
        <v>81</v>
      </c>
      <c r="F85" s="2" t="s">
        <v>102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69</v>
      </c>
      <c r="E86" s="2">
        <v>81</v>
      </c>
      <c r="F86" s="2" t="s">
        <v>102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69</v>
      </c>
      <c r="E87" s="2">
        <v>81</v>
      </c>
      <c r="F87" s="2" t="s">
        <v>99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69</v>
      </c>
      <c r="E88" s="2">
        <v>81</v>
      </c>
      <c r="F88" s="2" t="s">
        <v>99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69</v>
      </c>
      <c r="E89" s="2">
        <v>81</v>
      </c>
      <c r="F89" s="2" t="s">
        <v>99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69</v>
      </c>
      <c r="E90" s="2">
        <v>81</v>
      </c>
      <c r="F90" s="2" t="s">
        <v>102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69</v>
      </c>
      <c r="E91" s="2">
        <v>81</v>
      </c>
      <c r="F91" s="2" t="s">
        <v>120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69</v>
      </c>
      <c r="E92" s="2">
        <v>81</v>
      </c>
      <c r="F92" s="2" t="s">
        <v>144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69</v>
      </c>
      <c r="E93" s="2">
        <v>81</v>
      </c>
      <c r="F93" s="2" t="s">
        <v>144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69</v>
      </c>
      <c r="E94" s="2">
        <v>81</v>
      </c>
      <c r="F94" s="2" t="s">
        <v>144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69</v>
      </c>
      <c r="E95" s="2">
        <v>81</v>
      </c>
      <c r="F95" s="2" t="s">
        <v>144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69</v>
      </c>
      <c r="E96" s="2">
        <v>81</v>
      </c>
      <c r="F96" s="2" t="s">
        <v>144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69</v>
      </c>
      <c r="E97" s="2">
        <v>81</v>
      </c>
      <c r="F97" s="2" t="s">
        <v>92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85</v>
      </c>
      <c r="C98" s="53">
        <v>2500700797</v>
      </c>
      <c r="D98" s="53" t="s">
        <v>69</v>
      </c>
      <c r="E98" s="53">
        <v>81</v>
      </c>
      <c r="F98" s="53" t="s">
        <v>90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69</v>
      </c>
      <c r="E99" s="53">
        <v>81</v>
      </c>
      <c r="F99" s="53" t="s">
        <v>101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93</v>
      </c>
      <c r="C100" s="2">
        <v>2500700832</v>
      </c>
      <c r="D100" s="2" t="s">
        <v>69</v>
      </c>
      <c r="E100" s="2">
        <v>91</v>
      </c>
      <c r="F100" s="2" t="s">
        <v>91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69</v>
      </c>
      <c r="E101" s="2">
        <v>81</v>
      </c>
      <c r="F101" s="2" t="s">
        <v>91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125</v>
      </c>
      <c r="C102" s="29">
        <v>2500700836</v>
      </c>
      <c r="D102" s="29" t="s">
        <v>69</v>
      </c>
      <c r="E102" s="29">
        <v>81</v>
      </c>
      <c r="F102" s="29" t="s">
        <v>119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69</v>
      </c>
      <c r="E103" s="29">
        <v>81</v>
      </c>
      <c r="F103" s="29" t="s">
        <v>136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167</v>
      </c>
      <c r="C104" s="2">
        <v>2500701674</v>
      </c>
      <c r="D104" s="2" t="s">
        <v>69</v>
      </c>
      <c r="E104" s="2">
        <v>81</v>
      </c>
      <c r="F104" s="2" t="s">
        <v>117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69</v>
      </c>
      <c r="E105" s="2">
        <v>81</v>
      </c>
      <c r="F105" s="2" t="s">
        <v>117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69</v>
      </c>
      <c r="E106" s="2">
        <v>81</v>
      </c>
      <c r="F106" s="2" t="s">
        <v>117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69</v>
      </c>
      <c r="E107" s="2">
        <v>81</v>
      </c>
      <c r="F107" s="2" t="s">
        <v>117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69</v>
      </c>
      <c r="E108" s="2">
        <v>81</v>
      </c>
      <c r="F108" s="2" t="s">
        <v>117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69</v>
      </c>
      <c r="E109" s="2">
        <v>81</v>
      </c>
      <c r="F109" s="2" t="s">
        <v>117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69</v>
      </c>
      <c r="E110" s="2">
        <v>81</v>
      </c>
      <c r="F110" s="2" t="s">
        <v>117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69</v>
      </c>
      <c r="E111" s="2">
        <v>81</v>
      </c>
      <c r="F111" s="2" t="s">
        <v>117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69</v>
      </c>
      <c r="E112" s="2">
        <v>81</v>
      </c>
      <c r="F112" s="2" t="s">
        <v>118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69</v>
      </c>
      <c r="E113" s="2">
        <v>81</v>
      </c>
      <c r="F113" s="2" t="s">
        <v>118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69</v>
      </c>
      <c r="E114" s="2">
        <v>81</v>
      </c>
      <c r="F114" s="2" t="s">
        <v>118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69</v>
      </c>
      <c r="E115" s="2">
        <v>81</v>
      </c>
      <c r="F115" s="2" t="s">
        <v>118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69</v>
      </c>
      <c r="E116" s="2">
        <v>81</v>
      </c>
      <c r="F116" s="2" t="s">
        <v>118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69</v>
      </c>
      <c r="E117" s="2">
        <v>81</v>
      </c>
      <c r="F117" s="2" t="s">
        <v>118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69</v>
      </c>
      <c r="E118" s="2">
        <v>81</v>
      </c>
      <c r="F118" s="2" t="s">
        <v>118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69</v>
      </c>
      <c r="E119" s="2">
        <v>81</v>
      </c>
      <c r="F119" s="2" t="s">
        <v>118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69</v>
      </c>
      <c r="E120" s="2">
        <v>81</v>
      </c>
      <c r="F120" s="2" t="s">
        <v>122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69</v>
      </c>
      <c r="E121" s="2">
        <v>81</v>
      </c>
      <c r="F121" s="2" t="s">
        <v>122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69</v>
      </c>
      <c r="E122" s="2">
        <v>81</v>
      </c>
      <c r="F122" s="2" t="s">
        <v>122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69</v>
      </c>
      <c r="E123" s="2">
        <v>81</v>
      </c>
      <c r="F123" s="2" t="s">
        <v>122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69</v>
      </c>
      <c r="E124" s="2">
        <v>81</v>
      </c>
      <c r="F124" s="2" t="s">
        <v>122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69</v>
      </c>
      <c r="E125" s="2">
        <v>81</v>
      </c>
      <c r="F125" s="2" t="s">
        <v>122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69</v>
      </c>
      <c r="E126" s="2">
        <v>81</v>
      </c>
      <c r="F126" s="2" t="s">
        <v>122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69</v>
      </c>
      <c r="E127" s="2">
        <v>81</v>
      </c>
      <c r="F127" s="2" t="s">
        <v>122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168</v>
      </c>
      <c r="C128" s="1">
        <v>2500701686</v>
      </c>
      <c r="D128" s="1" t="s">
        <v>69</v>
      </c>
      <c r="E128" s="1">
        <v>81</v>
      </c>
      <c r="F128" s="1" t="s">
        <v>148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169</v>
      </c>
      <c r="C129" s="2">
        <v>2500701701</v>
      </c>
      <c r="D129" s="2" t="s">
        <v>69</v>
      </c>
      <c r="E129" s="2">
        <v>81</v>
      </c>
      <c r="F129" s="2" t="s">
        <v>139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154</v>
      </c>
    </row>
    <row r="2" spans="1:12" ht="21">
      <c r="A2" s="156" t="s">
        <v>162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1">
      <c r="A3" s="25" t="s">
        <v>8</v>
      </c>
      <c r="B3" s="25" t="s">
        <v>9</v>
      </c>
      <c r="C3" s="25" t="s">
        <v>4</v>
      </c>
      <c r="D3" s="25" t="s">
        <v>70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69</v>
      </c>
      <c r="E4" s="2">
        <v>81</v>
      </c>
      <c r="F4" s="2" t="s">
        <v>120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170</v>
      </c>
      <c r="C5" s="1">
        <v>2500700110</v>
      </c>
      <c r="D5" s="1" t="s">
        <v>69</v>
      </c>
      <c r="E5" s="1">
        <v>81</v>
      </c>
      <c r="F5" s="1" t="s">
        <v>161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69</v>
      </c>
      <c r="E6" s="1">
        <v>81</v>
      </c>
      <c r="F6" s="1" t="s">
        <v>158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69</v>
      </c>
      <c r="E7" s="1">
        <v>81</v>
      </c>
      <c r="F7" s="1" t="s">
        <v>145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71</v>
      </c>
      <c r="C8" s="2">
        <v>2500700434</v>
      </c>
      <c r="D8" s="2" t="s">
        <v>95</v>
      </c>
      <c r="E8" s="2">
        <v>81</v>
      </c>
      <c r="F8" s="2" t="s">
        <v>138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109</v>
      </c>
      <c r="C9" s="29">
        <v>2500700474</v>
      </c>
      <c r="D9" s="29" t="s">
        <v>69</v>
      </c>
      <c r="E9" s="29">
        <v>81</v>
      </c>
      <c r="F9" s="29" t="s">
        <v>91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69</v>
      </c>
      <c r="E10" s="29">
        <v>91</v>
      </c>
      <c r="F10" s="29" t="s">
        <v>91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68</v>
      </c>
      <c r="C11" s="42">
        <v>2500700483</v>
      </c>
      <c r="D11" s="42" t="s">
        <v>69</v>
      </c>
      <c r="E11" s="42">
        <v>81</v>
      </c>
      <c r="F11" s="42" t="s">
        <v>104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69</v>
      </c>
      <c r="E12" s="42">
        <v>81</v>
      </c>
      <c r="F12" s="42" t="s">
        <v>104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69</v>
      </c>
      <c r="E13" s="42">
        <v>81</v>
      </c>
      <c r="F13" s="42" t="s">
        <v>104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69</v>
      </c>
      <c r="E14" s="42">
        <v>81</v>
      </c>
      <c r="F14" s="42" t="s">
        <v>104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69</v>
      </c>
      <c r="E15" s="42">
        <v>81</v>
      </c>
      <c r="F15" s="42" t="s">
        <v>104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69</v>
      </c>
      <c r="E16" s="42">
        <v>81</v>
      </c>
      <c r="F16" s="42" t="s">
        <v>104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69</v>
      </c>
      <c r="E17" s="42">
        <v>81</v>
      </c>
      <c r="F17" s="42" t="s">
        <v>77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69</v>
      </c>
      <c r="E18" s="42">
        <v>81</v>
      </c>
      <c r="F18" s="42" t="s">
        <v>77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69</v>
      </c>
      <c r="E19" s="42">
        <v>81</v>
      </c>
      <c r="F19" s="42" t="s">
        <v>77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69</v>
      </c>
      <c r="E20" s="42">
        <v>81</v>
      </c>
      <c r="F20" s="42" t="s">
        <v>104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69</v>
      </c>
      <c r="E21" s="42">
        <v>81</v>
      </c>
      <c r="F21" s="42" t="s">
        <v>104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69</v>
      </c>
      <c r="E22" s="42">
        <v>81</v>
      </c>
      <c r="F22" s="42" t="s">
        <v>104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69</v>
      </c>
      <c r="E23" s="42">
        <v>81</v>
      </c>
      <c r="F23" s="42" t="s">
        <v>104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69</v>
      </c>
      <c r="E24" s="42">
        <v>81</v>
      </c>
      <c r="F24" s="42" t="s">
        <v>104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69</v>
      </c>
      <c r="E25" s="42">
        <v>81</v>
      </c>
      <c r="F25" s="42" t="s">
        <v>104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69</v>
      </c>
      <c r="E26" s="42">
        <v>81</v>
      </c>
      <c r="F26" s="42" t="s">
        <v>104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69</v>
      </c>
      <c r="E27" s="42">
        <v>81</v>
      </c>
      <c r="F27" s="42" t="s">
        <v>104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69</v>
      </c>
      <c r="E28" s="42">
        <v>81</v>
      </c>
      <c r="F28" s="42" t="s">
        <v>77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69</v>
      </c>
      <c r="E29" s="42">
        <v>81</v>
      </c>
      <c r="F29" s="42" t="s">
        <v>77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69</v>
      </c>
      <c r="E30" s="42">
        <v>81</v>
      </c>
      <c r="F30" s="42" t="s">
        <v>99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69</v>
      </c>
      <c r="E31" s="42">
        <v>81</v>
      </c>
      <c r="F31" s="42" t="s">
        <v>99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69</v>
      </c>
      <c r="E32" s="42">
        <v>81</v>
      </c>
      <c r="F32" s="42" t="s">
        <v>99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69</v>
      </c>
      <c r="E33" s="42">
        <v>81</v>
      </c>
      <c r="F33" s="42" t="s">
        <v>99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69</v>
      </c>
      <c r="E34" s="42">
        <v>81</v>
      </c>
      <c r="F34" s="42" t="s">
        <v>104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69</v>
      </c>
      <c r="E35" s="42">
        <v>81</v>
      </c>
      <c r="F35" s="42" t="s">
        <v>104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69</v>
      </c>
      <c r="E36" s="42">
        <v>81</v>
      </c>
      <c r="F36" s="42" t="s">
        <v>104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69</v>
      </c>
      <c r="E37" s="42">
        <v>81</v>
      </c>
      <c r="F37" s="42" t="s">
        <v>104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69</v>
      </c>
      <c r="E38" s="42">
        <v>81</v>
      </c>
      <c r="F38" s="42" t="s">
        <v>104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69</v>
      </c>
      <c r="E39" s="42">
        <v>81</v>
      </c>
      <c r="F39" s="42" t="s">
        <v>104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126</v>
      </c>
      <c r="C40" s="2">
        <v>2500700630</v>
      </c>
      <c r="D40" s="2" t="s">
        <v>69</v>
      </c>
      <c r="E40" s="2">
        <v>81</v>
      </c>
      <c r="F40" s="2" t="s">
        <v>99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69</v>
      </c>
      <c r="E41" s="2">
        <v>81</v>
      </c>
      <c r="F41" s="2" t="s">
        <v>116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69</v>
      </c>
      <c r="E42" s="2">
        <v>81</v>
      </c>
      <c r="F42" s="2" t="s">
        <v>116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69</v>
      </c>
      <c r="E43" s="2">
        <v>81</v>
      </c>
      <c r="F43" s="2" t="s">
        <v>123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69</v>
      </c>
      <c r="E44" s="2">
        <v>81</v>
      </c>
      <c r="F44" s="2" t="s">
        <v>123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69</v>
      </c>
      <c r="E45" s="2">
        <v>81</v>
      </c>
      <c r="F45" s="2" t="s">
        <v>123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69</v>
      </c>
      <c r="E46" s="2">
        <v>81</v>
      </c>
      <c r="F46" s="2" t="s">
        <v>123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69</v>
      </c>
      <c r="E47" s="2">
        <v>81</v>
      </c>
      <c r="F47" s="2" t="s">
        <v>146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171</v>
      </c>
      <c r="C48" s="53">
        <v>2500700669</v>
      </c>
      <c r="D48" s="53" t="s">
        <v>69</v>
      </c>
      <c r="E48" s="53">
        <v>81</v>
      </c>
      <c r="F48" s="53" t="s">
        <v>147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69</v>
      </c>
      <c r="E49" s="53">
        <v>81</v>
      </c>
      <c r="F49" s="53" t="s">
        <v>147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127</v>
      </c>
      <c r="C50" s="2">
        <v>2500700693</v>
      </c>
      <c r="D50" s="2" t="s">
        <v>69</v>
      </c>
      <c r="E50" s="2">
        <v>91</v>
      </c>
      <c r="F50" s="2" t="s">
        <v>124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69</v>
      </c>
      <c r="E51" s="2">
        <v>81</v>
      </c>
      <c r="F51" s="2" t="s">
        <v>124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69</v>
      </c>
      <c r="E52" s="2">
        <v>81</v>
      </c>
      <c r="F52" s="2" t="s">
        <v>124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69</v>
      </c>
      <c r="E53" s="2">
        <v>91</v>
      </c>
      <c r="F53" s="2" t="s">
        <v>124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69</v>
      </c>
      <c r="E54" s="2">
        <v>81</v>
      </c>
      <c r="F54" s="2" t="s">
        <v>124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172</v>
      </c>
      <c r="C55" s="38">
        <v>2500700743</v>
      </c>
      <c r="D55" s="38" t="s">
        <v>69</v>
      </c>
      <c r="E55" s="38">
        <v>81</v>
      </c>
      <c r="F55" s="38" t="s">
        <v>159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69</v>
      </c>
      <c r="E56" s="38">
        <v>81</v>
      </c>
      <c r="F56" s="38" t="s">
        <v>159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69</v>
      </c>
      <c r="E57" s="38">
        <v>81</v>
      </c>
      <c r="F57" s="38" t="s">
        <v>159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69</v>
      </c>
      <c r="E58" s="38">
        <v>81</v>
      </c>
      <c r="F58" s="38" t="s">
        <v>159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69</v>
      </c>
      <c r="E59" s="38">
        <v>81</v>
      </c>
      <c r="F59" s="38" t="s">
        <v>159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69</v>
      </c>
      <c r="E60" s="38">
        <v>81</v>
      </c>
      <c r="F60" s="38" t="s">
        <v>159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69</v>
      </c>
      <c r="E61" s="38">
        <v>81</v>
      </c>
      <c r="F61" s="38" t="s">
        <v>159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69</v>
      </c>
      <c r="E62" s="38">
        <v>81</v>
      </c>
      <c r="F62" s="38" t="s">
        <v>159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75</v>
      </c>
      <c r="C63" s="2">
        <v>2500700799</v>
      </c>
      <c r="D63" s="2" t="s">
        <v>69</v>
      </c>
      <c r="E63" s="2">
        <v>91</v>
      </c>
      <c r="F63" s="2" t="s">
        <v>84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69</v>
      </c>
      <c r="E64" s="2">
        <v>81</v>
      </c>
      <c r="F64" s="2" t="s">
        <v>83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69</v>
      </c>
      <c r="E65" s="2">
        <v>91</v>
      </c>
      <c r="F65" s="2" t="s">
        <v>83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69</v>
      </c>
      <c r="E66" s="2">
        <v>81</v>
      </c>
      <c r="F66" s="2" t="s">
        <v>84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69</v>
      </c>
      <c r="E67" s="2">
        <v>81</v>
      </c>
      <c r="F67" s="2" t="s">
        <v>139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173</v>
      </c>
      <c r="C68" s="1">
        <v>2500700808</v>
      </c>
      <c r="D68" s="1" t="s">
        <v>69</v>
      </c>
      <c r="E68" s="1">
        <v>81</v>
      </c>
      <c r="F68" s="1" t="s">
        <v>142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174</v>
      </c>
      <c r="C69" s="2">
        <v>2500700812</v>
      </c>
      <c r="D69" s="2" t="s">
        <v>69</v>
      </c>
      <c r="E69" s="2">
        <v>91</v>
      </c>
      <c r="F69" s="2" t="s">
        <v>155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69</v>
      </c>
      <c r="E70" s="2">
        <v>81</v>
      </c>
      <c r="F70" s="2" t="s">
        <v>155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128</v>
      </c>
      <c r="C71" s="29">
        <v>2500700820</v>
      </c>
      <c r="D71" s="29" t="s">
        <v>69</v>
      </c>
      <c r="E71" s="29">
        <v>81</v>
      </c>
      <c r="F71" s="29" t="s">
        <v>146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175</v>
      </c>
      <c r="C72" s="2">
        <v>2500700822</v>
      </c>
      <c r="D72" s="2" t="s">
        <v>96</v>
      </c>
      <c r="E72" s="2">
        <v>40</v>
      </c>
      <c r="F72" s="2" t="s">
        <v>133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96</v>
      </c>
      <c r="E73" s="2">
        <v>40</v>
      </c>
      <c r="F73" s="2" t="s">
        <v>133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69</v>
      </c>
      <c r="E74" s="2">
        <v>81</v>
      </c>
      <c r="F74" s="2" t="s">
        <v>143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125</v>
      </c>
      <c r="C75" s="3">
        <v>2500700836</v>
      </c>
      <c r="D75" s="3" t="s">
        <v>69</v>
      </c>
      <c r="E75" s="3">
        <v>81</v>
      </c>
      <c r="F75" s="3" t="s">
        <v>121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110</v>
      </c>
      <c r="C76" s="2">
        <v>2500700838</v>
      </c>
      <c r="D76" s="2" t="s">
        <v>69</v>
      </c>
      <c r="E76" s="2">
        <v>91</v>
      </c>
      <c r="F76" s="2" t="s">
        <v>104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69</v>
      </c>
      <c r="E77" s="2">
        <v>81</v>
      </c>
      <c r="F77" s="2" t="s">
        <v>104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69</v>
      </c>
      <c r="E78" s="2">
        <v>81</v>
      </c>
      <c r="F78" s="2" t="s">
        <v>104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69</v>
      </c>
      <c r="E79" s="2">
        <v>91</v>
      </c>
      <c r="F79" s="2" t="s">
        <v>104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111</v>
      </c>
      <c r="C80" s="50">
        <v>2500700850</v>
      </c>
      <c r="D80" s="50" t="s">
        <v>69</v>
      </c>
      <c r="E80" s="50">
        <v>81</v>
      </c>
      <c r="F80" s="50" t="s">
        <v>157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69</v>
      </c>
      <c r="E81" s="50">
        <v>81</v>
      </c>
      <c r="F81" s="50" t="s">
        <v>157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69</v>
      </c>
      <c r="E82" s="50">
        <v>81</v>
      </c>
      <c r="F82" s="50" t="s">
        <v>157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69</v>
      </c>
      <c r="E83" s="50">
        <v>81</v>
      </c>
      <c r="F83" s="50" t="s">
        <v>157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69</v>
      </c>
      <c r="E84" s="50">
        <v>81</v>
      </c>
      <c r="F84" s="50" t="s">
        <v>157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69</v>
      </c>
      <c r="E85" s="50">
        <v>81</v>
      </c>
      <c r="F85" s="50" t="s">
        <v>157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69</v>
      </c>
      <c r="E86" s="50">
        <v>81</v>
      </c>
      <c r="F86" s="50" t="s">
        <v>117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69</v>
      </c>
      <c r="E87" s="50">
        <v>81</v>
      </c>
      <c r="F87" s="50" t="s">
        <v>117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69</v>
      </c>
      <c r="E88" s="50">
        <v>81</v>
      </c>
      <c r="F88" s="50" t="s">
        <v>140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69</v>
      </c>
      <c r="E89" s="50">
        <v>81</v>
      </c>
      <c r="F89" s="50" t="s">
        <v>140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69</v>
      </c>
      <c r="E90" s="50">
        <v>81</v>
      </c>
      <c r="F90" s="50" t="s">
        <v>140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69</v>
      </c>
      <c r="E91" s="50">
        <v>81</v>
      </c>
      <c r="F91" s="50" t="s">
        <v>140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69</v>
      </c>
      <c r="E92" s="50">
        <v>81</v>
      </c>
      <c r="F92" s="50" t="s">
        <v>136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69</v>
      </c>
      <c r="E93" s="50">
        <v>81</v>
      </c>
      <c r="F93" s="50" t="s">
        <v>136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69</v>
      </c>
      <c r="E94" s="50">
        <v>81</v>
      </c>
      <c r="F94" s="50" t="s">
        <v>136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69</v>
      </c>
      <c r="E95" s="50">
        <v>81</v>
      </c>
      <c r="F95" s="50" t="s">
        <v>136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69</v>
      </c>
      <c r="E96" s="50">
        <v>81</v>
      </c>
      <c r="F96" s="50" t="s">
        <v>136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69</v>
      </c>
      <c r="E97" s="50">
        <v>81</v>
      </c>
      <c r="F97" s="50" t="s">
        <v>136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69</v>
      </c>
      <c r="E98" s="50">
        <v>81</v>
      </c>
      <c r="F98" s="50" t="s">
        <v>136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69</v>
      </c>
      <c r="E99" s="50">
        <v>81</v>
      </c>
      <c r="F99" s="50" t="s">
        <v>136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69</v>
      </c>
      <c r="E100" s="50">
        <v>81</v>
      </c>
      <c r="F100" s="50" t="s">
        <v>136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69</v>
      </c>
      <c r="E101" s="50">
        <v>81</v>
      </c>
      <c r="F101" s="50" t="s">
        <v>136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69</v>
      </c>
      <c r="E102" s="50">
        <v>81</v>
      </c>
      <c r="F102" s="50" t="s">
        <v>136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69</v>
      </c>
      <c r="E103" s="50">
        <v>81</v>
      </c>
      <c r="F103" s="50" t="s">
        <v>136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176</v>
      </c>
      <c r="C104" s="2">
        <v>2500700862</v>
      </c>
      <c r="D104" s="2" t="s">
        <v>69</v>
      </c>
      <c r="E104" s="2">
        <v>81</v>
      </c>
      <c r="F104" s="2" t="s">
        <v>135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69</v>
      </c>
      <c r="E105" s="2">
        <v>81</v>
      </c>
      <c r="F105" s="2" t="s">
        <v>135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177</v>
      </c>
      <c r="C106" s="29">
        <v>2500700871</v>
      </c>
      <c r="D106" s="29" t="s">
        <v>69</v>
      </c>
      <c r="E106" s="29">
        <v>81</v>
      </c>
      <c r="F106" s="29" t="s">
        <v>138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112</v>
      </c>
      <c r="C107" s="38">
        <v>2500701495</v>
      </c>
      <c r="D107" s="38" t="s">
        <v>69</v>
      </c>
      <c r="E107" s="38">
        <v>81</v>
      </c>
      <c r="F107" s="38" t="s">
        <v>105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69</v>
      </c>
      <c r="E108" s="38">
        <v>81</v>
      </c>
      <c r="F108" s="38" t="s">
        <v>106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69</v>
      </c>
      <c r="E109" s="38">
        <v>81</v>
      </c>
      <c r="F109" s="38" t="s">
        <v>105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69</v>
      </c>
      <c r="E110" s="38">
        <v>81</v>
      </c>
      <c r="F110" s="38" t="s">
        <v>107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69</v>
      </c>
      <c r="E111" s="38">
        <v>81</v>
      </c>
      <c r="F111" s="38" t="s">
        <v>108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69</v>
      </c>
      <c r="E112" s="38">
        <v>81</v>
      </c>
      <c r="F112" s="38" t="s">
        <v>87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69</v>
      </c>
      <c r="E113" s="38">
        <v>81</v>
      </c>
      <c r="F113" s="38" t="s">
        <v>94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69</v>
      </c>
      <c r="E114" s="38">
        <v>81</v>
      </c>
      <c r="F114" s="38" t="s">
        <v>92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69</v>
      </c>
      <c r="E115" s="38">
        <v>81</v>
      </c>
      <c r="F115" s="38" t="s">
        <v>105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69</v>
      </c>
      <c r="E116" s="38">
        <v>81</v>
      </c>
      <c r="F116" s="38" t="s">
        <v>105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69</v>
      </c>
      <c r="E117" s="38">
        <v>81</v>
      </c>
      <c r="F117" s="38" t="s">
        <v>105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69</v>
      </c>
      <c r="E118" s="38">
        <v>81</v>
      </c>
      <c r="F118" s="38" t="s">
        <v>105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179</v>
      </c>
      <c r="C119" s="1">
        <v>2500701673</v>
      </c>
      <c r="D119" s="1" t="s">
        <v>69</v>
      </c>
      <c r="E119" s="1">
        <v>81</v>
      </c>
      <c r="F119" s="1" t="s">
        <v>137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130</v>
      </c>
      <c r="C120" s="2">
        <v>2500701679</v>
      </c>
      <c r="D120" s="2" t="s">
        <v>69</v>
      </c>
      <c r="E120" s="2">
        <v>81</v>
      </c>
      <c r="F120" s="2" t="s">
        <v>119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69</v>
      </c>
      <c r="E121" s="2">
        <v>91</v>
      </c>
      <c r="F121" s="2" t="s">
        <v>119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178</v>
      </c>
      <c r="C122" s="53">
        <v>2500701682</v>
      </c>
      <c r="D122" s="53" t="s">
        <v>69</v>
      </c>
      <c r="E122" s="53">
        <v>81</v>
      </c>
      <c r="F122" s="53" t="s">
        <v>120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69</v>
      </c>
      <c r="E123" s="53">
        <v>81</v>
      </c>
      <c r="F123" s="53" t="s">
        <v>120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69</v>
      </c>
      <c r="E124" s="53">
        <v>81</v>
      </c>
      <c r="F124" s="53" t="s">
        <v>120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69</v>
      </c>
      <c r="E125" s="53">
        <v>81</v>
      </c>
      <c r="F125" s="53" t="s">
        <v>120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69</v>
      </c>
      <c r="E126" s="53">
        <v>81</v>
      </c>
      <c r="F126" s="53" t="s">
        <v>120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69</v>
      </c>
      <c r="E127" s="53">
        <v>81</v>
      </c>
      <c r="F127" s="53" t="s">
        <v>120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69</v>
      </c>
      <c r="E128" s="53">
        <v>81</v>
      </c>
      <c r="F128" s="53" t="s">
        <v>160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69</v>
      </c>
      <c r="E129" s="53">
        <v>81</v>
      </c>
      <c r="F129" s="53" t="s">
        <v>160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69</v>
      </c>
      <c r="E130" s="53">
        <v>81</v>
      </c>
      <c r="F130" s="53" t="s">
        <v>160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69</v>
      </c>
      <c r="E131" s="53">
        <v>81</v>
      </c>
      <c r="F131" s="53" t="s">
        <v>160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129</v>
      </c>
      <c r="C132" s="2">
        <v>2500701684</v>
      </c>
      <c r="D132" s="2" t="s">
        <v>69</v>
      </c>
      <c r="E132" s="2">
        <v>81</v>
      </c>
      <c r="F132" s="2" t="s">
        <v>105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69</v>
      </c>
      <c r="E133" s="2">
        <v>81</v>
      </c>
      <c r="F133" s="2" t="s">
        <v>105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69</v>
      </c>
      <c r="E134" s="2">
        <v>91</v>
      </c>
      <c r="F134" s="2" t="s">
        <v>105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69</v>
      </c>
      <c r="E135" s="2">
        <v>91</v>
      </c>
      <c r="F135" s="2" t="s">
        <v>105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113</v>
      </c>
      <c r="C136" s="42">
        <v>2500701696</v>
      </c>
      <c r="D136" s="42" t="s">
        <v>69</v>
      </c>
      <c r="E136" s="42">
        <v>81</v>
      </c>
      <c r="F136" s="42" t="s">
        <v>156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69</v>
      </c>
      <c r="E137" s="42">
        <v>81</v>
      </c>
      <c r="F137" s="42" t="s">
        <v>101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69</v>
      </c>
      <c r="E138" s="42">
        <v>81</v>
      </c>
      <c r="F138" s="42" t="s">
        <v>155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69</v>
      </c>
      <c r="E139" s="42">
        <v>81</v>
      </c>
      <c r="F139" s="42" t="s">
        <v>155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35"/>
  <sheetViews>
    <sheetView tabSelected="1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71" sqref="V71"/>
    </sheetView>
  </sheetViews>
  <sheetFormatPr defaultColWidth="3.7109375" defaultRowHeight="15"/>
  <cols>
    <col min="1" max="1" width="3.421875" style="75" customWidth="1"/>
    <col min="2" max="2" width="26.8515625" style="75" customWidth="1"/>
    <col min="3" max="3" width="9.57421875" style="75" customWidth="1"/>
    <col min="4" max="4" width="7.57421875" style="75" customWidth="1"/>
    <col min="5" max="5" width="9.7109375" style="75" customWidth="1"/>
    <col min="6" max="6" width="10.140625" style="75" hidden="1" customWidth="1"/>
    <col min="7" max="7" width="8.421875" style="75" customWidth="1"/>
    <col min="8" max="8" width="9.8515625" style="75" customWidth="1"/>
    <col min="9" max="9" width="10.57421875" style="75" hidden="1" customWidth="1"/>
    <col min="10" max="10" width="7.28125" style="75" customWidth="1"/>
    <col min="11" max="11" width="10.57421875" style="75" customWidth="1"/>
    <col min="12" max="12" width="10.7109375" style="75" hidden="1" customWidth="1"/>
    <col min="13" max="13" width="8.00390625" style="75" customWidth="1"/>
    <col min="14" max="14" width="9.140625" style="75" customWidth="1"/>
    <col min="15" max="15" width="10.421875" style="75" hidden="1" customWidth="1"/>
    <col min="16" max="16" width="8.421875" style="75" hidden="1" customWidth="1"/>
    <col min="17" max="17" width="9.421875" style="75" hidden="1" customWidth="1"/>
    <col min="18" max="18" width="9.57421875" style="75" hidden="1" customWidth="1"/>
    <col min="19" max="19" width="5.7109375" style="75" customWidth="1"/>
    <col min="20" max="20" width="8.57421875" style="75" customWidth="1"/>
    <col min="21" max="248" width="9.421875" style="75" customWidth="1"/>
    <col min="249" max="249" width="3.7109375" style="75" customWidth="1"/>
    <col min="250" max="250" width="18.421875" style="75" customWidth="1"/>
    <col min="251" max="251" width="10.7109375" style="75" customWidth="1"/>
    <col min="252" max="252" width="4.00390625" style="75" customWidth="1"/>
    <col min="253" max="253" width="3.8515625" style="75" customWidth="1"/>
    <col min="254" max="16384" width="3.7109375" style="75" customWidth="1"/>
  </cols>
  <sheetData>
    <row r="1" spans="1:20" ht="21">
      <c r="A1" s="160" t="s">
        <v>540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21.75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21">
      <c r="A3" s="162" t="s">
        <v>114</v>
      </c>
      <c r="B3" s="165" t="s">
        <v>11</v>
      </c>
      <c r="C3" s="168" t="s">
        <v>12</v>
      </c>
      <c r="D3" s="171" t="s">
        <v>224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171" t="s">
        <v>74</v>
      </c>
      <c r="Q3" s="172"/>
      <c r="R3" s="173"/>
      <c r="S3" s="174" t="s">
        <v>13</v>
      </c>
      <c r="T3" s="177" t="s">
        <v>14</v>
      </c>
    </row>
    <row r="4" spans="1:20" ht="21">
      <c r="A4" s="163"/>
      <c r="B4" s="166"/>
      <c r="C4" s="169"/>
      <c r="D4" s="180" t="s">
        <v>15</v>
      </c>
      <c r="E4" s="181"/>
      <c r="F4" s="182"/>
      <c r="G4" s="186" t="s">
        <v>16</v>
      </c>
      <c r="H4" s="186"/>
      <c r="I4" s="186"/>
      <c r="J4" s="186" t="s">
        <v>64</v>
      </c>
      <c r="K4" s="186"/>
      <c r="L4" s="186"/>
      <c r="M4" s="187" t="s">
        <v>17</v>
      </c>
      <c r="N4" s="187"/>
      <c r="O4" s="187"/>
      <c r="P4" s="180" t="s">
        <v>15</v>
      </c>
      <c r="Q4" s="181"/>
      <c r="R4" s="182"/>
      <c r="S4" s="175"/>
      <c r="T4" s="178"/>
    </row>
    <row r="5" spans="1:20" ht="21">
      <c r="A5" s="163"/>
      <c r="B5" s="166"/>
      <c r="C5" s="169"/>
      <c r="D5" s="183" t="s">
        <v>225</v>
      </c>
      <c r="E5" s="184"/>
      <c r="F5" s="185"/>
      <c r="G5" s="186" t="s">
        <v>226</v>
      </c>
      <c r="H5" s="186"/>
      <c r="I5" s="186"/>
      <c r="J5" s="186" t="s">
        <v>227</v>
      </c>
      <c r="K5" s="186"/>
      <c r="L5" s="186"/>
      <c r="M5" s="187" t="s">
        <v>228</v>
      </c>
      <c r="N5" s="187"/>
      <c r="O5" s="187"/>
      <c r="P5" s="183" t="s">
        <v>65</v>
      </c>
      <c r="Q5" s="184"/>
      <c r="R5" s="185"/>
      <c r="S5" s="175"/>
      <c r="T5" s="178"/>
    </row>
    <row r="6" spans="1:20" ht="21">
      <c r="A6" s="163"/>
      <c r="B6" s="166"/>
      <c r="C6" s="169"/>
      <c r="D6" s="65" t="s">
        <v>18</v>
      </c>
      <c r="E6" s="121" t="s">
        <v>19</v>
      </c>
      <c r="F6" s="66" t="s">
        <v>18</v>
      </c>
      <c r="G6" s="65" t="s">
        <v>18</v>
      </c>
      <c r="H6" s="121" t="s">
        <v>19</v>
      </c>
      <c r="I6" s="66" t="s">
        <v>18</v>
      </c>
      <c r="J6" s="65" t="s">
        <v>18</v>
      </c>
      <c r="K6" s="121" t="s">
        <v>19</v>
      </c>
      <c r="L6" s="66" t="s">
        <v>18</v>
      </c>
      <c r="M6" s="65" t="s">
        <v>18</v>
      </c>
      <c r="N6" s="121" t="s">
        <v>19</v>
      </c>
      <c r="O6" s="66" t="s">
        <v>18</v>
      </c>
      <c r="P6" s="65" t="s">
        <v>18</v>
      </c>
      <c r="Q6" s="121" t="s">
        <v>19</v>
      </c>
      <c r="R6" s="66" t="s">
        <v>72</v>
      </c>
      <c r="S6" s="175"/>
      <c r="T6" s="178"/>
    </row>
    <row r="7" spans="1:20" ht="21.75" thickBot="1">
      <c r="A7" s="164"/>
      <c r="B7" s="167"/>
      <c r="C7" s="170"/>
      <c r="D7" s="67" t="s">
        <v>20</v>
      </c>
      <c r="E7" s="122" t="s">
        <v>21</v>
      </c>
      <c r="F7" s="68" t="s">
        <v>315</v>
      </c>
      <c r="G7" s="67" t="s">
        <v>20</v>
      </c>
      <c r="H7" s="122" t="s">
        <v>21</v>
      </c>
      <c r="I7" s="68" t="s">
        <v>315</v>
      </c>
      <c r="J7" s="67" t="s">
        <v>20</v>
      </c>
      <c r="K7" s="122" t="s">
        <v>21</v>
      </c>
      <c r="L7" s="68" t="s">
        <v>315</v>
      </c>
      <c r="M7" s="67" t="s">
        <v>20</v>
      </c>
      <c r="N7" s="122" t="s">
        <v>21</v>
      </c>
      <c r="O7" s="68" t="s">
        <v>315</v>
      </c>
      <c r="P7" s="67" t="s">
        <v>20</v>
      </c>
      <c r="Q7" s="122" t="s">
        <v>21</v>
      </c>
      <c r="R7" s="68" t="s">
        <v>73</v>
      </c>
      <c r="S7" s="176"/>
      <c r="T7" s="179"/>
    </row>
    <row r="8" spans="1:20" ht="21.75" thickBot="1">
      <c r="A8" s="102">
        <v>1</v>
      </c>
      <c r="B8" s="103" t="s">
        <v>10</v>
      </c>
      <c r="C8" s="150">
        <v>2500700010</v>
      </c>
      <c r="D8" s="104"/>
      <c r="E8" s="105"/>
      <c r="F8" s="106"/>
      <c r="G8" s="104"/>
      <c r="H8" s="105">
        <v>2</v>
      </c>
      <c r="I8" s="106"/>
      <c r="J8" s="104"/>
      <c r="K8" s="105"/>
      <c r="L8" s="106"/>
      <c r="M8" s="104">
        <v>11</v>
      </c>
      <c r="N8" s="107">
        <v>20</v>
      </c>
      <c r="O8" s="106"/>
      <c r="P8" s="104"/>
      <c r="Q8" s="105"/>
      <c r="R8" s="106"/>
      <c r="S8" s="102">
        <f>SUM(D8:R8)</f>
        <v>33</v>
      </c>
      <c r="T8" s="108" t="s">
        <v>22</v>
      </c>
    </row>
    <row r="9" spans="1:20" s="76" customFormat="1" ht="21.75" thickBot="1">
      <c r="A9" s="102">
        <v>2</v>
      </c>
      <c r="B9" s="103" t="s">
        <v>23</v>
      </c>
      <c r="C9" s="150">
        <v>2500700173</v>
      </c>
      <c r="D9" s="104"/>
      <c r="E9" s="105"/>
      <c r="F9" s="106"/>
      <c r="G9" s="104"/>
      <c r="H9" s="105"/>
      <c r="I9" s="106"/>
      <c r="J9" s="104">
        <v>30</v>
      </c>
      <c r="K9" s="105">
        <v>1</v>
      </c>
      <c r="L9" s="106"/>
      <c r="M9" s="104">
        <v>13</v>
      </c>
      <c r="N9" s="107">
        <v>1</v>
      </c>
      <c r="O9" s="106"/>
      <c r="P9" s="104"/>
      <c r="Q9" s="105"/>
      <c r="R9" s="106"/>
      <c r="S9" s="102">
        <f>SUM(D9:R9)</f>
        <v>45</v>
      </c>
      <c r="T9" s="108" t="s">
        <v>22</v>
      </c>
    </row>
    <row r="10" spans="1:20" ht="21">
      <c r="A10" s="85">
        <v>3</v>
      </c>
      <c r="B10" s="90" t="s">
        <v>24</v>
      </c>
      <c r="C10" s="151">
        <v>2500700434</v>
      </c>
      <c r="D10" s="91">
        <v>1</v>
      </c>
      <c r="E10" s="92"/>
      <c r="F10" s="93"/>
      <c r="G10" s="91">
        <v>5</v>
      </c>
      <c r="H10" s="92"/>
      <c r="I10" s="93"/>
      <c r="J10" s="91">
        <v>25</v>
      </c>
      <c r="K10" s="92">
        <v>4</v>
      </c>
      <c r="L10" s="93"/>
      <c r="M10" s="91">
        <v>1</v>
      </c>
      <c r="N10" s="94"/>
      <c r="O10" s="93"/>
      <c r="P10" s="91"/>
      <c r="Q10" s="92"/>
      <c r="R10" s="93"/>
      <c r="S10" s="85">
        <f aca="true" t="shared" si="0" ref="S10:S34">SUM(D10:R10)</f>
        <v>36</v>
      </c>
      <c r="T10" s="95" t="s">
        <v>22</v>
      </c>
    </row>
    <row r="11" spans="1:20" s="76" customFormat="1" ht="21.75" thickBot="1">
      <c r="A11" s="86">
        <v>4</v>
      </c>
      <c r="B11" s="109" t="s">
        <v>273</v>
      </c>
      <c r="C11" s="152">
        <v>2500701698</v>
      </c>
      <c r="D11" s="110"/>
      <c r="E11" s="111"/>
      <c r="F11" s="112"/>
      <c r="G11" s="110"/>
      <c r="H11" s="111"/>
      <c r="I11" s="112"/>
      <c r="J11" s="110"/>
      <c r="K11" s="111"/>
      <c r="L11" s="112"/>
      <c r="M11" s="110">
        <v>5</v>
      </c>
      <c r="N11" s="113"/>
      <c r="O11" s="112"/>
      <c r="P11" s="110"/>
      <c r="Q11" s="111"/>
      <c r="R11" s="112"/>
      <c r="S11" s="86">
        <f t="shared" si="0"/>
        <v>5</v>
      </c>
      <c r="T11" s="114" t="s">
        <v>22</v>
      </c>
    </row>
    <row r="12" spans="1:20" ht="21">
      <c r="A12" s="86">
        <v>5</v>
      </c>
      <c r="B12" s="109" t="s">
        <v>660</v>
      </c>
      <c r="C12" s="152">
        <v>2500700452</v>
      </c>
      <c r="D12" s="110"/>
      <c r="E12" s="111"/>
      <c r="F12" s="112"/>
      <c r="G12" s="110"/>
      <c r="H12" s="111"/>
      <c r="I12" s="112"/>
      <c r="J12" s="110"/>
      <c r="K12" s="111"/>
      <c r="L12" s="112"/>
      <c r="M12" s="110">
        <v>3</v>
      </c>
      <c r="N12" s="113">
        <v>4</v>
      </c>
      <c r="O12" s="112"/>
      <c r="P12" s="110"/>
      <c r="Q12" s="111"/>
      <c r="R12" s="112"/>
      <c r="S12" s="86">
        <f t="shared" si="0"/>
        <v>7</v>
      </c>
      <c r="T12" s="114" t="s">
        <v>22</v>
      </c>
    </row>
    <row r="13" spans="1:20" ht="21">
      <c r="A13" s="86">
        <v>6</v>
      </c>
      <c r="B13" s="109" t="s">
        <v>392</v>
      </c>
      <c r="C13" s="152">
        <v>2500700453</v>
      </c>
      <c r="D13" s="110"/>
      <c r="E13" s="111"/>
      <c r="F13" s="112"/>
      <c r="G13" s="110"/>
      <c r="H13" s="111"/>
      <c r="I13" s="112"/>
      <c r="J13" s="110"/>
      <c r="K13" s="111"/>
      <c r="L13" s="112"/>
      <c r="M13" s="110"/>
      <c r="N13" s="113">
        <v>1</v>
      </c>
      <c r="O13" s="112"/>
      <c r="P13" s="110"/>
      <c r="Q13" s="111"/>
      <c r="R13" s="112"/>
      <c r="S13" s="86">
        <f t="shared" si="0"/>
        <v>1</v>
      </c>
      <c r="T13" s="114" t="s">
        <v>22</v>
      </c>
    </row>
    <row r="14" spans="1:20" ht="21">
      <c r="A14" s="86">
        <v>7</v>
      </c>
      <c r="B14" s="109" t="s">
        <v>309</v>
      </c>
      <c r="C14" s="152">
        <v>2500701682</v>
      </c>
      <c r="D14" s="110"/>
      <c r="E14" s="111"/>
      <c r="F14" s="112"/>
      <c r="G14" s="110"/>
      <c r="H14" s="111"/>
      <c r="I14" s="112"/>
      <c r="J14" s="110"/>
      <c r="K14" s="111"/>
      <c r="L14" s="112"/>
      <c r="M14" s="110">
        <v>2</v>
      </c>
      <c r="N14" s="113">
        <v>2</v>
      </c>
      <c r="O14" s="112"/>
      <c r="P14" s="110"/>
      <c r="Q14" s="111"/>
      <c r="R14" s="112"/>
      <c r="S14" s="86">
        <f t="shared" si="0"/>
        <v>4</v>
      </c>
      <c r="T14" s="114" t="s">
        <v>22</v>
      </c>
    </row>
    <row r="15" spans="1:20" ht="21.75" thickBot="1">
      <c r="A15" s="87">
        <v>8</v>
      </c>
      <c r="B15" s="96" t="s">
        <v>393</v>
      </c>
      <c r="C15" s="154">
        <v>2500701686</v>
      </c>
      <c r="D15" s="97"/>
      <c r="E15" s="98"/>
      <c r="F15" s="99"/>
      <c r="G15" s="97"/>
      <c r="H15" s="98"/>
      <c r="I15" s="99"/>
      <c r="J15" s="97"/>
      <c r="K15" s="98">
        <v>1</v>
      </c>
      <c r="L15" s="99"/>
      <c r="M15" s="97"/>
      <c r="N15" s="100"/>
      <c r="O15" s="99"/>
      <c r="P15" s="97"/>
      <c r="Q15" s="98"/>
      <c r="R15" s="99"/>
      <c r="S15" s="87">
        <f t="shared" si="0"/>
        <v>1</v>
      </c>
      <c r="T15" s="101" t="s">
        <v>22</v>
      </c>
    </row>
    <row r="16" spans="1:20" ht="21">
      <c r="A16" s="85">
        <v>9</v>
      </c>
      <c r="B16" s="90" t="s">
        <v>44</v>
      </c>
      <c r="C16" s="151">
        <v>2500700387</v>
      </c>
      <c r="D16" s="91"/>
      <c r="E16" s="92"/>
      <c r="F16" s="93"/>
      <c r="G16" s="91"/>
      <c r="H16" s="92"/>
      <c r="I16" s="93"/>
      <c r="J16" s="91">
        <v>6</v>
      </c>
      <c r="K16" s="92"/>
      <c r="L16" s="93"/>
      <c r="M16" s="91">
        <v>2</v>
      </c>
      <c r="N16" s="94"/>
      <c r="O16" s="93"/>
      <c r="P16" s="91"/>
      <c r="Q16" s="92"/>
      <c r="R16" s="93"/>
      <c r="S16" s="85">
        <f t="shared" si="0"/>
        <v>8</v>
      </c>
      <c r="T16" s="95" t="s">
        <v>22</v>
      </c>
    </row>
    <row r="17" spans="1:20" ht="21.75" thickBot="1">
      <c r="A17" s="86">
        <v>10</v>
      </c>
      <c r="B17" s="109" t="s">
        <v>661</v>
      </c>
      <c r="C17" s="152">
        <v>2500700418</v>
      </c>
      <c r="D17" s="110"/>
      <c r="E17" s="111"/>
      <c r="F17" s="112"/>
      <c r="G17" s="110"/>
      <c r="H17" s="111"/>
      <c r="I17" s="112"/>
      <c r="J17" s="110"/>
      <c r="K17" s="111"/>
      <c r="L17" s="112"/>
      <c r="M17" s="110"/>
      <c r="N17" s="113">
        <v>2</v>
      </c>
      <c r="O17" s="112"/>
      <c r="P17" s="110"/>
      <c r="Q17" s="111"/>
      <c r="R17" s="112"/>
      <c r="S17" s="86">
        <f t="shared" si="0"/>
        <v>2</v>
      </c>
      <c r="T17" s="114" t="s">
        <v>22</v>
      </c>
    </row>
    <row r="18" spans="1:20" ht="21">
      <c r="A18" s="85">
        <v>11</v>
      </c>
      <c r="B18" s="90" t="s">
        <v>25</v>
      </c>
      <c r="C18" s="151">
        <v>2500700483</v>
      </c>
      <c r="D18" s="91"/>
      <c r="E18" s="92"/>
      <c r="F18" s="93"/>
      <c r="G18" s="91"/>
      <c r="H18" s="92"/>
      <c r="I18" s="93"/>
      <c r="J18" s="91"/>
      <c r="K18" s="92"/>
      <c r="L18" s="93"/>
      <c r="M18" s="91"/>
      <c r="N18" s="94">
        <v>9</v>
      </c>
      <c r="O18" s="93"/>
      <c r="P18" s="91"/>
      <c r="Q18" s="92"/>
      <c r="R18" s="93"/>
      <c r="S18" s="85">
        <f t="shared" si="0"/>
        <v>9</v>
      </c>
      <c r="T18" s="95" t="s">
        <v>22</v>
      </c>
    </row>
    <row r="19" spans="1:20" ht="21">
      <c r="A19" s="86">
        <v>12</v>
      </c>
      <c r="B19" s="109" t="s">
        <v>662</v>
      </c>
      <c r="C19" s="152">
        <v>2500700551</v>
      </c>
      <c r="D19" s="110"/>
      <c r="E19" s="111"/>
      <c r="F19" s="112"/>
      <c r="G19" s="110"/>
      <c r="H19" s="111"/>
      <c r="I19" s="112"/>
      <c r="J19" s="110"/>
      <c r="K19" s="111"/>
      <c r="L19" s="112"/>
      <c r="M19" s="110">
        <v>1</v>
      </c>
      <c r="N19" s="113"/>
      <c r="O19" s="112"/>
      <c r="P19" s="110"/>
      <c r="Q19" s="111"/>
      <c r="R19" s="112"/>
      <c r="S19" s="86">
        <f t="shared" si="0"/>
        <v>1</v>
      </c>
      <c r="T19" s="114" t="s">
        <v>22</v>
      </c>
    </row>
    <row r="20" spans="1:20" ht="21">
      <c r="A20" s="86">
        <v>13</v>
      </c>
      <c r="B20" s="143" t="s">
        <v>316</v>
      </c>
      <c r="C20" s="153">
        <v>2500701739</v>
      </c>
      <c r="D20" s="110"/>
      <c r="E20" s="111"/>
      <c r="F20" s="112"/>
      <c r="G20" s="110"/>
      <c r="H20" s="111"/>
      <c r="I20" s="112"/>
      <c r="J20" s="110">
        <v>2</v>
      </c>
      <c r="K20" s="111"/>
      <c r="L20" s="112"/>
      <c r="M20" s="110"/>
      <c r="N20" s="113"/>
      <c r="O20" s="112"/>
      <c r="P20" s="110"/>
      <c r="Q20" s="111"/>
      <c r="R20" s="112"/>
      <c r="S20" s="86">
        <f t="shared" si="0"/>
        <v>2</v>
      </c>
      <c r="T20" s="114" t="s">
        <v>22</v>
      </c>
    </row>
    <row r="21" spans="1:20" ht="21.75" thickBot="1">
      <c r="A21" s="87">
        <v>14</v>
      </c>
      <c r="B21" s="96" t="s">
        <v>663</v>
      </c>
      <c r="C21" s="154">
        <v>2500700615</v>
      </c>
      <c r="D21" s="97"/>
      <c r="E21" s="98"/>
      <c r="F21" s="99"/>
      <c r="G21" s="97"/>
      <c r="H21" s="98"/>
      <c r="I21" s="99"/>
      <c r="J21" s="97"/>
      <c r="K21" s="98"/>
      <c r="L21" s="99"/>
      <c r="M21" s="97"/>
      <c r="N21" s="100">
        <v>2</v>
      </c>
      <c r="O21" s="99"/>
      <c r="P21" s="97"/>
      <c r="Q21" s="98"/>
      <c r="R21" s="99"/>
      <c r="S21" s="87">
        <f t="shared" si="0"/>
        <v>2</v>
      </c>
      <c r="T21" s="101" t="s">
        <v>22</v>
      </c>
    </row>
    <row r="22" spans="1:20" ht="21.75" thickBot="1">
      <c r="A22" s="102">
        <v>15</v>
      </c>
      <c r="B22" s="103" t="s">
        <v>274</v>
      </c>
      <c r="C22" s="150" t="s">
        <v>265</v>
      </c>
      <c r="D22" s="104"/>
      <c r="E22" s="105"/>
      <c r="F22" s="106"/>
      <c r="G22" s="104">
        <v>1</v>
      </c>
      <c r="H22" s="105"/>
      <c r="I22" s="106"/>
      <c r="J22" s="104"/>
      <c r="K22" s="105"/>
      <c r="L22" s="106"/>
      <c r="M22" s="104">
        <v>1</v>
      </c>
      <c r="N22" s="107"/>
      <c r="O22" s="106"/>
      <c r="P22" s="104"/>
      <c r="Q22" s="105"/>
      <c r="R22" s="106"/>
      <c r="S22" s="102">
        <f>SUM(D22:R22)</f>
        <v>2</v>
      </c>
      <c r="T22" s="108" t="s">
        <v>22</v>
      </c>
    </row>
    <row r="23" spans="1:20" ht="21.75" thickBot="1">
      <c r="A23" s="87">
        <v>16</v>
      </c>
      <c r="B23" s="96" t="s">
        <v>62</v>
      </c>
      <c r="C23" s="154">
        <v>2500700110</v>
      </c>
      <c r="D23" s="97"/>
      <c r="E23" s="98"/>
      <c r="F23" s="99"/>
      <c r="G23" s="97"/>
      <c r="H23" s="98"/>
      <c r="I23" s="99"/>
      <c r="J23" s="97"/>
      <c r="K23" s="98"/>
      <c r="L23" s="99"/>
      <c r="M23" s="97">
        <v>13</v>
      </c>
      <c r="N23" s="100"/>
      <c r="O23" s="99"/>
      <c r="P23" s="97"/>
      <c r="Q23" s="98"/>
      <c r="R23" s="99"/>
      <c r="S23" s="87">
        <f>SUM(D23:R23)</f>
        <v>13</v>
      </c>
      <c r="T23" s="101" t="s">
        <v>26</v>
      </c>
    </row>
    <row r="24" spans="1:20" ht="21.75" thickBot="1">
      <c r="A24" s="102">
        <v>17</v>
      </c>
      <c r="B24" s="103" t="s">
        <v>57</v>
      </c>
      <c r="C24" s="150">
        <v>2500700281</v>
      </c>
      <c r="D24" s="104"/>
      <c r="E24" s="105"/>
      <c r="F24" s="106"/>
      <c r="G24" s="104"/>
      <c r="H24" s="105"/>
      <c r="I24" s="106"/>
      <c r="J24" s="104"/>
      <c r="K24" s="105"/>
      <c r="L24" s="106"/>
      <c r="M24" s="104">
        <v>6</v>
      </c>
      <c r="N24" s="107"/>
      <c r="O24" s="106"/>
      <c r="P24" s="104"/>
      <c r="Q24" s="105"/>
      <c r="R24" s="106"/>
      <c r="S24" s="102">
        <f t="shared" si="0"/>
        <v>6</v>
      </c>
      <c r="T24" s="108" t="s">
        <v>26</v>
      </c>
    </row>
    <row r="25" spans="1:20" ht="21.75" thickBot="1">
      <c r="A25" s="85">
        <v>18</v>
      </c>
      <c r="B25" s="90" t="s">
        <v>27</v>
      </c>
      <c r="C25" s="151">
        <v>2500700360</v>
      </c>
      <c r="D25" s="91"/>
      <c r="E25" s="92"/>
      <c r="F25" s="93"/>
      <c r="G25" s="91"/>
      <c r="H25" s="92"/>
      <c r="I25" s="93"/>
      <c r="J25" s="91"/>
      <c r="K25" s="92">
        <v>3</v>
      </c>
      <c r="L25" s="93"/>
      <c r="M25" s="91"/>
      <c r="N25" s="94"/>
      <c r="O25" s="93"/>
      <c r="P25" s="91"/>
      <c r="Q25" s="92"/>
      <c r="R25" s="93"/>
      <c r="S25" s="85">
        <f t="shared" si="0"/>
        <v>3</v>
      </c>
      <c r="T25" s="95" t="s">
        <v>26</v>
      </c>
    </row>
    <row r="26" spans="1:20" ht="21.75" thickBot="1">
      <c r="A26" s="102">
        <v>19</v>
      </c>
      <c r="B26" s="103" t="s">
        <v>28</v>
      </c>
      <c r="C26" s="150">
        <v>2500700429</v>
      </c>
      <c r="D26" s="104"/>
      <c r="E26" s="105"/>
      <c r="F26" s="106"/>
      <c r="G26" s="104">
        <v>4</v>
      </c>
      <c r="H26" s="105"/>
      <c r="I26" s="106"/>
      <c r="J26" s="104">
        <v>3</v>
      </c>
      <c r="K26" s="105"/>
      <c r="L26" s="106"/>
      <c r="M26" s="104">
        <v>8</v>
      </c>
      <c r="N26" s="107">
        <v>1</v>
      </c>
      <c r="O26" s="106"/>
      <c r="P26" s="104"/>
      <c r="Q26" s="105"/>
      <c r="R26" s="106"/>
      <c r="S26" s="102">
        <f>SUM(D26:R26)</f>
        <v>16</v>
      </c>
      <c r="T26" s="108" t="s">
        <v>26</v>
      </c>
    </row>
    <row r="27" spans="1:20" ht="21.75" thickBot="1">
      <c r="A27" s="102">
        <v>20</v>
      </c>
      <c r="B27" s="103" t="s">
        <v>310</v>
      </c>
      <c r="C27" s="150">
        <v>2500701697</v>
      </c>
      <c r="D27" s="104"/>
      <c r="E27" s="105"/>
      <c r="F27" s="106"/>
      <c r="G27" s="104"/>
      <c r="H27" s="105"/>
      <c r="I27" s="106"/>
      <c r="J27" s="104"/>
      <c r="K27" s="105"/>
      <c r="L27" s="106"/>
      <c r="M27" s="104">
        <v>1</v>
      </c>
      <c r="N27" s="107"/>
      <c r="O27" s="106"/>
      <c r="P27" s="104"/>
      <c r="Q27" s="105"/>
      <c r="R27" s="106"/>
      <c r="S27" s="102">
        <f t="shared" si="0"/>
        <v>1</v>
      </c>
      <c r="T27" s="108" t="s">
        <v>26</v>
      </c>
    </row>
    <row r="28" spans="1:20" ht="21">
      <c r="A28" s="85">
        <v>21</v>
      </c>
      <c r="B28" s="90" t="s">
        <v>61</v>
      </c>
      <c r="C28" s="151">
        <v>2500700743</v>
      </c>
      <c r="D28" s="91"/>
      <c r="E28" s="92"/>
      <c r="F28" s="93"/>
      <c r="G28" s="91"/>
      <c r="H28" s="92"/>
      <c r="I28" s="93"/>
      <c r="J28" s="91"/>
      <c r="K28" s="92"/>
      <c r="L28" s="93"/>
      <c r="M28" s="91"/>
      <c r="N28" s="94">
        <v>9</v>
      </c>
      <c r="O28" s="93"/>
      <c r="P28" s="91"/>
      <c r="Q28" s="92"/>
      <c r="R28" s="93"/>
      <c r="S28" s="85">
        <f t="shared" si="0"/>
        <v>9</v>
      </c>
      <c r="T28" s="95" t="s">
        <v>26</v>
      </c>
    </row>
    <row r="29" spans="1:20" ht="21">
      <c r="A29" s="86">
        <v>22</v>
      </c>
      <c r="B29" s="109" t="s">
        <v>394</v>
      </c>
      <c r="C29" s="152">
        <v>2500700754</v>
      </c>
      <c r="D29" s="110"/>
      <c r="E29" s="111"/>
      <c r="F29" s="112"/>
      <c r="G29" s="110"/>
      <c r="H29" s="111"/>
      <c r="I29" s="112"/>
      <c r="J29" s="110">
        <v>2</v>
      </c>
      <c r="K29" s="111"/>
      <c r="L29" s="112"/>
      <c r="M29" s="110">
        <v>2</v>
      </c>
      <c r="N29" s="113">
        <v>6</v>
      </c>
      <c r="O29" s="112"/>
      <c r="P29" s="110"/>
      <c r="Q29" s="111"/>
      <c r="R29" s="112"/>
      <c r="S29" s="86">
        <f t="shared" si="0"/>
        <v>10</v>
      </c>
      <c r="T29" s="114" t="s">
        <v>26</v>
      </c>
    </row>
    <row r="30" spans="1:20" ht="21">
      <c r="A30" s="86">
        <v>23</v>
      </c>
      <c r="B30" s="109" t="s">
        <v>311</v>
      </c>
      <c r="C30" s="152">
        <v>2500700767</v>
      </c>
      <c r="D30" s="110"/>
      <c r="E30" s="111"/>
      <c r="F30" s="112"/>
      <c r="G30" s="110"/>
      <c r="H30" s="111"/>
      <c r="I30" s="112"/>
      <c r="J30" s="110">
        <v>6</v>
      </c>
      <c r="K30" s="111"/>
      <c r="L30" s="112"/>
      <c r="M30" s="110">
        <v>3</v>
      </c>
      <c r="N30" s="113">
        <v>1</v>
      </c>
      <c r="O30" s="112"/>
      <c r="P30" s="110"/>
      <c r="Q30" s="111"/>
      <c r="R30" s="112"/>
      <c r="S30" s="86">
        <f t="shared" si="0"/>
        <v>10</v>
      </c>
      <c r="T30" s="114" t="s">
        <v>26</v>
      </c>
    </row>
    <row r="31" spans="1:20" ht="21.75" thickBot="1">
      <c r="A31" s="87">
        <v>24</v>
      </c>
      <c r="B31" s="96" t="s">
        <v>395</v>
      </c>
      <c r="C31" s="154">
        <v>2500701678</v>
      </c>
      <c r="D31" s="97"/>
      <c r="E31" s="98"/>
      <c r="F31" s="99"/>
      <c r="G31" s="97"/>
      <c r="H31" s="98"/>
      <c r="I31" s="99"/>
      <c r="J31" s="97"/>
      <c r="K31" s="98"/>
      <c r="L31" s="99"/>
      <c r="M31" s="97"/>
      <c r="N31" s="100">
        <v>1</v>
      </c>
      <c r="O31" s="99"/>
      <c r="P31" s="97"/>
      <c r="Q31" s="98"/>
      <c r="R31" s="99"/>
      <c r="S31" s="87">
        <f t="shared" si="0"/>
        <v>1</v>
      </c>
      <c r="T31" s="101" t="s">
        <v>26</v>
      </c>
    </row>
    <row r="32" spans="1:20" ht="21">
      <c r="A32" s="85">
        <v>25</v>
      </c>
      <c r="B32" s="90" t="s">
        <v>396</v>
      </c>
      <c r="C32" s="151">
        <v>2500700782</v>
      </c>
      <c r="D32" s="91"/>
      <c r="E32" s="92"/>
      <c r="F32" s="93"/>
      <c r="G32" s="91"/>
      <c r="H32" s="92"/>
      <c r="I32" s="93"/>
      <c r="J32" s="91"/>
      <c r="K32" s="92"/>
      <c r="L32" s="93"/>
      <c r="M32" s="91"/>
      <c r="N32" s="94">
        <v>2</v>
      </c>
      <c r="O32" s="93"/>
      <c r="P32" s="91"/>
      <c r="Q32" s="92"/>
      <c r="R32" s="93"/>
      <c r="S32" s="85">
        <f t="shared" si="0"/>
        <v>2</v>
      </c>
      <c r="T32" s="95" t="s">
        <v>26</v>
      </c>
    </row>
    <row r="33" spans="1:20" ht="21">
      <c r="A33" s="86">
        <v>26</v>
      </c>
      <c r="B33" s="109" t="s">
        <v>664</v>
      </c>
      <c r="C33" s="152">
        <v>2500700786</v>
      </c>
      <c r="D33" s="110"/>
      <c r="E33" s="111"/>
      <c r="F33" s="112"/>
      <c r="G33" s="110"/>
      <c r="H33" s="111"/>
      <c r="I33" s="112"/>
      <c r="J33" s="110"/>
      <c r="K33" s="111"/>
      <c r="L33" s="112"/>
      <c r="M33" s="110">
        <v>2</v>
      </c>
      <c r="N33" s="113"/>
      <c r="O33" s="112"/>
      <c r="P33" s="110"/>
      <c r="Q33" s="111"/>
      <c r="R33" s="112"/>
      <c r="S33" s="86">
        <f t="shared" si="0"/>
        <v>2</v>
      </c>
      <c r="T33" s="114" t="s">
        <v>26</v>
      </c>
    </row>
    <row r="34" spans="1:20" ht="21.75" thickBot="1">
      <c r="A34" s="87">
        <v>27</v>
      </c>
      <c r="B34" s="96" t="s">
        <v>397</v>
      </c>
      <c r="C34" s="154">
        <v>2500700797</v>
      </c>
      <c r="D34" s="97"/>
      <c r="E34" s="98"/>
      <c r="F34" s="99"/>
      <c r="G34" s="97"/>
      <c r="H34" s="98"/>
      <c r="I34" s="99"/>
      <c r="J34" s="97"/>
      <c r="K34" s="98"/>
      <c r="L34" s="99"/>
      <c r="M34" s="97"/>
      <c r="N34" s="100">
        <v>8</v>
      </c>
      <c r="O34" s="99"/>
      <c r="P34" s="97"/>
      <c r="Q34" s="98"/>
      <c r="R34" s="99"/>
      <c r="S34" s="87">
        <f t="shared" si="0"/>
        <v>8</v>
      </c>
      <c r="T34" s="101" t="s">
        <v>26</v>
      </c>
    </row>
    <row r="35" spans="1:20" ht="21.75" thickBot="1">
      <c r="A35" s="86">
        <v>28</v>
      </c>
      <c r="B35" s="109" t="s">
        <v>275</v>
      </c>
      <c r="C35" s="152">
        <v>2500700808</v>
      </c>
      <c r="D35" s="110"/>
      <c r="E35" s="111"/>
      <c r="F35" s="112"/>
      <c r="G35" s="110"/>
      <c r="H35" s="111"/>
      <c r="I35" s="112"/>
      <c r="J35" s="110"/>
      <c r="K35" s="111"/>
      <c r="L35" s="112"/>
      <c r="M35" s="110"/>
      <c r="N35" s="113">
        <v>4</v>
      </c>
      <c r="O35" s="112"/>
      <c r="P35" s="110"/>
      <c r="Q35" s="111"/>
      <c r="R35" s="112"/>
      <c r="S35" s="86">
        <f aca="true" t="shared" si="1" ref="S35:S56">SUM(D35:R35)</f>
        <v>4</v>
      </c>
      <c r="T35" s="114" t="s">
        <v>26</v>
      </c>
    </row>
    <row r="36" spans="1:20" ht="21">
      <c r="A36" s="85">
        <v>29</v>
      </c>
      <c r="B36" s="90" t="s">
        <v>60</v>
      </c>
      <c r="C36" s="151">
        <v>2500701696</v>
      </c>
      <c r="D36" s="91"/>
      <c r="E36" s="92"/>
      <c r="F36" s="93"/>
      <c r="G36" s="91"/>
      <c r="H36" s="92"/>
      <c r="I36" s="93"/>
      <c r="J36" s="91"/>
      <c r="K36" s="92">
        <v>1</v>
      </c>
      <c r="L36" s="93"/>
      <c r="M36" s="91"/>
      <c r="N36" s="94"/>
      <c r="O36" s="93"/>
      <c r="P36" s="91"/>
      <c r="Q36" s="92"/>
      <c r="R36" s="93"/>
      <c r="S36" s="85">
        <f t="shared" si="1"/>
        <v>1</v>
      </c>
      <c r="T36" s="95" t="s">
        <v>26</v>
      </c>
    </row>
    <row r="37" spans="1:20" ht="21">
      <c r="A37" s="86">
        <v>30</v>
      </c>
      <c r="B37" s="109" t="s">
        <v>665</v>
      </c>
      <c r="C37" s="152">
        <v>2500700843</v>
      </c>
      <c r="D37" s="110"/>
      <c r="E37" s="111"/>
      <c r="F37" s="112"/>
      <c r="G37" s="110"/>
      <c r="H37" s="111"/>
      <c r="I37" s="112"/>
      <c r="J37" s="110"/>
      <c r="K37" s="111"/>
      <c r="L37" s="112"/>
      <c r="M37" s="110"/>
      <c r="N37" s="113">
        <v>1</v>
      </c>
      <c r="O37" s="112"/>
      <c r="P37" s="110"/>
      <c r="Q37" s="111"/>
      <c r="R37" s="112"/>
      <c r="S37" s="86">
        <f t="shared" si="1"/>
        <v>1</v>
      </c>
      <c r="T37" s="114" t="s">
        <v>26</v>
      </c>
    </row>
    <row r="38" spans="1:20" ht="21.75" thickBot="1">
      <c r="A38" s="87">
        <v>31</v>
      </c>
      <c r="B38" s="96" t="s">
        <v>398</v>
      </c>
      <c r="C38" s="154">
        <v>2500700848</v>
      </c>
      <c r="D38" s="97"/>
      <c r="E38" s="98"/>
      <c r="F38" s="99"/>
      <c r="G38" s="97"/>
      <c r="H38" s="98"/>
      <c r="I38" s="99"/>
      <c r="J38" s="97"/>
      <c r="K38" s="98">
        <v>1</v>
      </c>
      <c r="L38" s="99"/>
      <c r="M38" s="97">
        <v>2</v>
      </c>
      <c r="N38" s="100">
        <v>1</v>
      </c>
      <c r="O38" s="99"/>
      <c r="P38" s="97"/>
      <c r="Q38" s="98"/>
      <c r="R38" s="99"/>
      <c r="S38" s="87">
        <f t="shared" si="1"/>
        <v>4</v>
      </c>
      <c r="T38" s="101" t="s">
        <v>26</v>
      </c>
    </row>
    <row r="39" spans="1:20" ht="21">
      <c r="A39" s="86">
        <v>32</v>
      </c>
      <c r="B39" s="109" t="s">
        <v>399</v>
      </c>
      <c r="C39" s="152">
        <v>2500700858</v>
      </c>
      <c r="D39" s="110"/>
      <c r="E39" s="111"/>
      <c r="F39" s="112"/>
      <c r="G39" s="110"/>
      <c r="H39" s="111"/>
      <c r="I39" s="112"/>
      <c r="J39" s="110"/>
      <c r="K39" s="111"/>
      <c r="L39" s="112"/>
      <c r="M39" s="110"/>
      <c r="N39" s="113">
        <v>2</v>
      </c>
      <c r="O39" s="112"/>
      <c r="P39" s="110"/>
      <c r="Q39" s="111"/>
      <c r="R39" s="112"/>
      <c r="S39" s="86">
        <f t="shared" si="1"/>
        <v>2</v>
      </c>
      <c r="T39" s="114" t="s">
        <v>26</v>
      </c>
    </row>
    <row r="40" spans="1:20" ht="21">
      <c r="A40" s="86">
        <v>33</v>
      </c>
      <c r="B40" s="109" t="s">
        <v>666</v>
      </c>
      <c r="C40" s="152">
        <v>250070860</v>
      </c>
      <c r="D40" s="110"/>
      <c r="E40" s="111"/>
      <c r="F40" s="112"/>
      <c r="G40" s="110"/>
      <c r="H40" s="111"/>
      <c r="I40" s="112"/>
      <c r="J40" s="110"/>
      <c r="K40" s="111"/>
      <c r="L40" s="112"/>
      <c r="M40" s="110"/>
      <c r="N40" s="113">
        <v>3</v>
      </c>
      <c r="O40" s="112"/>
      <c r="P40" s="110"/>
      <c r="Q40" s="111"/>
      <c r="R40" s="112"/>
      <c r="S40" s="86">
        <f t="shared" si="1"/>
        <v>3</v>
      </c>
      <c r="T40" s="114" t="s">
        <v>26</v>
      </c>
    </row>
    <row r="41" spans="1:20" ht="21">
      <c r="A41" s="86">
        <v>34</v>
      </c>
      <c r="B41" s="109" t="s">
        <v>667</v>
      </c>
      <c r="C41" s="152">
        <v>2500700862</v>
      </c>
      <c r="D41" s="110"/>
      <c r="E41" s="111"/>
      <c r="F41" s="112"/>
      <c r="G41" s="110"/>
      <c r="H41" s="111"/>
      <c r="I41" s="112"/>
      <c r="J41" s="110"/>
      <c r="K41" s="111"/>
      <c r="L41" s="112"/>
      <c r="M41" s="110">
        <v>1</v>
      </c>
      <c r="N41" s="113"/>
      <c r="O41" s="112"/>
      <c r="P41" s="110"/>
      <c r="Q41" s="111"/>
      <c r="R41" s="112"/>
      <c r="S41" s="86">
        <f t="shared" si="1"/>
        <v>1</v>
      </c>
      <c r="T41" s="114" t="s">
        <v>26</v>
      </c>
    </row>
    <row r="42" spans="1:20" ht="21">
      <c r="A42" s="86">
        <v>35</v>
      </c>
      <c r="B42" s="109" t="s">
        <v>668</v>
      </c>
      <c r="C42" s="152">
        <v>2500700864</v>
      </c>
      <c r="D42" s="110"/>
      <c r="E42" s="111"/>
      <c r="F42" s="112"/>
      <c r="G42" s="110"/>
      <c r="H42" s="111"/>
      <c r="I42" s="112"/>
      <c r="J42" s="110"/>
      <c r="K42" s="111"/>
      <c r="L42" s="112"/>
      <c r="M42" s="110"/>
      <c r="N42" s="113">
        <v>1</v>
      </c>
      <c r="O42" s="112"/>
      <c r="P42" s="110"/>
      <c r="Q42" s="111"/>
      <c r="R42" s="112"/>
      <c r="S42" s="86">
        <f t="shared" si="1"/>
        <v>1</v>
      </c>
      <c r="T42" s="114" t="s">
        <v>26</v>
      </c>
    </row>
    <row r="43" spans="1:20" ht="21">
      <c r="A43" s="86">
        <v>36</v>
      </c>
      <c r="B43" s="109" t="s">
        <v>312</v>
      </c>
      <c r="C43" s="152">
        <v>2500700866</v>
      </c>
      <c r="D43" s="110"/>
      <c r="E43" s="111"/>
      <c r="F43" s="112"/>
      <c r="G43" s="110"/>
      <c r="H43" s="111"/>
      <c r="I43" s="112"/>
      <c r="J43" s="110"/>
      <c r="K43" s="111"/>
      <c r="L43" s="112"/>
      <c r="M43" s="110">
        <v>3</v>
      </c>
      <c r="N43" s="113"/>
      <c r="O43" s="112"/>
      <c r="P43" s="110"/>
      <c r="Q43" s="111"/>
      <c r="R43" s="112"/>
      <c r="S43" s="86">
        <f t="shared" si="1"/>
        <v>3</v>
      </c>
      <c r="T43" s="114" t="s">
        <v>26</v>
      </c>
    </row>
    <row r="44" spans="1:20" ht="21">
      <c r="A44" s="86">
        <v>37</v>
      </c>
      <c r="B44" s="109" t="s">
        <v>56</v>
      </c>
      <c r="C44" s="152">
        <v>2500700868</v>
      </c>
      <c r="D44" s="110"/>
      <c r="E44" s="111"/>
      <c r="F44" s="112"/>
      <c r="G44" s="110"/>
      <c r="H44" s="111">
        <v>1</v>
      </c>
      <c r="I44" s="112"/>
      <c r="J44" s="110"/>
      <c r="K44" s="111">
        <v>2</v>
      </c>
      <c r="L44" s="112"/>
      <c r="M44" s="110"/>
      <c r="N44" s="113">
        <v>2</v>
      </c>
      <c r="O44" s="112"/>
      <c r="P44" s="110"/>
      <c r="Q44" s="111"/>
      <c r="R44" s="112"/>
      <c r="S44" s="86">
        <f t="shared" si="1"/>
        <v>5</v>
      </c>
      <c r="T44" s="114" t="s">
        <v>26</v>
      </c>
    </row>
    <row r="45" spans="1:20" ht="21">
      <c r="A45" s="86">
        <v>38</v>
      </c>
      <c r="B45" s="109" t="s">
        <v>669</v>
      </c>
      <c r="C45" s="152">
        <v>2500701692</v>
      </c>
      <c r="D45" s="110"/>
      <c r="E45" s="111"/>
      <c r="F45" s="112"/>
      <c r="G45" s="110"/>
      <c r="H45" s="111"/>
      <c r="I45" s="112"/>
      <c r="J45" s="110"/>
      <c r="K45" s="111"/>
      <c r="L45" s="112"/>
      <c r="M45" s="110"/>
      <c r="N45" s="113">
        <v>1</v>
      </c>
      <c r="O45" s="112"/>
      <c r="P45" s="110"/>
      <c r="Q45" s="111"/>
      <c r="R45" s="112"/>
      <c r="S45" s="86">
        <f>SUM(D45:R45)</f>
        <v>1</v>
      </c>
      <c r="T45" s="114" t="s">
        <v>26</v>
      </c>
    </row>
    <row r="46" spans="1:20" ht="21.75" thickBot="1">
      <c r="A46" s="87">
        <v>39</v>
      </c>
      <c r="B46" s="96" t="s">
        <v>670</v>
      </c>
      <c r="C46" s="154">
        <v>2500701701</v>
      </c>
      <c r="D46" s="97"/>
      <c r="E46" s="98"/>
      <c r="F46" s="99"/>
      <c r="G46" s="97"/>
      <c r="H46" s="98"/>
      <c r="I46" s="99"/>
      <c r="J46" s="97"/>
      <c r="K46" s="98"/>
      <c r="L46" s="99"/>
      <c r="M46" s="97">
        <v>3</v>
      </c>
      <c r="N46" s="100"/>
      <c r="O46" s="99"/>
      <c r="P46" s="97"/>
      <c r="Q46" s="98"/>
      <c r="R46" s="99"/>
      <c r="S46" s="87">
        <f t="shared" si="1"/>
        <v>3</v>
      </c>
      <c r="T46" s="101" t="s">
        <v>26</v>
      </c>
    </row>
    <row r="47" spans="1:20" ht="21">
      <c r="A47" s="85">
        <v>40</v>
      </c>
      <c r="B47" s="90" t="s">
        <v>671</v>
      </c>
      <c r="C47" s="151">
        <v>2500700238</v>
      </c>
      <c r="D47" s="91"/>
      <c r="E47" s="92"/>
      <c r="F47" s="93"/>
      <c r="G47" s="91"/>
      <c r="H47" s="92"/>
      <c r="I47" s="93"/>
      <c r="J47" s="91"/>
      <c r="K47" s="92"/>
      <c r="L47" s="93"/>
      <c r="M47" s="91">
        <v>9</v>
      </c>
      <c r="N47" s="94">
        <v>1</v>
      </c>
      <c r="O47" s="93"/>
      <c r="P47" s="91"/>
      <c r="Q47" s="92"/>
      <c r="R47" s="93"/>
      <c r="S47" s="85">
        <f t="shared" si="1"/>
        <v>10</v>
      </c>
      <c r="T47" s="95" t="s">
        <v>30</v>
      </c>
    </row>
    <row r="48" spans="1:20" ht="21">
      <c r="A48" s="86">
        <v>41</v>
      </c>
      <c r="B48" s="109" t="s">
        <v>276</v>
      </c>
      <c r="C48" s="152">
        <v>2500700248</v>
      </c>
      <c r="D48" s="110"/>
      <c r="E48" s="111"/>
      <c r="F48" s="112"/>
      <c r="G48" s="110"/>
      <c r="H48" s="111"/>
      <c r="I48" s="112"/>
      <c r="J48" s="110">
        <v>1</v>
      </c>
      <c r="K48" s="111"/>
      <c r="L48" s="112"/>
      <c r="M48" s="110">
        <v>4</v>
      </c>
      <c r="N48" s="113">
        <v>1</v>
      </c>
      <c r="O48" s="112"/>
      <c r="P48" s="110"/>
      <c r="Q48" s="111"/>
      <c r="R48" s="112"/>
      <c r="S48" s="86">
        <f t="shared" si="1"/>
        <v>6</v>
      </c>
      <c r="T48" s="114" t="s">
        <v>30</v>
      </c>
    </row>
    <row r="49" spans="1:20" ht="21.75" thickBot="1">
      <c r="A49" s="87">
        <v>42</v>
      </c>
      <c r="B49" s="96" t="s">
        <v>58</v>
      </c>
      <c r="C49" s="154">
        <v>2500700276</v>
      </c>
      <c r="D49" s="97"/>
      <c r="E49" s="98"/>
      <c r="F49" s="99"/>
      <c r="G49" s="97">
        <v>2</v>
      </c>
      <c r="H49" s="98"/>
      <c r="I49" s="99"/>
      <c r="J49" s="97"/>
      <c r="K49" s="98"/>
      <c r="L49" s="99"/>
      <c r="M49" s="97"/>
      <c r="N49" s="100"/>
      <c r="O49" s="99"/>
      <c r="P49" s="97"/>
      <c r="Q49" s="98"/>
      <c r="R49" s="99"/>
      <c r="S49" s="87">
        <f t="shared" si="1"/>
        <v>2</v>
      </c>
      <c r="T49" s="101" t="s">
        <v>30</v>
      </c>
    </row>
    <row r="50" spans="1:20" ht="21">
      <c r="A50" s="85">
        <v>43</v>
      </c>
      <c r="B50" s="90" t="s">
        <v>55</v>
      </c>
      <c r="C50" s="151">
        <v>2500700309</v>
      </c>
      <c r="D50" s="91"/>
      <c r="E50" s="92"/>
      <c r="F50" s="93"/>
      <c r="G50" s="91"/>
      <c r="H50" s="92"/>
      <c r="I50" s="93"/>
      <c r="J50" s="91"/>
      <c r="K50" s="92"/>
      <c r="L50" s="93"/>
      <c r="M50" s="91">
        <v>2</v>
      </c>
      <c r="N50" s="94"/>
      <c r="O50" s="93"/>
      <c r="P50" s="91"/>
      <c r="Q50" s="92"/>
      <c r="R50" s="93"/>
      <c r="S50" s="85">
        <f t="shared" si="1"/>
        <v>2</v>
      </c>
      <c r="T50" s="95" t="s">
        <v>30</v>
      </c>
    </row>
    <row r="51" spans="1:20" ht="21">
      <c r="A51" s="86">
        <v>44</v>
      </c>
      <c r="B51" s="109" t="s">
        <v>672</v>
      </c>
      <c r="C51" s="152">
        <v>2500700326</v>
      </c>
      <c r="D51" s="110"/>
      <c r="E51" s="111"/>
      <c r="F51" s="112"/>
      <c r="G51" s="110"/>
      <c r="H51" s="111"/>
      <c r="I51" s="112"/>
      <c r="J51" s="110"/>
      <c r="K51" s="111"/>
      <c r="L51" s="112"/>
      <c r="M51" s="110">
        <v>3</v>
      </c>
      <c r="N51" s="113"/>
      <c r="O51" s="112"/>
      <c r="P51" s="110"/>
      <c r="Q51" s="111"/>
      <c r="R51" s="112"/>
      <c r="S51" s="86">
        <f t="shared" si="1"/>
        <v>3</v>
      </c>
      <c r="T51" s="114" t="s">
        <v>30</v>
      </c>
    </row>
    <row r="52" spans="1:20" ht="21">
      <c r="A52" s="86">
        <v>45</v>
      </c>
      <c r="B52" s="109" t="s">
        <v>673</v>
      </c>
      <c r="C52" s="152">
        <v>2500700333</v>
      </c>
      <c r="D52" s="110"/>
      <c r="E52" s="111"/>
      <c r="F52" s="112"/>
      <c r="G52" s="110"/>
      <c r="H52" s="111"/>
      <c r="I52" s="112"/>
      <c r="J52" s="110"/>
      <c r="K52" s="111"/>
      <c r="L52" s="112"/>
      <c r="M52" s="110"/>
      <c r="N52" s="113">
        <v>1</v>
      </c>
      <c r="O52" s="112"/>
      <c r="P52" s="110"/>
      <c r="Q52" s="111"/>
      <c r="R52" s="112"/>
      <c r="S52" s="86">
        <f t="shared" si="1"/>
        <v>1</v>
      </c>
      <c r="T52" s="114" t="s">
        <v>30</v>
      </c>
    </row>
    <row r="53" spans="1:20" ht="21">
      <c r="A53" s="86">
        <v>46</v>
      </c>
      <c r="B53" s="109" t="s">
        <v>674</v>
      </c>
      <c r="C53" s="152">
        <v>2500700337</v>
      </c>
      <c r="D53" s="110"/>
      <c r="E53" s="111"/>
      <c r="F53" s="112"/>
      <c r="G53" s="110"/>
      <c r="H53" s="111"/>
      <c r="I53" s="112"/>
      <c r="J53" s="110"/>
      <c r="K53" s="111"/>
      <c r="L53" s="112"/>
      <c r="M53" s="110">
        <v>1</v>
      </c>
      <c r="N53" s="113">
        <v>2</v>
      </c>
      <c r="O53" s="112"/>
      <c r="P53" s="110"/>
      <c r="Q53" s="111"/>
      <c r="R53" s="112"/>
      <c r="S53" s="86">
        <f t="shared" si="1"/>
        <v>3</v>
      </c>
      <c r="T53" s="114" t="s">
        <v>30</v>
      </c>
    </row>
    <row r="54" spans="1:20" ht="21">
      <c r="A54" s="86">
        <v>47</v>
      </c>
      <c r="B54" s="109" t="s">
        <v>675</v>
      </c>
      <c r="C54" s="152">
        <v>2500700342</v>
      </c>
      <c r="D54" s="110"/>
      <c r="E54" s="111"/>
      <c r="F54" s="112"/>
      <c r="G54" s="110"/>
      <c r="H54" s="111"/>
      <c r="I54" s="112"/>
      <c r="J54" s="110"/>
      <c r="K54" s="111"/>
      <c r="L54" s="112"/>
      <c r="M54" s="110"/>
      <c r="N54" s="113">
        <v>1</v>
      </c>
      <c r="O54" s="112"/>
      <c r="P54" s="110"/>
      <c r="Q54" s="111"/>
      <c r="R54" s="112"/>
      <c r="S54" s="86">
        <f t="shared" si="1"/>
        <v>1</v>
      </c>
      <c r="T54" s="114" t="s">
        <v>30</v>
      </c>
    </row>
    <row r="55" spans="1:20" ht="21">
      <c r="A55" s="86">
        <v>48</v>
      </c>
      <c r="B55" s="109" t="s">
        <v>676</v>
      </c>
      <c r="C55" s="152">
        <v>2500700343</v>
      </c>
      <c r="D55" s="110"/>
      <c r="E55" s="111"/>
      <c r="F55" s="112"/>
      <c r="G55" s="110"/>
      <c r="H55" s="111"/>
      <c r="I55" s="112"/>
      <c r="J55" s="110"/>
      <c r="K55" s="111"/>
      <c r="L55" s="112"/>
      <c r="M55" s="110"/>
      <c r="N55" s="113">
        <v>1</v>
      </c>
      <c r="O55" s="112"/>
      <c r="P55" s="110"/>
      <c r="Q55" s="111"/>
      <c r="R55" s="112"/>
      <c r="S55" s="86">
        <f t="shared" si="1"/>
        <v>1</v>
      </c>
      <c r="T55" s="114" t="s">
        <v>30</v>
      </c>
    </row>
    <row r="56" spans="1:20" ht="21">
      <c r="A56" s="86">
        <v>49</v>
      </c>
      <c r="B56" s="109" t="s">
        <v>400</v>
      </c>
      <c r="C56" s="152">
        <v>2500700347</v>
      </c>
      <c r="D56" s="110"/>
      <c r="E56" s="111"/>
      <c r="F56" s="112"/>
      <c r="G56" s="110"/>
      <c r="H56" s="111"/>
      <c r="I56" s="112"/>
      <c r="J56" s="110"/>
      <c r="K56" s="111">
        <v>2</v>
      </c>
      <c r="L56" s="112"/>
      <c r="M56" s="110"/>
      <c r="N56" s="113"/>
      <c r="O56" s="112"/>
      <c r="P56" s="110"/>
      <c r="Q56" s="111"/>
      <c r="R56" s="112"/>
      <c r="S56" s="86">
        <f t="shared" si="1"/>
        <v>2</v>
      </c>
      <c r="T56" s="114" t="s">
        <v>30</v>
      </c>
    </row>
    <row r="57" spans="1:20" ht="21">
      <c r="A57" s="86">
        <v>50</v>
      </c>
      <c r="B57" s="109" t="s">
        <v>677</v>
      </c>
      <c r="C57" s="152">
        <v>2500700355</v>
      </c>
      <c r="D57" s="110"/>
      <c r="E57" s="111"/>
      <c r="F57" s="112"/>
      <c r="G57" s="110"/>
      <c r="H57" s="111"/>
      <c r="I57" s="112"/>
      <c r="J57" s="110"/>
      <c r="K57" s="111"/>
      <c r="L57" s="112"/>
      <c r="M57" s="110">
        <v>2</v>
      </c>
      <c r="N57" s="113"/>
      <c r="O57" s="112"/>
      <c r="P57" s="110"/>
      <c r="Q57" s="111"/>
      <c r="R57" s="112"/>
      <c r="S57" s="86">
        <f aca="true" t="shared" si="2" ref="S57:S74">SUM(D57:R57)</f>
        <v>2</v>
      </c>
      <c r="T57" s="114" t="s">
        <v>30</v>
      </c>
    </row>
    <row r="58" spans="1:20" ht="21">
      <c r="A58" s="86">
        <v>51</v>
      </c>
      <c r="B58" s="109" t="s">
        <v>678</v>
      </c>
      <c r="C58" s="152">
        <v>2500700357</v>
      </c>
      <c r="D58" s="110"/>
      <c r="E58" s="111"/>
      <c r="F58" s="112"/>
      <c r="G58" s="110"/>
      <c r="H58" s="111"/>
      <c r="I58" s="112"/>
      <c r="J58" s="110"/>
      <c r="K58" s="111"/>
      <c r="L58" s="112"/>
      <c r="M58" s="110">
        <v>5</v>
      </c>
      <c r="N58" s="113"/>
      <c r="O58" s="112"/>
      <c r="P58" s="110"/>
      <c r="Q58" s="111"/>
      <c r="R58" s="112"/>
      <c r="S58" s="86">
        <f t="shared" si="2"/>
        <v>5</v>
      </c>
      <c r="T58" s="114" t="s">
        <v>30</v>
      </c>
    </row>
    <row r="59" spans="1:20" ht="21.75" thickBot="1">
      <c r="A59" s="87">
        <v>52</v>
      </c>
      <c r="B59" s="96" t="s">
        <v>199</v>
      </c>
      <c r="C59" s="154">
        <v>2500701721</v>
      </c>
      <c r="D59" s="97"/>
      <c r="E59" s="98">
        <v>1</v>
      </c>
      <c r="F59" s="99"/>
      <c r="G59" s="97"/>
      <c r="H59" s="98"/>
      <c r="I59" s="99"/>
      <c r="J59" s="97"/>
      <c r="K59" s="98"/>
      <c r="L59" s="99"/>
      <c r="M59" s="97"/>
      <c r="N59" s="100"/>
      <c r="O59" s="99"/>
      <c r="P59" s="97"/>
      <c r="Q59" s="98"/>
      <c r="R59" s="99"/>
      <c r="S59" s="87">
        <f t="shared" si="2"/>
        <v>1</v>
      </c>
      <c r="T59" s="101" t="s">
        <v>30</v>
      </c>
    </row>
    <row r="60" spans="1:20" ht="21">
      <c r="A60" s="86">
        <v>53</v>
      </c>
      <c r="B60" s="109" t="s">
        <v>401</v>
      </c>
      <c r="C60" s="152">
        <v>2500700630</v>
      </c>
      <c r="D60" s="110"/>
      <c r="E60" s="111"/>
      <c r="F60" s="112"/>
      <c r="G60" s="110"/>
      <c r="H60" s="111"/>
      <c r="I60" s="112"/>
      <c r="J60" s="110"/>
      <c r="K60" s="111">
        <v>1</v>
      </c>
      <c r="L60" s="112"/>
      <c r="M60" s="110"/>
      <c r="N60" s="113"/>
      <c r="O60" s="112"/>
      <c r="P60" s="110"/>
      <c r="Q60" s="111"/>
      <c r="R60" s="112"/>
      <c r="S60" s="86">
        <f t="shared" si="2"/>
        <v>1</v>
      </c>
      <c r="T60" s="114" t="s">
        <v>30</v>
      </c>
    </row>
    <row r="61" spans="1:20" ht="21">
      <c r="A61" s="86">
        <v>54</v>
      </c>
      <c r="B61" s="109" t="s">
        <v>679</v>
      </c>
      <c r="C61" s="152">
        <v>2500700653</v>
      </c>
      <c r="D61" s="110"/>
      <c r="E61" s="111"/>
      <c r="F61" s="112"/>
      <c r="G61" s="110"/>
      <c r="H61" s="111"/>
      <c r="I61" s="112"/>
      <c r="J61" s="110">
        <v>1</v>
      </c>
      <c r="K61" s="111"/>
      <c r="L61" s="112"/>
      <c r="M61" s="110"/>
      <c r="N61" s="113"/>
      <c r="O61" s="112"/>
      <c r="P61" s="110"/>
      <c r="Q61" s="111"/>
      <c r="R61" s="112"/>
      <c r="S61" s="86">
        <f t="shared" si="2"/>
        <v>1</v>
      </c>
      <c r="T61" s="114" t="s">
        <v>30</v>
      </c>
    </row>
    <row r="62" spans="1:20" ht="21">
      <c r="A62" s="86">
        <v>55</v>
      </c>
      <c r="B62" s="109" t="s">
        <v>680</v>
      </c>
      <c r="C62" s="152">
        <v>2500700655</v>
      </c>
      <c r="D62" s="110"/>
      <c r="E62" s="111"/>
      <c r="F62" s="112"/>
      <c r="G62" s="110"/>
      <c r="H62" s="111"/>
      <c r="I62" s="112"/>
      <c r="J62" s="110"/>
      <c r="K62" s="111"/>
      <c r="L62" s="112"/>
      <c r="M62" s="110"/>
      <c r="N62" s="113">
        <v>3</v>
      </c>
      <c r="O62" s="112"/>
      <c r="P62" s="110"/>
      <c r="Q62" s="111"/>
      <c r="R62" s="112"/>
      <c r="S62" s="86">
        <f t="shared" si="2"/>
        <v>3</v>
      </c>
      <c r="T62" s="114" t="s">
        <v>30</v>
      </c>
    </row>
    <row r="63" spans="1:20" ht="21.75" thickBot="1">
      <c r="A63" s="87">
        <v>56</v>
      </c>
      <c r="B63" s="96" t="s">
        <v>402</v>
      </c>
      <c r="C63" s="154">
        <v>2500700659</v>
      </c>
      <c r="D63" s="97"/>
      <c r="E63" s="98"/>
      <c r="F63" s="99"/>
      <c r="G63" s="97"/>
      <c r="H63" s="98"/>
      <c r="I63" s="99"/>
      <c r="J63" s="97"/>
      <c r="K63" s="98">
        <v>1</v>
      </c>
      <c r="L63" s="99"/>
      <c r="M63" s="97"/>
      <c r="N63" s="100">
        <v>2</v>
      </c>
      <c r="O63" s="99"/>
      <c r="P63" s="97"/>
      <c r="Q63" s="98"/>
      <c r="R63" s="99"/>
      <c r="S63" s="87">
        <f t="shared" si="2"/>
        <v>3</v>
      </c>
      <c r="T63" s="101" t="s">
        <v>30</v>
      </c>
    </row>
    <row r="64" spans="1:20" ht="21">
      <c r="A64" s="86">
        <v>57</v>
      </c>
      <c r="B64" s="109" t="s">
        <v>403</v>
      </c>
      <c r="C64" s="152">
        <v>2500700673</v>
      </c>
      <c r="D64" s="110"/>
      <c r="E64" s="111"/>
      <c r="F64" s="112"/>
      <c r="G64" s="110"/>
      <c r="H64" s="111"/>
      <c r="I64" s="112"/>
      <c r="J64" s="110"/>
      <c r="K64" s="111">
        <v>2</v>
      </c>
      <c r="L64" s="112"/>
      <c r="M64" s="110"/>
      <c r="N64" s="113">
        <v>2</v>
      </c>
      <c r="O64" s="112"/>
      <c r="P64" s="110"/>
      <c r="Q64" s="111"/>
      <c r="R64" s="112"/>
      <c r="S64" s="86">
        <f t="shared" si="2"/>
        <v>4</v>
      </c>
      <c r="T64" s="114" t="s">
        <v>30</v>
      </c>
    </row>
    <row r="65" spans="1:20" ht="21">
      <c r="A65" s="86">
        <v>58</v>
      </c>
      <c r="B65" s="109" t="s">
        <v>404</v>
      </c>
      <c r="C65" s="152">
        <v>2500700677</v>
      </c>
      <c r="D65" s="110"/>
      <c r="E65" s="111"/>
      <c r="F65" s="112"/>
      <c r="G65" s="110"/>
      <c r="H65" s="111"/>
      <c r="I65" s="112"/>
      <c r="J65" s="110"/>
      <c r="K65" s="111"/>
      <c r="L65" s="112"/>
      <c r="M65" s="110"/>
      <c r="N65" s="113">
        <v>1</v>
      </c>
      <c r="O65" s="112"/>
      <c r="P65" s="110"/>
      <c r="Q65" s="111"/>
      <c r="R65" s="112"/>
      <c r="S65" s="86">
        <f t="shared" si="2"/>
        <v>1</v>
      </c>
      <c r="T65" s="114" t="s">
        <v>30</v>
      </c>
    </row>
    <row r="66" spans="1:20" ht="21">
      <c r="A66" s="86">
        <v>59</v>
      </c>
      <c r="B66" s="109" t="s">
        <v>681</v>
      </c>
      <c r="C66" s="152">
        <v>2500700475</v>
      </c>
      <c r="D66" s="110"/>
      <c r="E66" s="111"/>
      <c r="F66" s="112"/>
      <c r="G66" s="110"/>
      <c r="H66" s="111"/>
      <c r="I66" s="112"/>
      <c r="J66" s="110"/>
      <c r="K66" s="111"/>
      <c r="L66" s="112"/>
      <c r="M66" s="110"/>
      <c r="N66" s="113">
        <v>1</v>
      </c>
      <c r="O66" s="112"/>
      <c r="P66" s="110"/>
      <c r="Q66" s="111"/>
      <c r="R66" s="112"/>
      <c r="S66" s="86">
        <f t="shared" si="2"/>
        <v>1</v>
      </c>
      <c r="T66" s="114" t="s">
        <v>30</v>
      </c>
    </row>
    <row r="67" spans="1:20" ht="21.75" thickBot="1">
      <c r="A67" s="87">
        <v>60</v>
      </c>
      <c r="B67" s="96" t="s">
        <v>313</v>
      </c>
      <c r="C67" s="154">
        <v>2500701673</v>
      </c>
      <c r="D67" s="97"/>
      <c r="E67" s="98"/>
      <c r="F67" s="99"/>
      <c r="G67" s="97"/>
      <c r="H67" s="98"/>
      <c r="I67" s="99"/>
      <c r="J67" s="97"/>
      <c r="K67" s="98"/>
      <c r="L67" s="99"/>
      <c r="M67" s="97"/>
      <c r="N67" s="100">
        <v>1</v>
      </c>
      <c r="O67" s="99"/>
      <c r="P67" s="97"/>
      <c r="Q67" s="98"/>
      <c r="R67" s="99"/>
      <c r="S67" s="87">
        <f>SUM(D67:R67)</f>
        <v>1</v>
      </c>
      <c r="T67" s="101" t="s">
        <v>30</v>
      </c>
    </row>
    <row r="68" spans="1:20" ht="21">
      <c r="A68" s="85">
        <v>61</v>
      </c>
      <c r="B68" s="90" t="s">
        <v>405</v>
      </c>
      <c r="C68" s="151">
        <v>2500700693</v>
      </c>
      <c r="D68" s="91"/>
      <c r="E68" s="92"/>
      <c r="F68" s="93"/>
      <c r="G68" s="91"/>
      <c r="H68" s="92"/>
      <c r="I68" s="93"/>
      <c r="J68" s="91"/>
      <c r="K68" s="92"/>
      <c r="L68" s="93"/>
      <c r="M68" s="91"/>
      <c r="N68" s="94">
        <v>3</v>
      </c>
      <c r="O68" s="93"/>
      <c r="P68" s="91"/>
      <c r="Q68" s="92"/>
      <c r="R68" s="93"/>
      <c r="S68" s="85">
        <f>SUM(D68:R68)</f>
        <v>3</v>
      </c>
      <c r="T68" s="95" t="s">
        <v>30</v>
      </c>
    </row>
    <row r="69" spans="1:20" ht="21">
      <c r="A69" s="86">
        <v>62</v>
      </c>
      <c r="B69" s="109" t="s">
        <v>682</v>
      </c>
      <c r="C69" s="152">
        <v>2500700701</v>
      </c>
      <c r="D69" s="110"/>
      <c r="E69" s="111"/>
      <c r="F69" s="112"/>
      <c r="G69" s="110"/>
      <c r="H69" s="111"/>
      <c r="I69" s="112"/>
      <c r="J69" s="110"/>
      <c r="K69" s="111"/>
      <c r="L69" s="112"/>
      <c r="M69" s="110"/>
      <c r="N69" s="113">
        <v>2</v>
      </c>
      <c r="O69" s="112"/>
      <c r="P69" s="110"/>
      <c r="Q69" s="111"/>
      <c r="R69" s="112"/>
      <c r="S69" s="86">
        <f t="shared" si="2"/>
        <v>2</v>
      </c>
      <c r="T69" s="114" t="s">
        <v>30</v>
      </c>
    </row>
    <row r="70" spans="1:20" ht="21.75" thickBot="1">
      <c r="A70" s="87">
        <v>63</v>
      </c>
      <c r="B70" s="96" t="s">
        <v>683</v>
      </c>
      <c r="C70" s="154">
        <v>2500700707</v>
      </c>
      <c r="D70" s="97"/>
      <c r="E70" s="98"/>
      <c r="F70" s="99"/>
      <c r="G70" s="97"/>
      <c r="H70" s="98"/>
      <c r="I70" s="99"/>
      <c r="J70" s="97"/>
      <c r="K70" s="98"/>
      <c r="L70" s="99"/>
      <c r="M70" s="97"/>
      <c r="N70" s="100">
        <v>1</v>
      </c>
      <c r="O70" s="99"/>
      <c r="P70" s="97"/>
      <c r="Q70" s="98"/>
      <c r="R70" s="99"/>
      <c r="S70" s="87">
        <f t="shared" si="2"/>
        <v>1</v>
      </c>
      <c r="T70" s="101" t="s">
        <v>30</v>
      </c>
    </row>
    <row r="71" spans="1:20" ht="21">
      <c r="A71" s="85">
        <v>64</v>
      </c>
      <c r="B71" s="90" t="s">
        <v>684</v>
      </c>
      <c r="C71" s="151">
        <v>2500700727</v>
      </c>
      <c r="D71" s="91"/>
      <c r="E71" s="92"/>
      <c r="F71" s="93"/>
      <c r="G71" s="91"/>
      <c r="H71" s="92"/>
      <c r="I71" s="93"/>
      <c r="J71" s="91"/>
      <c r="K71" s="92"/>
      <c r="L71" s="93"/>
      <c r="M71" s="91"/>
      <c r="N71" s="94">
        <v>2</v>
      </c>
      <c r="O71" s="93"/>
      <c r="P71" s="91"/>
      <c r="Q71" s="92"/>
      <c r="R71" s="93"/>
      <c r="S71" s="85">
        <f t="shared" si="2"/>
        <v>2</v>
      </c>
      <c r="T71" s="95" t="s">
        <v>30</v>
      </c>
    </row>
    <row r="72" spans="1:20" ht="21">
      <c r="A72" s="86">
        <v>65</v>
      </c>
      <c r="B72" s="109" t="s">
        <v>685</v>
      </c>
      <c r="C72" s="152">
        <v>2500700735</v>
      </c>
      <c r="D72" s="110"/>
      <c r="E72" s="111"/>
      <c r="F72" s="112"/>
      <c r="G72" s="110"/>
      <c r="H72" s="111"/>
      <c r="I72" s="112"/>
      <c r="J72" s="110"/>
      <c r="K72" s="111"/>
      <c r="L72" s="112"/>
      <c r="M72" s="110"/>
      <c r="N72" s="113">
        <v>1</v>
      </c>
      <c r="O72" s="112"/>
      <c r="P72" s="110"/>
      <c r="Q72" s="111"/>
      <c r="R72" s="112"/>
      <c r="S72" s="86">
        <f t="shared" si="2"/>
        <v>1</v>
      </c>
      <c r="T72" s="114" t="s">
        <v>30</v>
      </c>
    </row>
    <row r="73" spans="1:20" ht="21">
      <c r="A73" s="86">
        <v>66</v>
      </c>
      <c r="B73" s="109" t="s">
        <v>314</v>
      </c>
      <c r="C73" s="152">
        <v>2500700741</v>
      </c>
      <c r="D73" s="110"/>
      <c r="E73" s="111"/>
      <c r="F73" s="112"/>
      <c r="G73" s="110"/>
      <c r="H73" s="111"/>
      <c r="I73" s="112"/>
      <c r="J73" s="110"/>
      <c r="K73" s="111"/>
      <c r="L73" s="112"/>
      <c r="M73" s="110"/>
      <c r="N73" s="113">
        <v>1</v>
      </c>
      <c r="O73" s="112"/>
      <c r="P73" s="110"/>
      <c r="Q73" s="111"/>
      <c r="R73" s="112"/>
      <c r="S73" s="86">
        <f t="shared" si="2"/>
        <v>1</v>
      </c>
      <c r="T73" s="114" t="s">
        <v>30</v>
      </c>
    </row>
    <row r="74" spans="1:20" ht="21.75" thickBot="1">
      <c r="A74" s="87">
        <v>67</v>
      </c>
      <c r="B74" s="96" t="s">
        <v>686</v>
      </c>
      <c r="C74" s="154">
        <v>2500701690</v>
      </c>
      <c r="D74" s="97"/>
      <c r="E74" s="98"/>
      <c r="F74" s="99"/>
      <c r="G74" s="97"/>
      <c r="H74" s="98"/>
      <c r="I74" s="99"/>
      <c r="J74" s="97"/>
      <c r="K74" s="98"/>
      <c r="L74" s="99"/>
      <c r="M74" s="97"/>
      <c r="N74" s="100">
        <v>2</v>
      </c>
      <c r="O74" s="99"/>
      <c r="P74" s="97"/>
      <c r="Q74" s="98"/>
      <c r="R74" s="99"/>
      <c r="S74" s="87">
        <f t="shared" si="2"/>
        <v>2</v>
      </c>
      <c r="T74" s="101" t="s">
        <v>30</v>
      </c>
    </row>
    <row r="75" spans="1:20" ht="21.75" thickBot="1">
      <c r="A75" s="157" t="s">
        <v>13</v>
      </c>
      <c r="B75" s="158"/>
      <c r="C75" s="159"/>
      <c r="D75" s="125">
        <f aca="true" t="shared" si="3" ref="D75:S75">SUM(D8:D74)</f>
        <v>1</v>
      </c>
      <c r="E75" s="126">
        <f>SUM(E8:E74)</f>
        <v>1</v>
      </c>
      <c r="F75" s="128">
        <f t="shared" si="3"/>
        <v>0</v>
      </c>
      <c r="G75" s="125">
        <f>SUM(G8:G74)</f>
        <v>12</v>
      </c>
      <c r="H75" s="126">
        <f>SUM(H8:H74)</f>
        <v>3</v>
      </c>
      <c r="I75" s="128">
        <f t="shared" si="3"/>
        <v>0</v>
      </c>
      <c r="J75" s="125">
        <f t="shared" si="3"/>
        <v>76</v>
      </c>
      <c r="K75" s="126">
        <f t="shared" si="3"/>
        <v>19</v>
      </c>
      <c r="L75" s="128">
        <f t="shared" si="3"/>
        <v>0</v>
      </c>
      <c r="M75" s="125">
        <f t="shared" si="3"/>
        <v>109</v>
      </c>
      <c r="N75" s="127">
        <f t="shared" si="3"/>
        <v>113</v>
      </c>
      <c r="O75" s="128">
        <f t="shared" si="3"/>
        <v>0</v>
      </c>
      <c r="P75" s="125">
        <f t="shared" si="3"/>
        <v>0</v>
      </c>
      <c r="Q75" s="126">
        <f t="shared" si="3"/>
        <v>0</v>
      </c>
      <c r="R75" s="128">
        <f t="shared" si="3"/>
        <v>0</v>
      </c>
      <c r="S75" s="69">
        <f>SUM(S8:S74)</f>
        <v>334</v>
      </c>
      <c r="T75" s="129"/>
    </row>
    <row r="76" spans="1:20" ht="2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21">
      <c r="A77" s="188" t="s">
        <v>691</v>
      </c>
      <c r="B77" s="188"/>
      <c r="C77" s="188"/>
      <c r="D77" s="71"/>
      <c r="E77" s="70"/>
      <c r="F77" s="70"/>
      <c r="G77" s="70"/>
      <c r="H77" s="73"/>
      <c r="I77" s="70"/>
      <c r="J77" s="70"/>
      <c r="K77" s="71"/>
      <c r="L77" s="70"/>
      <c r="M77" s="188" t="s">
        <v>33</v>
      </c>
      <c r="N77" s="188"/>
      <c r="O77" s="70"/>
      <c r="P77" s="70" t="s">
        <v>33</v>
      </c>
      <c r="Q77" s="70"/>
      <c r="R77" s="70"/>
      <c r="S77" s="74">
        <f>+D75+G75+J75+M75</f>
        <v>198</v>
      </c>
      <c r="T77" s="78" t="s">
        <v>32</v>
      </c>
    </row>
    <row r="78" spans="1:20" ht="21">
      <c r="A78" s="188" t="s">
        <v>690</v>
      </c>
      <c r="B78" s="188"/>
      <c r="C78" s="188"/>
      <c r="D78" s="79"/>
      <c r="E78" s="71"/>
      <c r="F78" s="71"/>
      <c r="G78" s="71"/>
      <c r="I78" s="71"/>
      <c r="J78" s="71"/>
      <c r="K78" s="79"/>
      <c r="L78" s="71"/>
      <c r="M78" s="79" t="s">
        <v>31</v>
      </c>
      <c r="O78" s="71"/>
      <c r="P78" s="79" t="s">
        <v>31</v>
      </c>
      <c r="Q78" s="71"/>
      <c r="R78" s="71"/>
      <c r="S78" s="72">
        <f>+E75+H75+K75+N75</f>
        <v>136</v>
      </c>
      <c r="T78" s="71" t="s">
        <v>32</v>
      </c>
    </row>
    <row r="79" spans="1:20" ht="21">
      <c r="A79" s="188" t="s">
        <v>687</v>
      </c>
      <c r="B79" s="188"/>
      <c r="C79" s="188"/>
      <c r="D79" s="79"/>
      <c r="E79" s="79"/>
      <c r="F79" s="79"/>
      <c r="G79" s="79"/>
      <c r="I79" s="79"/>
      <c r="J79" s="79"/>
      <c r="K79" s="79"/>
      <c r="L79" s="79"/>
      <c r="M79" s="79"/>
      <c r="N79" s="79" t="s">
        <v>34</v>
      </c>
      <c r="O79" s="79"/>
      <c r="P79" s="79" t="s">
        <v>34</v>
      </c>
      <c r="Q79" s="79"/>
      <c r="R79" s="79"/>
      <c r="S79" s="81">
        <f>SUM(S77:S78)</f>
        <v>334</v>
      </c>
      <c r="T79" s="71" t="s">
        <v>32</v>
      </c>
    </row>
    <row r="80" spans="1:13" ht="21">
      <c r="A80" s="188" t="s">
        <v>689</v>
      </c>
      <c r="B80" s="188"/>
      <c r="C80" s="188"/>
      <c r="D80" s="79"/>
      <c r="E80" s="79"/>
      <c r="F80" s="79"/>
      <c r="G80" s="79"/>
      <c r="I80" s="79"/>
      <c r="J80" s="79"/>
      <c r="K80" s="79"/>
      <c r="L80" s="79"/>
      <c r="M80" s="79"/>
    </row>
    <row r="81" spans="1:20" ht="21">
      <c r="A81" s="189"/>
      <c r="B81" s="189"/>
      <c r="C81" s="189"/>
      <c r="D81" s="82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2"/>
      <c r="Q81" s="83"/>
      <c r="R81" s="83"/>
      <c r="S81" s="84"/>
      <c r="T81" s="71"/>
    </row>
    <row r="82" spans="1:20" ht="21">
      <c r="A82" s="79"/>
      <c r="B82" s="79"/>
      <c r="C82" s="79"/>
      <c r="D82" s="79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79"/>
      <c r="Q82" s="83"/>
      <c r="R82" s="83"/>
      <c r="S82" s="79"/>
      <c r="T82" s="79"/>
    </row>
    <row r="83" spans="1:20" ht="21">
      <c r="A83" s="80"/>
      <c r="B83" s="80"/>
      <c r="C83" s="80"/>
      <c r="E83" s="80"/>
      <c r="F83" s="80"/>
      <c r="G83" s="80"/>
      <c r="H83" s="80"/>
      <c r="I83" s="80"/>
      <c r="J83" s="80"/>
      <c r="K83" s="80"/>
      <c r="L83" s="80"/>
      <c r="O83" s="80"/>
      <c r="Q83" s="80"/>
      <c r="R83" s="80"/>
      <c r="S83" s="80"/>
      <c r="T83" s="80"/>
    </row>
    <row r="84" spans="1:20" ht="2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O84" s="80"/>
      <c r="P84" s="80"/>
      <c r="Q84" s="80"/>
      <c r="R84" s="80"/>
      <c r="S84" s="80"/>
      <c r="T84" s="80"/>
    </row>
    <row r="85" spans="1:20" ht="2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O85" s="80"/>
      <c r="P85" s="80"/>
      <c r="Q85" s="80"/>
      <c r="R85" s="80"/>
      <c r="S85" s="80"/>
      <c r="T85" s="80"/>
    </row>
    <row r="86" spans="1:18" ht="2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O86" s="80"/>
      <c r="P86" s="80"/>
      <c r="Q86" s="80"/>
      <c r="R86" s="80"/>
    </row>
    <row r="87" spans="1:18" ht="2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O87" s="80"/>
      <c r="P87" s="80"/>
      <c r="Q87" s="80"/>
      <c r="R87" s="80"/>
    </row>
    <row r="88" spans="1:18" ht="2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O88" s="80"/>
      <c r="P88" s="80"/>
      <c r="Q88" s="80"/>
      <c r="R88" s="80"/>
    </row>
    <row r="89" spans="1:18" ht="2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O89" s="80"/>
      <c r="P89" s="80"/>
      <c r="Q89" s="80"/>
      <c r="R89" s="80"/>
    </row>
    <row r="90" spans="1:18" ht="21">
      <c r="A90" s="80"/>
      <c r="B90" s="80"/>
      <c r="D90" s="80"/>
      <c r="E90" s="80"/>
      <c r="F90" s="80"/>
      <c r="G90" s="80"/>
      <c r="H90" s="80"/>
      <c r="I90" s="80"/>
      <c r="J90" s="80"/>
      <c r="K90" s="80"/>
      <c r="L90" s="80"/>
      <c r="O90" s="80"/>
      <c r="P90" s="80"/>
      <c r="Q90" s="80"/>
      <c r="R90" s="80"/>
    </row>
    <row r="91" spans="1:18" ht="2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O91" s="80"/>
      <c r="P91" s="80"/>
      <c r="Q91" s="80"/>
      <c r="R91" s="80"/>
    </row>
    <row r="92" spans="1:18" ht="2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O92" s="80"/>
      <c r="P92" s="80"/>
      <c r="Q92" s="80"/>
      <c r="R92" s="80"/>
    </row>
    <row r="93" spans="1:18" ht="2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O93" s="80"/>
      <c r="P93" s="80"/>
      <c r="Q93" s="80"/>
      <c r="R93" s="80"/>
    </row>
    <row r="94" spans="1:18" ht="2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O94" s="80"/>
      <c r="P94" s="80"/>
      <c r="Q94" s="80"/>
      <c r="R94" s="80"/>
    </row>
    <row r="95" spans="1:18" ht="2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O95" s="80"/>
      <c r="P95" s="80"/>
      <c r="Q95" s="80"/>
      <c r="R95" s="80"/>
    </row>
    <row r="96" spans="1:18" ht="2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O96" s="80"/>
      <c r="P96" s="80"/>
      <c r="Q96" s="80"/>
      <c r="R96" s="80"/>
    </row>
    <row r="97" spans="1:18" ht="2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O97" s="80"/>
      <c r="P97" s="80"/>
      <c r="Q97" s="80"/>
      <c r="R97" s="80"/>
    </row>
    <row r="98" spans="1:18" ht="2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O98" s="80"/>
      <c r="P98" s="80"/>
      <c r="Q98" s="80"/>
      <c r="R98" s="80"/>
    </row>
    <row r="99" spans="1:18" ht="2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O99" s="80"/>
      <c r="P99" s="80"/>
      <c r="Q99" s="80"/>
      <c r="R99" s="80"/>
    </row>
    <row r="100" spans="1:18" ht="2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O100" s="80"/>
      <c r="P100" s="80"/>
      <c r="Q100" s="80"/>
      <c r="R100" s="80"/>
    </row>
    <row r="101" spans="1:18" ht="2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O101" s="80"/>
      <c r="P101" s="80"/>
      <c r="Q101" s="80"/>
      <c r="R101" s="80"/>
    </row>
    <row r="102" spans="1:18" ht="2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O102" s="80"/>
      <c r="P102" s="80"/>
      <c r="Q102" s="80"/>
      <c r="R102" s="80"/>
    </row>
    <row r="103" spans="1:18" ht="2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O103" s="80"/>
      <c r="P103" s="80"/>
      <c r="Q103" s="80"/>
      <c r="R103" s="80"/>
    </row>
    <row r="104" spans="1:18" ht="2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O104" s="80"/>
      <c r="P104" s="80"/>
      <c r="Q104" s="80"/>
      <c r="R104" s="80"/>
    </row>
    <row r="105" spans="1:18" ht="2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O105" s="80"/>
      <c r="P105" s="80"/>
      <c r="Q105" s="80"/>
      <c r="R105" s="80"/>
    </row>
    <row r="106" spans="1:18" ht="2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O106" s="80"/>
      <c r="P106" s="80"/>
      <c r="Q106" s="80"/>
      <c r="R106" s="80"/>
    </row>
    <row r="107" spans="1:18" ht="2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O107" s="80"/>
      <c r="P107" s="80"/>
      <c r="Q107" s="80"/>
      <c r="R107" s="80"/>
    </row>
    <row r="108" spans="1:18" ht="2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O108" s="80"/>
      <c r="P108" s="80"/>
      <c r="Q108" s="80"/>
      <c r="R108" s="80"/>
    </row>
    <row r="109" spans="1:18" ht="2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O109" s="80"/>
      <c r="P109" s="80"/>
      <c r="Q109" s="80"/>
      <c r="R109" s="80"/>
    </row>
    <row r="110" spans="1:18" ht="2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O110" s="80"/>
      <c r="P110" s="80"/>
      <c r="Q110" s="80"/>
      <c r="R110" s="80"/>
    </row>
    <row r="111" spans="1:18" ht="2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O111" s="80"/>
      <c r="P111" s="80"/>
      <c r="Q111" s="80"/>
      <c r="R111" s="80"/>
    </row>
    <row r="112" spans="1:18" ht="2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O112" s="80"/>
      <c r="P112" s="80"/>
      <c r="Q112" s="80"/>
      <c r="R112" s="80"/>
    </row>
    <row r="113" spans="1:18" ht="2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O113" s="80"/>
      <c r="P113" s="80"/>
      <c r="Q113" s="80"/>
      <c r="R113" s="80"/>
    </row>
    <row r="114" spans="1:18" ht="2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O114" s="80"/>
      <c r="P114" s="80"/>
      <c r="Q114" s="80"/>
      <c r="R114" s="80"/>
    </row>
    <row r="115" spans="1:18" ht="2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O115" s="80"/>
      <c r="P115" s="80"/>
      <c r="Q115" s="80"/>
      <c r="R115" s="80"/>
    </row>
    <row r="116" spans="1:18" ht="2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O116" s="80"/>
      <c r="P116" s="80"/>
      <c r="Q116" s="80"/>
      <c r="R116" s="80"/>
    </row>
    <row r="117" spans="1:18" ht="2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O117" s="80"/>
      <c r="P117" s="80"/>
      <c r="Q117" s="80"/>
      <c r="R117" s="80"/>
    </row>
    <row r="118" spans="1:20" ht="2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O118" s="80"/>
      <c r="P118" s="80"/>
      <c r="Q118" s="80"/>
      <c r="R118" s="80"/>
      <c r="S118" s="80"/>
      <c r="T118" s="80"/>
    </row>
    <row r="119" spans="1:20" ht="2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O119" s="80"/>
      <c r="P119" s="80"/>
      <c r="Q119" s="80"/>
      <c r="R119" s="80"/>
      <c r="S119" s="80"/>
      <c r="T119" s="80"/>
    </row>
    <row r="120" spans="1:20" ht="2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O120" s="80"/>
      <c r="P120" s="80"/>
      <c r="Q120" s="80"/>
      <c r="R120" s="80"/>
      <c r="S120" s="80"/>
      <c r="T120" s="80"/>
    </row>
    <row r="121" spans="1:20" ht="2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O121" s="80"/>
      <c r="P121" s="80"/>
      <c r="Q121" s="80"/>
      <c r="R121" s="80"/>
      <c r="S121" s="80"/>
      <c r="T121" s="80"/>
    </row>
    <row r="122" spans="1:20" ht="2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O122" s="80"/>
      <c r="P122" s="80"/>
      <c r="Q122" s="80"/>
      <c r="R122" s="80"/>
      <c r="S122" s="80"/>
      <c r="T122" s="80"/>
    </row>
    <row r="123" spans="1:20" ht="2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O123" s="80"/>
      <c r="P123" s="80"/>
      <c r="Q123" s="80"/>
      <c r="R123" s="80"/>
      <c r="S123" s="80"/>
      <c r="T123" s="80"/>
    </row>
    <row r="124" spans="1:20" ht="2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O124" s="80"/>
      <c r="P124" s="80"/>
      <c r="Q124" s="80"/>
      <c r="R124" s="80"/>
      <c r="S124" s="80"/>
      <c r="T124" s="80"/>
    </row>
    <row r="125" spans="1:20" ht="2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O125" s="80"/>
      <c r="P125" s="80"/>
      <c r="Q125" s="80"/>
      <c r="R125" s="80"/>
      <c r="S125" s="80"/>
      <c r="T125" s="80"/>
    </row>
    <row r="126" spans="1:20" ht="2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O126" s="80"/>
      <c r="P126" s="80"/>
      <c r="Q126" s="80"/>
      <c r="R126" s="80"/>
      <c r="S126" s="80"/>
      <c r="T126" s="80"/>
    </row>
    <row r="127" spans="1:20" ht="2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O127" s="80"/>
      <c r="P127" s="80"/>
      <c r="Q127" s="80"/>
      <c r="R127" s="80"/>
      <c r="S127" s="80"/>
      <c r="T127" s="80"/>
    </row>
    <row r="128" spans="1:20" ht="2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O128" s="80"/>
      <c r="P128" s="80"/>
      <c r="Q128" s="80"/>
      <c r="R128" s="80"/>
      <c r="S128" s="80"/>
      <c r="T128" s="80"/>
    </row>
    <row r="129" spans="1:20" ht="2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O129" s="80"/>
      <c r="P129" s="80"/>
      <c r="Q129" s="80"/>
      <c r="R129" s="80"/>
      <c r="S129" s="80"/>
      <c r="T129" s="80"/>
    </row>
    <row r="130" spans="1:20" ht="2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O130" s="80"/>
      <c r="P130" s="80"/>
      <c r="Q130" s="80"/>
      <c r="R130" s="80"/>
      <c r="S130" s="80"/>
      <c r="T130" s="80"/>
    </row>
    <row r="131" spans="1:20" ht="2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O131" s="80"/>
      <c r="P131" s="80"/>
      <c r="Q131" s="80"/>
      <c r="R131" s="80"/>
      <c r="S131" s="80"/>
      <c r="T131" s="80"/>
    </row>
    <row r="132" spans="1:20" ht="21">
      <c r="A132" s="80"/>
      <c r="D132" s="80"/>
      <c r="E132" s="80"/>
      <c r="F132" s="80"/>
      <c r="G132" s="80"/>
      <c r="H132" s="80"/>
      <c r="I132" s="80"/>
      <c r="J132" s="80"/>
      <c r="K132" s="80"/>
      <c r="L132" s="80"/>
      <c r="O132" s="80"/>
      <c r="P132" s="80"/>
      <c r="Q132" s="80"/>
      <c r="R132" s="80"/>
      <c r="S132" s="80"/>
      <c r="T132" s="80"/>
    </row>
    <row r="133" spans="1:20" ht="21">
      <c r="A133" s="80"/>
      <c r="D133" s="80"/>
      <c r="E133" s="80"/>
      <c r="F133" s="80"/>
      <c r="G133" s="80"/>
      <c r="H133" s="80"/>
      <c r="I133" s="80"/>
      <c r="J133" s="80"/>
      <c r="K133" s="80"/>
      <c r="L133" s="80"/>
      <c r="O133" s="80"/>
      <c r="P133" s="80"/>
      <c r="Q133" s="80"/>
      <c r="R133" s="80"/>
      <c r="S133" s="80"/>
      <c r="T133" s="80"/>
    </row>
    <row r="134" spans="1:20" ht="21">
      <c r="A134" s="80"/>
      <c r="D134" s="80"/>
      <c r="E134" s="80"/>
      <c r="F134" s="80"/>
      <c r="G134" s="80"/>
      <c r="H134" s="80"/>
      <c r="I134" s="80"/>
      <c r="J134" s="80"/>
      <c r="K134" s="80"/>
      <c r="L134" s="80"/>
      <c r="O134" s="80"/>
      <c r="P134" s="80"/>
      <c r="Q134" s="80"/>
      <c r="R134" s="80"/>
      <c r="S134" s="80"/>
      <c r="T134" s="80"/>
    </row>
    <row r="135" spans="1:20" ht="21">
      <c r="A135" s="80"/>
      <c r="E135" s="80"/>
      <c r="F135" s="80"/>
      <c r="G135" s="80"/>
      <c r="H135" s="80"/>
      <c r="I135" s="80"/>
      <c r="J135" s="80"/>
      <c r="K135" s="80"/>
      <c r="L135" s="80"/>
      <c r="O135" s="80"/>
      <c r="Q135" s="80"/>
      <c r="R135" s="80"/>
      <c r="S135" s="80"/>
      <c r="T135" s="80"/>
    </row>
  </sheetData>
  <sheetProtection/>
  <mergeCells count="25">
    <mergeCell ref="A80:C80"/>
    <mergeCell ref="A81:C81"/>
    <mergeCell ref="M77:N77"/>
    <mergeCell ref="A77:C77"/>
    <mergeCell ref="A78:C78"/>
    <mergeCell ref="G4:I4"/>
    <mergeCell ref="A79:C79"/>
    <mergeCell ref="J4:L4"/>
    <mergeCell ref="M4:O4"/>
    <mergeCell ref="P4:R4"/>
    <mergeCell ref="D5:F5"/>
    <mergeCell ref="G5:I5"/>
    <mergeCell ref="J5:L5"/>
    <mergeCell ref="M5:O5"/>
    <mergeCell ref="P5:R5"/>
    <mergeCell ref="A75:C75"/>
    <mergeCell ref="A1:T2"/>
    <mergeCell ref="A3:A7"/>
    <mergeCell ref="B3:B7"/>
    <mergeCell ref="C3:C7"/>
    <mergeCell ref="D3:O3"/>
    <mergeCell ref="P3:R3"/>
    <mergeCell ref="S3:S7"/>
    <mergeCell ref="T3:T7"/>
    <mergeCell ref="D4:F4"/>
  </mergeCells>
  <printOptions/>
  <pageMargins left="0.2362204724409449" right="0.11811023622047245" top="0.31496062992125984" bottom="0.5905511811023623" header="0.31496062992125984" footer="0.2362204724409449"/>
  <pageSetup horizontalDpi="600" verticalDpi="600" orientation="portrait" paperSize="9" scale="80" r:id="rId1"/>
  <headerFooter>
    <oddFooter>&amp;Cหน้าที่ &amp;P จาก &amp;N</oddFooter>
  </headerFooter>
  <rowBreaks count="1" manualBreakCount="1">
    <brk id="8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20"/>
  <sheetViews>
    <sheetView zoomScalePageLayoutView="0" workbookViewId="0" topLeftCell="A1">
      <pane xSplit="12" ySplit="4" topLeftCell="M8" activePane="bottomRight" state="frozen"/>
      <selection pane="topLeft" activeCell="A1" sqref="A1"/>
      <selection pane="topRight" activeCell="M1" sqref="M1"/>
      <selection pane="bottomLeft" activeCell="A5" sqref="A5"/>
      <selection pane="bottomRight" activeCell="D17" sqref="D17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200" t="s">
        <v>688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26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5" customFormat="1" ht="23.25" customHeight="1">
      <c r="A3" s="201" t="s">
        <v>8</v>
      </c>
      <c r="B3" s="203" t="s">
        <v>11</v>
      </c>
      <c r="C3" s="205" t="s">
        <v>35</v>
      </c>
      <c r="D3" s="206"/>
      <c r="E3" s="195" t="s">
        <v>203</v>
      </c>
      <c r="F3" s="197" t="s">
        <v>36</v>
      </c>
      <c r="G3" s="190" t="s">
        <v>8</v>
      </c>
      <c r="H3" s="192" t="s">
        <v>11</v>
      </c>
      <c r="I3" s="194" t="s">
        <v>35</v>
      </c>
      <c r="J3" s="194"/>
      <c r="K3" s="195" t="s">
        <v>203</v>
      </c>
      <c r="L3" s="197" t="s">
        <v>36</v>
      </c>
    </row>
    <row r="4" spans="1:12" s="5" customFormat="1" ht="23.25">
      <c r="A4" s="202"/>
      <c r="B4" s="204"/>
      <c r="C4" s="7" t="s">
        <v>33</v>
      </c>
      <c r="D4" s="6" t="s">
        <v>31</v>
      </c>
      <c r="E4" s="207"/>
      <c r="F4" s="208"/>
      <c r="G4" s="191"/>
      <c r="H4" s="193"/>
      <c r="I4" s="7" t="s">
        <v>33</v>
      </c>
      <c r="J4" s="7" t="s">
        <v>31</v>
      </c>
      <c r="K4" s="196"/>
      <c r="L4" s="198"/>
    </row>
    <row r="5" spans="1:12" s="13" customFormat="1" ht="23.25">
      <c r="A5" s="8" t="s">
        <v>37</v>
      </c>
      <c r="B5" s="9" t="s">
        <v>10</v>
      </c>
      <c r="C5" s="10">
        <v>11</v>
      </c>
      <c r="D5" s="10">
        <v>22</v>
      </c>
      <c r="E5" s="10"/>
      <c r="F5" s="11">
        <f>SUM(C5:E5)</f>
        <v>33</v>
      </c>
      <c r="G5" s="8" t="s">
        <v>41</v>
      </c>
      <c r="H5" s="14" t="s">
        <v>55</v>
      </c>
      <c r="I5" s="48">
        <v>13</v>
      </c>
      <c r="J5" s="48">
        <v>8</v>
      </c>
      <c r="K5" s="48"/>
      <c r="L5" s="11">
        <f aca="true" t="shared" si="0" ref="L5:L16">SUM(I5:K5)</f>
        <v>21</v>
      </c>
    </row>
    <row r="6" spans="1:12" s="13" customFormat="1" ht="23.25">
      <c r="A6" s="8" t="s">
        <v>40</v>
      </c>
      <c r="B6" s="9" t="s">
        <v>23</v>
      </c>
      <c r="C6" s="10">
        <v>43</v>
      </c>
      <c r="D6" s="10">
        <v>2</v>
      </c>
      <c r="E6" s="10"/>
      <c r="F6" s="11">
        <f aca="true" t="shared" si="1" ref="F6:F15">SUM(C6:E6)</f>
        <v>45</v>
      </c>
      <c r="G6" s="8" t="s">
        <v>43</v>
      </c>
      <c r="H6" s="12" t="s">
        <v>39</v>
      </c>
      <c r="I6" s="10">
        <v>1</v>
      </c>
      <c r="J6" s="10">
        <v>7</v>
      </c>
      <c r="K6" s="10"/>
      <c r="L6" s="11">
        <f t="shared" si="0"/>
        <v>8</v>
      </c>
    </row>
    <row r="7" spans="1:12" s="13" customFormat="1" ht="23.25">
      <c r="A7" s="8" t="s">
        <v>42</v>
      </c>
      <c r="B7" s="14" t="s">
        <v>24</v>
      </c>
      <c r="C7" s="10">
        <v>42</v>
      </c>
      <c r="D7" s="10">
        <v>12</v>
      </c>
      <c r="E7" s="10"/>
      <c r="F7" s="11">
        <f t="shared" si="1"/>
        <v>54</v>
      </c>
      <c r="G7" s="8" t="s">
        <v>45</v>
      </c>
      <c r="H7" s="12" t="s">
        <v>180</v>
      </c>
      <c r="I7" s="10"/>
      <c r="J7" s="10">
        <v>7</v>
      </c>
      <c r="K7" s="26"/>
      <c r="L7" s="11">
        <f t="shared" si="0"/>
        <v>7</v>
      </c>
    </row>
    <row r="8" spans="1:12" s="13" customFormat="1" ht="23.25">
      <c r="A8" s="8" t="s">
        <v>197</v>
      </c>
      <c r="B8" s="14" t="s">
        <v>44</v>
      </c>
      <c r="C8" s="10">
        <v>8</v>
      </c>
      <c r="D8" s="10">
        <v>2</v>
      </c>
      <c r="E8" s="10"/>
      <c r="F8" s="11">
        <f t="shared" si="1"/>
        <v>10</v>
      </c>
      <c r="G8" s="8" t="s">
        <v>47</v>
      </c>
      <c r="H8" s="12" t="s">
        <v>131</v>
      </c>
      <c r="I8" s="10"/>
      <c r="J8" s="10">
        <v>6</v>
      </c>
      <c r="K8" s="10"/>
      <c r="L8" s="11">
        <f t="shared" si="0"/>
        <v>6</v>
      </c>
    </row>
    <row r="9" spans="1:12" s="13" customFormat="1" ht="23.25">
      <c r="A9" s="8" t="s">
        <v>46</v>
      </c>
      <c r="B9" s="14" t="s">
        <v>25</v>
      </c>
      <c r="C9" s="10">
        <v>3</v>
      </c>
      <c r="D9" s="10">
        <v>11</v>
      </c>
      <c r="E9" s="10"/>
      <c r="F9" s="11">
        <f t="shared" si="1"/>
        <v>14</v>
      </c>
      <c r="G9" s="8" t="s">
        <v>198</v>
      </c>
      <c r="H9" s="12" t="s">
        <v>194</v>
      </c>
      <c r="I9" s="10"/>
      <c r="J9" s="10">
        <v>6</v>
      </c>
      <c r="K9" s="10"/>
      <c r="L9" s="11">
        <f t="shared" si="0"/>
        <v>6</v>
      </c>
    </row>
    <row r="10" spans="1:12" s="13" customFormat="1" ht="23.25">
      <c r="A10" s="8" t="s">
        <v>48</v>
      </c>
      <c r="B10" s="140" t="s">
        <v>62</v>
      </c>
      <c r="C10" s="26">
        <v>13</v>
      </c>
      <c r="D10" s="26"/>
      <c r="E10" s="10"/>
      <c r="F10" s="11">
        <f t="shared" si="1"/>
        <v>13</v>
      </c>
      <c r="G10" s="8" t="s">
        <v>182</v>
      </c>
      <c r="H10" s="12" t="s">
        <v>181</v>
      </c>
      <c r="I10" s="10">
        <v>13</v>
      </c>
      <c r="J10" s="10">
        <v>17</v>
      </c>
      <c r="K10" s="26"/>
      <c r="L10" s="11">
        <f t="shared" si="0"/>
        <v>30</v>
      </c>
    </row>
    <row r="11" spans="1:12" s="13" customFormat="1" ht="23.25">
      <c r="A11" s="8" t="s">
        <v>50</v>
      </c>
      <c r="B11" s="45" t="s">
        <v>27</v>
      </c>
      <c r="C11" s="26">
        <v>0</v>
      </c>
      <c r="D11" s="26">
        <v>3</v>
      </c>
      <c r="E11" s="10"/>
      <c r="F11" s="11">
        <f t="shared" si="1"/>
        <v>3</v>
      </c>
      <c r="G11" s="8" t="s">
        <v>183</v>
      </c>
      <c r="H11" s="12" t="s">
        <v>49</v>
      </c>
      <c r="I11" s="10">
        <v>2</v>
      </c>
      <c r="J11" s="10">
        <v>10</v>
      </c>
      <c r="K11" s="26"/>
      <c r="L11" s="11">
        <f t="shared" si="0"/>
        <v>12</v>
      </c>
    </row>
    <row r="12" spans="1:12" ht="23.25">
      <c r="A12" s="8" t="s">
        <v>52</v>
      </c>
      <c r="B12" s="45" t="s">
        <v>28</v>
      </c>
      <c r="C12" s="48">
        <v>15</v>
      </c>
      <c r="D12" s="48">
        <v>1</v>
      </c>
      <c r="E12" s="10"/>
      <c r="F12" s="11">
        <f t="shared" si="1"/>
        <v>16</v>
      </c>
      <c r="G12" s="8" t="s">
        <v>192</v>
      </c>
      <c r="H12" s="12" t="s">
        <v>51</v>
      </c>
      <c r="I12" s="10"/>
      <c r="J12" s="10">
        <v>4</v>
      </c>
      <c r="K12" s="26"/>
      <c r="L12" s="11">
        <f t="shared" si="0"/>
        <v>4</v>
      </c>
    </row>
    <row r="13" spans="1:12" ht="23.25">
      <c r="A13" s="8" t="s">
        <v>53</v>
      </c>
      <c r="B13" s="141" t="s">
        <v>63</v>
      </c>
      <c r="C13" s="48">
        <v>1</v>
      </c>
      <c r="D13" s="48"/>
      <c r="E13" s="48"/>
      <c r="F13" s="11">
        <f t="shared" si="1"/>
        <v>1</v>
      </c>
      <c r="G13" s="8" t="s">
        <v>193</v>
      </c>
      <c r="H13" s="58" t="s">
        <v>59</v>
      </c>
      <c r="I13" s="10">
        <v>2</v>
      </c>
      <c r="J13" s="10">
        <v>4</v>
      </c>
      <c r="K13" s="26"/>
      <c r="L13" s="11">
        <f t="shared" si="0"/>
        <v>6</v>
      </c>
    </row>
    <row r="14" spans="1:12" ht="23.25">
      <c r="A14" s="8" t="s">
        <v>76</v>
      </c>
      <c r="B14" s="14" t="s">
        <v>57</v>
      </c>
      <c r="C14" s="48">
        <v>6</v>
      </c>
      <c r="D14" s="48"/>
      <c r="E14" s="48"/>
      <c r="F14" s="11">
        <f t="shared" si="1"/>
        <v>6</v>
      </c>
      <c r="G14" s="8" t="s">
        <v>195</v>
      </c>
      <c r="H14" s="58" t="s">
        <v>54</v>
      </c>
      <c r="I14" s="26">
        <v>7</v>
      </c>
      <c r="J14" s="26">
        <v>12</v>
      </c>
      <c r="K14" s="26"/>
      <c r="L14" s="11">
        <f t="shared" si="0"/>
        <v>19</v>
      </c>
    </row>
    <row r="15" spans="1:12" ht="23.25">
      <c r="A15" s="8" t="s">
        <v>38</v>
      </c>
      <c r="B15" s="14" t="s">
        <v>29</v>
      </c>
      <c r="C15" s="48">
        <v>16</v>
      </c>
      <c r="D15" s="48">
        <v>2</v>
      </c>
      <c r="E15" s="48"/>
      <c r="F15" s="11">
        <f t="shared" si="1"/>
        <v>18</v>
      </c>
      <c r="G15" s="8" t="s">
        <v>196</v>
      </c>
      <c r="H15" s="58" t="s">
        <v>191</v>
      </c>
      <c r="I15" s="26"/>
      <c r="J15" s="26"/>
      <c r="K15" s="26"/>
      <c r="L15" s="11">
        <f t="shared" si="0"/>
        <v>0</v>
      </c>
    </row>
    <row r="16" spans="1:12" ht="23.25">
      <c r="A16" s="135"/>
      <c r="B16" s="130"/>
      <c r="C16" s="131"/>
      <c r="D16" s="131"/>
      <c r="E16" s="131"/>
      <c r="F16" s="132"/>
      <c r="G16" s="133" t="s">
        <v>277</v>
      </c>
      <c r="H16" s="58" t="s">
        <v>274</v>
      </c>
      <c r="I16" s="134">
        <v>2</v>
      </c>
      <c r="J16" s="134"/>
      <c r="K16" s="11"/>
      <c r="L16" s="11">
        <f t="shared" si="0"/>
        <v>2</v>
      </c>
    </row>
    <row r="17" spans="1:12" ht="26.25">
      <c r="A17"/>
      <c r="B17"/>
      <c r="C17"/>
      <c r="D17"/>
      <c r="E17"/>
      <c r="F17"/>
      <c r="G17" s="199" t="s">
        <v>13</v>
      </c>
      <c r="H17" s="199"/>
      <c r="I17" s="16">
        <f>SUM(C5:C15,I5:I16)</f>
        <v>198</v>
      </c>
      <c r="J17" s="16">
        <f>SUM(D5:D15,J5:J16)</f>
        <v>136</v>
      </c>
      <c r="K17" s="16">
        <f>SUM(E5:E15,K5:K16)</f>
        <v>0</v>
      </c>
      <c r="L17" s="16">
        <f>SUM(F5:F15,L5:L16)</f>
        <v>334</v>
      </c>
    </row>
    <row r="18" ht="23.25">
      <c r="B18" s="46"/>
    </row>
    <row r="19" spans="7:12" ht="23.25">
      <c r="G19"/>
      <c r="H19"/>
      <c r="I19"/>
      <c r="J19"/>
      <c r="K19"/>
      <c r="L19"/>
    </row>
    <row r="20" spans="7:12" ht="23.25">
      <c r="G20"/>
      <c r="H20"/>
      <c r="I20"/>
      <c r="J20"/>
      <c r="K20"/>
      <c r="L20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7:H17"/>
  </mergeCells>
  <printOptions/>
  <pageMargins left="0.5118110236220472" right="0.2755905511811024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2"/>
  <sheetViews>
    <sheetView workbookViewId="0" topLeftCell="A79">
      <selection activeCell="G85" sqref="G85:G86"/>
    </sheetView>
  </sheetViews>
  <sheetFormatPr defaultColWidth="9.00390625" defaultRowHeight="15"/>
  <cols>
    <col min="1" max="1" width="5.28125" style="119" bestFit="1" customWidth="1"/>
    <col min="2" max="2" width="14.7109375" style="123" bestFit="1" customWidth="1"/>
    <col min="3" max="3" width="12.140625" style="119" customWidth="1"/>
    <col min="4" max="4" width="5.7109375" style="119" bestFit="1" customWidth="1"/>
    <col min="5" max="5" width="3.28125" style="119" bestFit="1" customWidth="1"/>
    <col min="6" max="6" width="11.8515625" style="119" customWidth="1"/>
    <col min="7" max="7" width="12.140625" style="119" customWidth="1"/>
    <col min="8" max="10" width="11.7109375" style="119" bestFit="1" customWidth="1"/>
    <col min="11" max="11" width="24.57421875" style="118" bestFit="1" customWidth="1"/>
    <col min="12" max="12" width="11.7109375" style="119" bestFit="1" customWidth="1"/>
    <col min="13" max="13" width="6.00390625" style="118" hidden="1" customWidth="1"/>
    <col min="14" max="16384" width="9.00390625" style="118" customWidth="1"/>
  </cols>
  <sheetData>
    <row r="1" spans="1:12" ht="24">
      <c r="A1" s="145"/>
      <c r="B1" s="145"/>
      <c r="C1" s="144"/>
      <c r="D1" s="144"/>
      <c r="E1" s="144"/>
      <c r="F1" s="144"/>
      <c r="G1" s="144"/>
      <c r="H1" s="144"/>
      <c r="I1" s="144"/>
      <c r="J1" s="144"/>
      <c r="K1" s="209" t="s">
        <v>406</v>
      </c>
      <c r="L1" s="209"/>
    </row>
    <row r="2" spans="1:12" ht="24">
      <c r="A2" s="210" t="s">
        <v>407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24">
      <c r="A3" s="136" t="s">
        <v>8</v>
      </c>
      <c r="B3" s="136" t="s">
        <v>9</v>
      </c>
      <c r="C3" s="136" t="s">
        <v>12</v>
      </c>
      <c r="D3" s="136" t="s">
        <v>244</v>
      </c>
      <c r="E3" s="136" t="s">
        <v>2</v>
      </c>
      <c r="F3" s="136" t="s">
        <v>245</v>
      </c>
      <c r="G3" s="136" t="s">
        <v>0</v>
      </c>
      <c r="H3" s="136" t="s">
        <v>246</v>
      </c>
      <c r="I3" s="136" t="s">
        <v>247</v>
      </c>
      <c r="J3" s="136" t="s">
        <v>12</v>
      </c>
      <c r="K3" s="136" t="s">
        <v>248</v>
      </c>
      <c r="L3" s="136" t="s">
        <v>278</v>
      </c>
    </row>
    <row r="4" spans="1:13" ht="24">
      <c r="A4" s="142">
        <v>1</v>
      </c>
      <c r="B4" s="142" t="s">
        <v>240</v>
      </c>
      <c r="C4" s="136" t="s">
        <v>204</v>
      </c>
      <c r="D4" s="136" t="s">
        <v>69</v>
      </c>
      <c r="E4" s="136" t="s">
        <v>205</v>
      </c>
      <c r="F4" s="137">
        <v>243458</v>
      </c>
      <c r="G4" s="137">
        <v>243458</v>
      </c>
      <c r="H4" s="136" t="s">
        <v>409</v>
      </c>
      <c r="I4" s="136" t="s">
        <v>319</v>
      </c>
      <c r="J4" s="136" t="s">
        <v>204</v>
      </c>
      <c r="K4" s="138">
        <v>15000000</v>
      </c>
      <c r="L4" s="136" t="s">
        <v>215</v>
      </c>
      <c r="M4" s="118">
        <v>5</v>
      </c>
    </row>
    <row r="5" spans="1:13" ht="24">
      <c r="A5" s="142"/>
      <c r="B5" s="142"/>
      <c r="C5" s="136" t="s">
        <v>204</v>
      </c>
      <c r="D5" s="136" t="s">
        <v>69</v>
      </c>
      <c r="E5" s="136" t="s">
        <v>205</v>
      </c>
      <c r="F5" s="137">
        <v>243458</v>
      </c>
      <c r="G5" s="137">
        <v>243458</v>
      </c>
      <c r="H5" s="136" t="s">
        <v>410</v>
      </c>
      <c r="I5" s="136" t="s">
        <v>411</v>
      </c>
      <c r="J5" s="136" t="s">
        <v>204</v>
      </c>
      <c r="K5" s="138">
        <v>2490000</v>
      </c>
      <c r="L5" s="136" t="s">
        <v>222</v>
      </c>
      <c r="M5" s="118">
        <v>6</v>
      </c>
    </row>
    <row r="6" spans="1:13" ht="24">
      <c r="A6" s="142"/>
      <c r="B6" s="142"/>
      <c r="C6" s="136" t="s">
        <v>204</v>
      </c>
      <c r="D6" s="136" t="s">
        <v>69</v>
      </c>
      <c r="E6" s="136" t="s">
        <v>205</v>
      </c>
      <c r="F6" s="137">
        <v>243459</v>
      </c>
      <c r="G6" s="137">
        <v>243459</v>
      </c>
      <c r="H6" s="136" t="s">
        <v>412</v>
      </c>
      <c r="I6" s="136" t="s">
        <v>318</v>
      </c>
      <c r="J6" s="136" t="s">
        <v>204</v>
      </c>
      <c r="K6" s="138">
        <v>40860000</v>
      </c>
      <c r="L6" s="136" t="s">
        <v>232</v>
      </c>
      <c r="M6" s="118">
        <v>7</v>
      </c>
    </row>
    <row r="7" spans="1:13" ht="24">
      <c r="A7" s="142"/>
      <c r="B7" s="142"/>
      <c r="C7" s="136" t="s">
        <v>204</v>
      </c>
      <c r="D7" s="136" t="s">
        <v>69</v>
      </c>
      <c r="E7" s="136" t="s">
        <v>205</v>
      </c>
      <c r="F7" s="137">
        <v>243459</v>
      </c>
      <c r="G7" s="137">
        <v>243459</v>
      </c>
      <c r="H7" s="136" t="s">
        <v>413</v>
      </c>
      <c r="I7" s="136" t="s">
        <v>319</v>
      </c>
      <c r="J7" s="136" t="s">
        <v>204</v>
      </c>
      <c r="K7" s="138">
        <v>20349000</v>
      </c>
      <c r="L7" s="136" t="s">
        <v>215</v>
      </c>
      <c r="M7" s="118">
        <v>8</v>
      </c>
    </row>
    <row r="8" spans="1:13" ht="24">
      <c r="A8" s="142"/>
      <c r="B8" s="142"/>
      <c r="C8" s="136" t="s">
        <v>204</v>
      </c>
      <c r="D8" s="136" t="s">
        <v>69</v>
      </c>
      <c r="E8" s="136" t="s">
        <v>205</v>
      </c>
      <c r="F8" s="137">
        <v>243460</v>
      </c>
      <c r="G8" s="137">
        <v>243460</v>
      </c>
      <c r="H8" s="136" t="s">
        <v>414</v>
      </c>
      <c r="I8" s="136" t="s">
        <v>229</v>
      </c>
      <c r="J8" s="136" t="s">
        <v>204</v>
      </c>
      <c r="K8" s="138">
        <v>23433</v>
      </c>
      <c r="L8" s="136" t="s">
        <v>222</v>
      </c>
      <c r="M8" s="118">
        <v>9</v>
      </c>
    </row>
    <row r="9" spans="1:13" ht="24">
      <c r="A9" s="142"/>
      <c r="B9" s="142"/>
      <c r="C9" s="136" t="s">
        <v>204</v>
      </c>
      <c r="D9" s="136" t="s">
        <v>69</v>
      </c>
      <c r="E9" s="136" t="s">
        <v>205</v>
      </c>
      <c r="F9" s="137">
        <v>243460</v>
      </c>
      <c r="G9" s="137">
        <v>243460</v>
      </c>
      <c r="H9" s="136" t="s">
        <v>415</v>
      </c>
      <c r="I9" s="136" t="s">
        <v>229</v>
      </c>
      <c r="J9" s="136" t="s">
        <v>204</v>
      </c>
      <c r="K9" s="138">
        <v>23250</v>
      </c>
      <c r="L9" s="136" t="s">
        <v>416</v>
      </c>
      <c r="M9" s="118">
        <v>10</v>
      </c>
    </row>
    <row r="10" spans="1:13" ht="24">
      <c r="A10" s="142"/>
      <c r="B10" s="142"/>
      <c r="C10" s="136" t="s">
        <v>204</v>
      </c>
      <c r="D10" s="136" t="s">
        <v>69</v>
      </c>
      <c r="E10" s="136" t="s">
        <v>205</v>
      </c>
      <c r="F10" s="137">
        <v>243460</v>
      </c>
      <c r="G10" s="137">
        <v>243460</v>
      </c>
      <c r="H10" s="136" t="s">
        <v>415</v>
      </c>
      <c r="I10" s="136" t="s">
        <v>229</v>
      </c>
      <c r="J10" s="136" t="s">
        <v>204</v>
      </c>
      <c r="K10" s="138">
        <v>14000</v>
      </c>
      <c r="L10" s="136" t="s">
        <v>416</v>
      </c>
      <c r="M10" s="118">
        <v>11</v>
      </c>
    </row>
    <row r="11" spans="1:13" ht="24">
      <c r="A11" s="142"/>
      <c r="B11" s="142"/>
      <c r="C11" s="136" t="s">
        <v>204</v>
      </c>
      <c r="D11" s="136" t="s">
        <v>69</v>
      </c>
      <c r="E11" s="136" t="s">
        <v>205</v>
      </c>
      <c r="F11" s="137">
        <v>243460</v>
      </c>
      <c r="G11" s="137">
        <v>243460</v>
      </c>
      <c r="H11" s="136" t="s">
        <v>415</v>
      </c>
      <c r="I11" s="136" t="s">
        <v>229</v>
      </c>
      <c r="J11" s="136" t="s">
        <v>204</v>
      </c>
      <c r="K11" s="138">
        <v>56000</v>
      </c>
      <c r="L11" s="136" t="s">
        <v>416</v>
      </c>
      <c r="M11" s="118">
        <v>12</v>
      </c>
    </row>
    <row r="12" spans="1:13" ht="24">
      <c r="A12" s="142"/>
      <c r="B12" s="142"/>
      <c r="C12" s="136" t="s">
        <v>204</v>
      </c>
      <c r="D12" s="136" t="s">
        <v>69</v>
      </c>
      <c r="E12" s="136" t="s">
        <v>205</v>
      </c>
      <c r="F12" s="137">
        <v>243460</v>
      </c>
      <c r="G12" s="137">
        <v>243460</v>
      </c>
      <c r="H12" s="136" t="s">
        <v>415</v>
      </c>
      <c r="I12" s="136" t="s">
        <v>229</v>
      </c>
      <c r="J12" s="136" t="s">
        <v>204</v>
      </c>
      <c r="K12" s="138">
        <v>868000</v>
      </c>
      <c r="L12" s="136" t="s">
        <v>416</v>
      </c>
      <c r="M12" s="118">
        <v>13</v>
      </c>
    </row>
    <row r="13" spans="1:13" ht="24">
      <c r="A13" s="142"/>
      <c r="B13" s="142"/>
      <c r="C13" s="136" t="s">
        <v>204</v>
      </c>
      <c r="D13" s="136" t="s">
        <v>69</v>
      </c>
      <c r="E13" s="136" t="s">
        <v>205</v>
      </c>
      <c r="F13" s="137">
        <v>243460</v>
      </c>
      <c r="G13" s="137">
        <v>243460</v>
      </c>
      <c r="H13" s="136" t="s">
        <v>415</v>
      </c>
      <c r="I13" s="136" t="s">
        <v>229</v>
      </c>
      <c r="J13" s="136" t="s">
        <v>204</v>
      </c>
      <c r="K13" s="138">
        <v>44000</v>
      </c>
      <c r="L13" s="136" t="s">
        <v>416</v>
      </c>
      <c r="M13" s="118">
        <v>14</v>
      </c>
    </row>
    <row r="14" spans="1:13" ht="24">
      <c r="A14" s="149"/>
      <c r="B14" s="149"/>
      <c r="C14" s="136" t="s">
        <v>204</v>
      </c>
      <c r="D14" s="136" t="s">
        <v>69</v>
      </c>
      <c r="E14" s="136" t="s">
        <v>205</v>
      </c>
      <c r="F14" s="137">
        <v>243451</v>
      </c>
      <c r="G14" s="137">
        <v>243451</v>
      </c>
      <c r="H14" s="136" t="s">
        <v>408</v>
      </c>
      <c r="I14" s="136" t="s">
        <v>319</v>
      </c>
      <c r="J14" s="136" t="s">
        <v>204</v>
      </c>
      <c r="K14" s="138">
        <v>1500000</v>
      </c>
      <c r="L14" s="136" t="s">
        <v>215</v>
      </c>
      <c r="M14" s="118">
        <v>1</v>
      </c>
    </row>
    <row r="15" spans="1:13" ht="24">
      <c r="A15" s="142">
        <v>2</v>
      </c>
      <c r="B15" s="142" t="s">
        <v>170</v>
      </c>
      <c r="C15" s="136">
        <v>2500700110</v>
      </c>
      <c r="D15" s="136" t="s">
        <v>418</v>
      </c>
      <c r="E15" s="136" t="s">
        <v>218</v>
      </c>
      <c r="F15" s="137">
        <v>243452</v>
      </c>
      <c r="G15" s="137">
        <v>243452</v>
      </c>
      <c r="H15" s="136" t="s">
        <v>419</v>
      </c>
      <c r="I15" s="136" t="s">
        <v>420</v>
      </c>
      <c r="J15" s="136" t="s">
        <v>417</v>
      </c>
      <c r="K15" s="138">
        <v>29750000</v>
      </c>
      <c r="L15" s="136" t="s">
        <v>421</v>
      </c>
      <c r="M15" s="118">
        <v>2</v>
      </c>
    </row>
    <row r="16" spans="1:13" ht="24">
      <c r="A16" s="142"/>
      <c r="B16" s="142"/>
      <c r="C16" s="136" t="s">
        <v>417</v>
      </c>
      <c r="D16" s="136" t="s">
        <v>422</v>
      </c>
      <c r="E16" s="136" t="s">
        <v>218</v>
      </c>
      <c r="F16" s="137">
        <v>243452</v>
      </c>
      <c r="G16" s="137">
        <v>243452</v>
      </c>
      <c r="H16" s="136" t="s">
        <v>423</v>
      </c>
      <c r="I16" s="136" t="s">
        <v>420</v>
      </c>
      <c r="J16" s="136" t="s">
        <v>417</v>
      </c>
      <c r="K16" s="138">
        <v>12396.22</v>
      </c>
      <c r="L16" s="136" t="s">
        <v>421</v>
      </c>
      <c r="M16" s="118">
        <v>3</v>
      </c>
    </row>
    <row r="17" spans="1:13" ht="24">
      <c r="A17" s="142"/>
      <c r="B17" s="142"/>
      <c r="C17" s="136" t="s">
        <v>417</v>
      </c>
      <c r="D17" s="136" t="s">
        <v>422</v>
      </c>
      <c r="E17" s="136" t="s">
        <v>218</v>
      </c>
      <c r="F17" s="137">
        <v>243452</v>
      </c>
      <c r="G17" s="137">
        <v>243452</v>
      </c>
      <c r="H17" s="136" t="s">
        <v>424</v>
      </c>
      <c r="I17" s="136" t="s">
        <v>420</v>
      </c>
      <c r="J17" s="136" t="s">
        <v>417</v>
      </c>
      <c r="K17" s="138">
        <v>5120859.5</v>
      </c>
      <c r="L17" s="136" t="s">
        <v>421</v>
      </c>
      <c r="M17" s="118">
        <v>4</v>
      </c>
    </row>
    <row r="18" spans="1:13" ht="24">
      <c r="A18" s="142"/>
      <c r="B18" s="142"/>
      <c r="C18" s="136" t="s">
        <v>417</v>
      </c>
      <c r="D18" s="136" t="s">
        <v>418</v>
      </c>
      <c r="E18" s="136" t="s">
        <v>218</v>
      </c>
      <c r="F18" s="137">
        <v>243461</v>
      </c>
      <c r="G18" s="137">
        <v>243461</v>
      </c>
      <c r="H18" s="136" t="s">
        <v>425</v>
      </c>
      <c r="I18" s="136" t="s">
        <v>420</v>
      </c>
      <c r="J18" s="136" t="s">
        <v>417</v>
      </c>
      <c r="K18" s="138">
        <v>20250000</v>
      </c>
      <c r="L18" s="136" t="s">
        <v>421</v>
      </c>
      <c r="M18" s="118">
        <v>15</v>
      </c>
    </row>
    <row r="19" spans="1:13" ht="24">
      <c r="A19" s="142"/>
      <c r="B19" s="142"/>
      <c r="C19" s="136" t="s">
        <v>417</v>
      </c>
      <c r="D19" s="136" t="s">
        <v>418</v>
      </c>
      <c r="E19" s="136" t="s">
        <v>218</v>
      </c>
      <c r="F19" s="137">
        <v>243461</v>
      </c>
      <c r="G19" s="137">
        <v>243461</v>
      </c>
      <c r="H19" s="136" t="s">
        <v>426</v>
      </c>
      <c r="I19" s="136" t="s">
        <v>420</v>
      </c>
      <c r="J19" s="136" t="s">
        <v>417</v>
      </c>
      <c r="K19" s="138">
        <v>5209294.98</v>
      </c>
      <c r="L19" s="136" t="s">
        <v>421</v>
      </c>
      <c r="M19" s="118">
        <v>16</v>
      </c>
    </row>
    <row r="20" spans="1:13" ht="24">
      <c r="A20" s="142"/>
      <c r="B20" s="142"/>
      <c r="C20" s="136" t="s">
        <v>417</v>
      </c>
      <c r="D20" s="136" t="s">
        <v>418</v>
      </c>
      <c r="E20" s="136" t="s">
        <v>218</v>
      </c>
      <c r="F20" s="137">
        <v>243461</v>
      </c>
      <c r="G20" s="137">
        <v>243461</v>
      </c>
      <c r="H20" s="136" t="s">
        <v>427</v>
      </c>
      <c r="I20" s="136" t="s">
        <v>420</v>
      </c>
      <c r="J20" s="136" t="s">
        <v>417</v>
      </c>
      <c r="K20" s="138">
        <v>7764810.39</v>
      </c>
      <c r="L20" s="136" t="s">
        <v>421</v>
      </c>
      <c r="M20" s="118">
        <v>17</v>
      </c>
    </row>
    <row r="21" spans="1:13" ht="24">
      <c r="A21" s="142"/>
      <c r="B21" s="142"/>
      <c r="C21" s="136" t="s">
        <v>417</v>
      </c>
      <c r="D21" s="136" t="s">
        <v>418</v>
      </c>
      <c r="E21" s="136" t="s">
        <v>218</v>
      </c>
      <c r="F21" s="137">
        <v>243461</v>
      </c>
      <c r="G21" s="137">
        <v>243461</v>
      </c>
      <c r="H21" s="136" t="s">
        <v>428</v>
      </c>
      <c r="I21" s="136" t="s">
        <v>420</v>
      </c>
      <c r="J21" s="136" t="s">
        <v>417</v>
      </c>
      <c r="K21" s="138">
        <v>6420000</v>
      </c>
      <c r="L21" s="136" t="s">
        <v>421</v>
      </c>
      <c r="M21" s="118">
        <v>18</v>
      </c>
    </row>
    <row r="22" spans="1:13" ht="24">
      <c r="A22" s="142"/>
      <c r="B22" s="142"/>
      <c r="C22" s="136" t="s">
        <v>417</v>
      </c>
      <c r="D22" s="136" t="s">
        <v>422</v>
      </c>
      <c r="E22" s="136" t="s">
        <v>218</v>
      </c>
      <c r="F22" s="137">
        <v>243461</v>
      </c>
      <c r="G22" s="137">
        <v>243461</v>
      </c>
      <c r="H22" s="136" t="s">
        <v>429</v>
      </c>
      <c r="I22" s="136" t="s">
        <v>420</v>
      </c>
      <c r="J22" s="136" t="s">
        <v>417</v>
      </c>
      <c r="K22" s="138">
        <v>208650</v>
      </c>
      <c r="L22" s="136" t="s">
        <v>421</v>
      </c>
      <c r="M22" s="118">
        <v>19</v>
      </c>
    </row>
    <row r="23" spans="1:13" ht="24">
      <c r="A23" s="142"/>
      <c r="B23" s="142"/>
      <c r="C23" s="136" t="s">
        <v>417</v>
      </c>
      <c r="D23" s="136" t="s">
        <v>422</v>
      </c>
      <c r="E23" s="136" t="s">
        <v>218</v>
      </c>
      <c r="F23" s="137">
        <v>243461</v>
      </c>
      <c r="G23" s="137">
        <v>243461</v>
      </c>
      <c r="H23" s="136" t="s">
        <v>430</v>
      </c>
      <c r="I23" s="136" t="s">
        <v>420</v>
      </c>
      <c r="J23" s="136" t="s">
        <v>417</v>
      </c>
      <c r="K23" s="138">
        <v>9855770</v>
      </c>
      <c r="L23" s="136" t="s">
        <v>421</v>
      </c>
      <c r="M23" s="118">
        <v>20</v>
      </c>
    </row>
    <row r="24" spans="1:13" ht="24">
      <c r="A24" s="142"/>
      <c r="B24" s="142"/>
      <c r="C24" s="136" t="s">
        <v>417</v>
      </c>
      <c r="D24" s="136" t="s">
        <v>422</v>
      </c>
      <c r="E24" s="136" t="s">
        <v>218</v>
      </c>
      <c r="F24" s="137">
        <v>243461</v>
      </c>
      <c r="G24" s="137">
        <v>243461</v>
      </c>
      <c r="H24" s="136" t="s">
        <v>431</v>
      </c>
      <c r="I24" s="136" t="s">
        <v>420</v>
      </c>
      <c r="J24" s="136" t="s">
        <v>417</v>
      </c>
      <c r="K24" s="138">
        <v>8865913</v>
      </c>
      <c r="L24" s="136" t="s">
        <v>421</v>
      </c>
      <c r="M24" s="118">
        <v>21</v>
      </c>
    </row>
    <row r="25" spans="1:13" ht="24">
      <c r="A25" s="142"/>
      <c r="B25" s="142"/>
      <c r="C25" s="136" t="s">
        <v>417</v>
      </c>
      <c r="D25" s="136" t="s">
        <v>422</v>
      </c>
      <c r="E25" s="136" t="s">
        <v>218</v>
      </c>
      <c r="F25" s="137">
        <v>243461</v>
      </c>
      <c r="G25" s="137">
        <v>243461</v>
      </c>
      <c r="H25" s="136" t="s">
        <v>432</v>
      </c>
      <c r="I25" s="136" t="s">
        <v>420</v>
      </c>
      <c r="J25" s="136" t="s">
        <v>417</v>
      </c>
      <c r="K25" s="138">
        <v>657629.89</v>
      </c>
      <c r="L25" s="136" t="s">
        <v>421</v>
      </c>
      <c r="M25" s="118">
        <v>22</v>
      </c>
    </row>
    <row r="26" spans="1:13" ht="24">
      <c r="A26" s="142"/>
      <c r="B26" s="142"/>
      <c r="C26" s="136" t="s">
        <v>417</v>
      </c>
      <c r="D26" s="136" t="s">
        <v>422</v>
      </c>
      <c r="E26" s="136" t="s">
        <v>218</v>
      </c>
      <c r="F26" s="137">
        <v>243461</v>
      </c>
      <c r="G26" s="137">
        <v>243461</v>
      </c>
      <c r="H26" s="136" t="s">
        <v>433</v>
      </c>
      <c r="I26" s="136" t="s">
        <v>420</v>
      </c>
      <c r="J26" s="136" t="s">
        <v>417</v>
      </c>
      <c r="K26" s="138">
        <v>910570</v>
      </c>
      <c r="L26" s="136" t="s">
        <v>421</v>
      </c>
      <c r="M26" s="118">
        <v>23</v>
      </c>
    </row>
    <row r="27" spans="1:13" ht="24">
      <c r="A27" s="142"/>
      <c r="B27" s="142"/>
      <c r="C27" s="136" t="s">
        <v>417</v>
      </c>
      <c r="D27" s="136" t="s">
        <v>422</v>
      </c>
      <c r="E27" s="136" t="s">
        <v>218</v>
      </c>
      <c r="F27" s="137">
        <v>243461</v>
      </c>
      <c r="G27" s="137">
        <v>243461</v>
      </c>
      <c r="H27" s="136" t="s">
        <v>434</v>
      </c>
      <c r="I27" s="136" t="s">
        <v>420</v>
      </c>
      <c r="J27" s="136" t="s">
        <v>417</v>
      </c>
      <c r="K27" s="138">
        <v>56842.68</v>
      </c>
      <c r="L27" s="136" t="s">
        <v>421</v>
      </c>
      <c r="M27" s="118">
        <v>24</v>
      </c>
    </row>
    <row r="28" spans="1:13" ht="24">
      <c r="A28" s="142">
        <v>3</v>
      </c>
      <c r="B28" s="142" t="s">
        <v>66</v>
      </c>
      <c r="C28" s="136">
        <v>2500700173</v>
      </c>
      <c r="D28" s="136" t="s">
        <v>96</v>
      </c>
      <c r="E28" s="136" t="s">
        <v>256</v>
      </c>
      <c r="F28" s="137">
        <v>243339</v>
      </c>
      <c r="G28" s="137">
        <v>243374</v>
      </c>
      <c r="H28" s="136" t="s">
        <v>279</v>
      </c>
      <c r="I28" s="136" t="s">
        <v>208</v>
      </c>
      <c r="J28" s="136" t="s">
        <v>208</v>
      </c>
      <c r="K28" s="138">
        <v>-1490000</v>
      </c>
      <c r="L28" s="136" t="s">
        <v>219</v>
      </c>
      <c r="M28" s="118">
        <v>25</v>
      </c>
    </row>
    <row r="29" spans="1:13" ht="24">
      <c r="A29" s="142"/>
      <c r="B29" s="142"/>
      <c r="C29" s="136" t="s">
        <v>208</v>
      </c>
      <c r="D29" s="136" t="s">
        <v>96</v>
      </c>
      <c r="E29" s="136" t="s">
        <v>218</v>
      </c>
      <c r="F29" s="137">
        <v>243339</v>
      </c>
      <c r="G29" s="137">
        <v>243374</v>
      </c>
      <c r="H29" s="136" t="s">
        <v>279</v>
      </c>
      <c r="I29" s="136" t="s">
        <v>208</v>
      </c>
      <c r="J29" s="136" t="s">
        <v>208</v>
      </c>
      <c r="K29" s="138">
        <v>1490000</v>
      </c>
      <c r="L29" s="136" t="s">
        <v>219</v>
      </c>
      <c r="M29" s="118">
        <v>26</v>
      </c>
    </row>
    <row r="30" spans="1:13" ht="24">
      <c r="A30" s="142"/>
      <c r="B30" s="142"/>
      <c r="C30" s="136" t="s">
        <v>208</v>
      </c>
      <c r="D30" s="136" t="s">
        <v>69</v>
      </c>
      <c r="E30" s="136" t="s">
        <v>205</v>
      </c>
      <c r="F30" s="137">
        <v>243376</v>
      </c>
      <c r="G30" s="137">
        <v>243376</v>
      </c>
      <c r="H30" s="136" t="s">
        <v>320</v>
      </c>
      <c r="I30" s="136" t="s">
        <v>208</v>
      </c>
      <c r="J30" s="136" t="s">
        <v>208</v>
      </c>
      <c r="K30" s="138">
        <v>420000</v>
      </c>
      <c r="L30" s="136" t="s">
        <v>219</v>
      </c>
      <c r="M30" s="118">
        <v>27</v>
      </c>
    </row>
    <row r="31" spans="1:13" ht="24">
      <c r="A31" s="142"/>
      <c r="B31" s="142"/>
      <c r="C31" s="136" t="s">
        <v>208</v>
      </c>
      <c r="D31" s="136" t="s">
        <v>69</v>
      </c>
      <c r="E31" s="136" t="s">
        <v>205</v>
      </c>
      <c r="F31" s="137">
        <v>243376</v>
      </c>
      <c r="G31" s="137">
        <v>243376</v>
      </c>
      <c r="H31" s="136" t="s">
        <v>321</v>
      </c>
      <c r="I31" s="136" t="s">
        <v>208</v>
      </c>
      <c r="J31" s="136" t="s">
        <v>208</v>
      </c>
      <c r="K31" s="138">
        <v>2754180</v>
      </c>
      <c r="L31" s="136" t="s">
        <v>219</v>
      </c>
      <c r="M31" s="118">
        <v>28</v>
      </c>
    </row>
    <row r="32" spans="1:13" ht="24">
      <c r="A32" s="142"/>
      <c r="B32" s="142"/>
      <c r="C32" s="136" t="s">
        <v>208</v>
      </c>
      <c r="D32" s="136" t="s">
        <v>69</v>
      </c>
      <c r="E32" s="136" t="s">
        <v>205</v>
      </c>
      <c r="F32" s="137">
        <v>243381</v>
      </c>
      <c r="G32" s="137">
        <v>243381</v>
      </c>
      <c r="H32" s="136" t="s">
        <v>322</v>
      </c>
      <c r="I32" s="136" t="s">
        <v>208</v>
      </c>
      <c r="J32" s="136" t="s">
        <v>208</v>
      </c>
      <c r="K32" s="138">
        <v>1005000</v>
      </c>
      <c r="L32" s="136" t="s">
        <v>219</v>
      </c>
      <c r="M32" s="118">
        <v>29</v>
      </c>
    </row>
    <row r="33" spans="1:13" ht="24">
      <c r="A33" s="142"/>
      <c r="B33" s="142"/>
      <c r="C33" s="136" t="s">
        <v>208</v>
      </c>
      <c r="D33" s="136" t="s">
        <v>69</v>
      </c>
      <c r="E33" s="136" t="s">
        <v>205</v>
      </c>
      <c r="F33" s="137">
        <v>243382</v>
      </c>
      <c r="G33" s="137">
        <v>243382</v>
      </c>
      <c r="H33" s="136" t="s">
        <v>323</v>
      </c>
      <c r="I33" s="136" t="s">
        <v>208</v>
      </c>
      <c r="J33" s="136" t="s">
        <v>208</v>
      </c>
      <c r="K33" s="138">
        <v>209000</v>
      </c>
      <c r="L33" s="136" t="s">
        <v>219</v>
      </c>
      <c r="M33" s="118">
        <v>30</v>
      </c>
    </row>
    <row r="34" spans="1:13" ht="24">
      <c r="A34" s="142"/>
      <c r="B34" s="142"/>
      <c r="C34" s="136" t="s">
        <v>208</v>
      </c>
      <c r="D34" s="136" t="s">
        <v>69</v>
      </c>
      <c r="E34" s="136" t="s">
        <v>205</v>
      </c>
      <c r="F34" s="137">
        <v>243389</v>
      </c>
      <c r="G34" s="137">
        <v>243389</v>
      </c>
      <c r="H34" s="136" t="s">
        <v>324</v>
      </c>
      <c r="I34" s="136" t="s">
        <v>208</v>
      </c>
      <c r="J34" s="136" t="s">
        <v>208</v>
      </c>
      <c r="K34" s="138">
        <v>890000</v>
      </c>
      <c r="L34" s="136" t="s">
        <v>219</v>
      </c>
      <c r="M34" s="118">
        <v>31</v>
      </c>
    </row>
    <row r="35" spans="1:13" ht="24">
      <c r="A35" s="142"/>
      <c r="B35" s="142"/>
      <c r="C35" s="136" t="s">
        <v>208</v>
      </c>
      <c r="D35" s="136" t="s">
        <v>69</v>
      </c>
      <c r="E35" s="136" t="s">
        <v>205</v>
      </c>
      <c r="F35" s="137">
        <v>243393</v>
      </c>
      <c r="G35" s="137">
        <v>243393</v>
      </c>
      <c r="H35" s="136" t="s">
        <v>280</v>
      </c>
      <c r="I35" s="136" t="s">
        <v>208</v>
      </c>
      <c r="J35" s="136" t="s">
        <v>208</v>
      </c>
      <c r="K35" s="138">
        <v>20920000</v>
      </c>
      <c r="L35" s="136" t="s">
        <v>219</v>
      </c>
      <c r="M35" s="118">
        <v>32</v>
      </c>
    </row>
    <row r="36" spans="1:13" ht="24">
      <c r="A36" s="142"/>
      <c r="B36" s="142"/>
      <c r="C36" s="136" t="s">
        <v>208</v>
      </c>
      <c r="D36" s="136" t="s">
        <v>69</v>
      </c>
      <c r="E36" s="136" t="s">
        <v>205</v>
      </c>
      <c r="F36" s="137">
        <v>243393</v>
      </c>
      <c r="G36" s="137">
        <v>243393</v>
      </c>
      <c r="H36" s="136" t="s">
        <v>281</v>
      </c>
      <c r="I36" s="136" t="s">
        <v>208</v>
      </c>
      <c r="J36" s="136" t="s">
        <v>208</v>
      </c>
      <c r="K36" s="138">
        <v>1909950</v>
      </c>
      <c r="L36" s="136" t="s">
        <v>219</v>
      </c>
      <c r="M36" s="118">
        <v>33</v>
      </c>
    </row>
    <row r="37" spans="1:13" ht="24">
      <c r="A37" s="142"/>
      <c r="B37" s="142"/>
      <c r="C37" s="136" t="s">
        <v>208</v>
      </c>
      <c r="D37" s="136" t="s">
        <v>69</v>
      </c>
      <c r="E37" s="136" t="s">
        <v>205</v>
      </c>
      <c r="F37" s="137">
        <v>243393</v>
      </c>
      <c r="G37" s="137">
        <v>243393</v>
      </c>
      <c r="H37" s="136" t="s">
        <v>282</v>
      </c>
      <c r="I37" s="136" t="s">
        <v>208</v>
      </c>
      <c r="J37" s="136" t="s">
        <v>208</v>
      </c>
      <c r="K37" s="138">
        <v>2328000</v>
      </c>
      <c r="L37" s="136" t="s">
        <v>219</v>
      </c>
      <c r="M37" s="118">
        <v>34</v>
      </c>
    </row>
    <row r="38" spans="1:13" ht="24">
      <c r="A38" s="142"/>
      <c r="B38" s="142"/>
      <c r="C38" s="136" t="s">
        <v>208</v>
      </c>
      <c r="D38" s="136" t="s">
        <v>69</v>
      </c>
      <c r="E38" s="136" t="s">
        <v>205</v>
      </c>
      <c r="F38" s="137">
        <v>243396</v>
      </c>
      <c r="G38" s="137">
        <v>243396</v>
      </c>
      <c r="H38" s="136" t="s">
        <v>283</v>
      </c>
      <c r="I38" s="136" t="s">
        <v>208</v>
      </c>
      <c r="J38" s="136" t="s">
        <v>208</v>
      </c>
      <c r="K38" s="138">
        <v>2495000</v>
      </c>
      <c r="L38" s="136" t="s">
        <v>219</v>
      </c>
      <c r="M38" s="118">
        <v>35</v>
      </c>
    </row>
    <row r="39" spans="1:13" ht="24">
      <c r="A39" s="142"/>
      <c r="B39" s="142"/>
      <c r="C39" s="136" t="s">
        <v>208</v>
      </c>
      <c r="D39" s="136" t="s">
        <v>69</v>
      </c>
      <c r="E39" s="136" t="s">
        <v>205</v>
      </c>
      <c r="F39" s="137">
        <v>243405</v>
      </c>
      <c r="G39" s="137">
        <v>243405</v>
      </c>
      <c r="H39" s="136" t="s">
        <v>325</v>
      </c>
      <c r="I39" s="136" t="s">
        <v>208</v>
      </c>
      <c r="J39" s="136" t="s">
        <v>208</v>
      </c>
      <c r="K39" s="138">
        <v>995000</v>
      </c>
      <c r="L39" s="136" t="s">
        <v>219</v>
      </c>
      <c r="M39" s="118">
        <v>36</v>
      </c>
    </row>
    <row r="40" spans="1:13" ht="24">
      <c r="A40" s="142"/>
      <c r="B40" s="142"/>
      <c r="C40" s="136" t="s">
        <v>208</v>
      </c>
      <c r="D40" s="136" t="s">
        <v>69</v>
      </c>
      <c r="E40" s="136" t="s">
        <v>205</v>
      </c>
      <c r="F40" s="137">
        <v>243410</v>
      </c>
      <c r="G40" s="137">
        <v>243410</v>
      </c>
      <c r="H40" s="136" t="s">
        <v>435</v>
      </c>
      <c r="I40" s="136" t="s">
        <v>208</v>
      </c>
      <c r="J40" s="136" t="s">
        <v>208</v>
      </c>
      <c r="K40" s="138">
        <v>4998000</v>
      </c>
      <c r="L40" s="136" t="s">
        <v>219</v>
      </c>
      <c r="M40" s="118">
        <v>37</v>
      </c>
    </row>
    <row r="41" spans="1:13" ht="24">
      <c r="A41" s="142"/>
      <c r="B41" s="142"/>
      <c r="C41" s="136" t="s">
        <v>208</v>
      </c>
      <c r="D41" s="136" t="s">
        <v>69</v>
      </c>
      <c r="E41" s="136" t="s">
        <v>205</v>
      </c>
      <c r="F41" s="137">
        <v>243411</v>
      </c>
      <c r="G41" s="137">
        <v>243411</v>
      </c>
      <c r="H41" s="136" t="s">
        <v>326</v>
      </c>
      <c r="I41" s="136" t="s">
        <v>208</v>
      </c>
      <c r="J41" s="136" t="s">
        <v>208</v>
      </c>
      <c r="K41" s="138">
        <v>1490000</v>
      </c>
      <c r="L41" s="136" t="s">
        <v>219</v>
      </c>
      <c r="M41" s="118">
        <v>38</v>
      </c>
    </row>
    <row r="42" spans="1:13" ht="24">
      <c r="A42" s="142"/>
      <c r="B42" s="142"/>
      <c r="C42" s="136" t="s">
        <v>208</v>
      </c>
      <c r="D42" s="136" t="s">
        <v>69</v>
      </c>
      <c r="E42" s="136" t="s">
        <v>205</v>
      </c>
      <c r="F42" s="137">
        <v>243412</v>
      </c>
      <c r="G42" s="137">
        <v>243412</v>
      </c>
      <c r="H42" s="136" t="s">
        <v>327</v>
      </c>
      <c r="I42" s="136" t="s">
        <v>208</v>
      </c>
      <c r="J42" s="136" t="s">
        <v>208</v>
      </c>
      <c r="K42" s="138">
        <v>4999000</v>
      </c>
      <c r="L42" s="136" t="s">
        <v>219</v>
      </c>
      <c r="M42" s="118">
        <v>39</v>
      </c>
    </row>
    <row r="43" spans="1:13" ht="24">
      <c r="A43" s="142"/>
      <c r="B43" s="142"/>
      <c r="C43" s="136" t="s">
        <v>208</v>
      </c>
      <c r="D43" s="136" t="s">
        <v>69</v>
      </c>
      <c r="E43" s="136" t="s">
        <v>205</v>
      </c>
      <c r="F43" s="137">
        <v>243417</v>
      </c>
      <c r="G43" s="137">
        <v>243417</v>
      </c>
      <c r="H43" s="136" t="s">
        <v>328</v>
      </c>
      <c r="I43" s="136" t="s">
        <v>208</v>
      </c>
      <c r="J43" s="136" t="s">
        <v>208</v>
      </c>
      <c r="K43" s="138">
        <v>12165900</v>
      </c>
      <c r="L43" s="136" t="s">
        <v>219</v>
      </c>
      <c r="M43" s="118">
        <v>40</v>
      </c>
    </row>
    <row r="44" spans="1:13" ht="24">
      <c r="A44" s="142"/>
      <c r="B44" s="142"/>
      <c r="C44" s="136" t="s">
        <v>208</v>
      </c>
      <c r="D44" s="136" t="s">
        <v>69</v>
      </c>
      <c r="E44" s="136" t="s">
        <v>205</v>
      </c>
      <c r="F44" s="137">
        <v>243417</v>
      </c>
      <c r="G44" s="137">
        <v>243417</v>
      </c>
      <c r="H44" s="136" t="s">
        <v>329</v>
      </c>
      <c r="I44" s="136" t="s">
        <v>208</v>
      </c>
      <c r="J44" s="136" t="s">
        <v>208</v>
      </c>
      <c r="K44" s="138">
        <v>2995000</v>
      </c>
      <c r="L44" s="136" t="s">
        <v>219</v>
      </c>
      <c r="M44" s="118">
        <v>41</v>
      </c>
    </row>
    <row r="45" spans="1:13" ht="24">
      <c r="A45" s="142"/>
      <c r="B45" s="142"/>
      <c r="C45" s="136" t="s">
        <v>208</v>
      </c>
      <c r="D45" s="136" t="s">
        <v>69</v>
      </c>
      <c r="E45" s="136" t="s">
        <v>205</v>
      </c>
      <c r="F45" s="137">
        <v>243417</v>
      </c>
      <c r="G45" s="137">
        <v>243417</v>
      </c>
      <c r="H45" s="136" t="s">
        <v>330</v>
      </c>
      <c r="I45" s="136" t="s">
        <v>208</v>
      </c>
      <c r="J45" s="136" t="s">
        <v>208</v>
      </c>
      <c r="K45" s="138">
        <v>445500</v>
      </c>
      <c r="L45" s="136" t="s">
        <v>219</v>
      </c>
      <c r="M45" s="118">
        <v>42</v>
      </c>
    </row>
    <row r="46" spans="1:13" ht="24">
      <c r="A46" s="142"/>
      <c r="B46" s="142"/>
      <c r="C46" s="136" t="s">
        <v>208</v>
      </c>
      <c r="D46" s="136" t="s">
        <v>69</v>
      </c>
      <c r="E46" s="136" t="s">
        <v>205</v>
      </c>
      <c r="F46" s="137">
        <v>243417</v>
      </c>
      <c r="G46" s="137">
        <v>243417</v>
      </c>
      <c r="H46" s="136" t="s">
        <v>331</v>
      </c>
      <c r="I46" s="136" t="s">
        <v>208</v>
      </c>
      <c r="J46" s="136" t="s">
        <v>208</v>
      </c>
      <c r="K46" s="138">
        <v>2390000</v>
      </c>
      <c r="L46" s="136" t="s">
        <v>219</v>
      </c>
      <c r="M46" s="118">
        <v>43</v>
      </c>
    </row>
    <row r="47" spans="1:13" ht="24">
      <c r="A47" s="142"/>
      <c r="B47" s="142"/>
      <c r="C47" s="136" t="s">
        <v>208</v>
      </c>
      <c r="D47" s="136" t="s">
        <v>69</v>
      </c>
      <c r="E47" s="136" t="s">
        <v>205</v>
      </c>
      <c r="F47" s="137">
        <v>243418</v>
      </c>
      <c r="G47" s="137">
        <v>243418</v>
      </c>
      <c r="H47" s="136" t="s">
        <v>332</v>
      </c>
      <c r="I47" s="136" t="s">
        <v>208</v>
      </c>
      <c r="J47" s="136" t="s">
        <v>208</v>
      </c>
      <c r="K47" s="138">
        <v>69550</v>
      </c>
      <c r="L47" s="136" t="s">
        <v>219</v>
      </c>
      <c r="M47" s="118">
        <v>44</v>
      </c>
    </row>
    <row r="48" spans="1:13" ht="24">
      <c r="A48" s="142"/>
      <c r="B48" s="142"/>
      <c r="C48" s="136" t="s">
        <v>208</v>
      </c>
      <c r="D48" s="136" t="s">
        <v>69</v>
      </c>
      <c r="E48" s="136" t="s">
        <v>205</v>
      </c>
      <c r="F48" s="137">
        <v>243418</v>
      </c>
      <c r="G48" s="137">
        <v>243418</v>
      </c>
      <c r="H48" s="136" t="s">
        <v>436</v>
      </c>
      <c r="I48" s="136" t="s">
        <v>208</v>
      </c>
      <c r="J48" s="136" t="s">
        <v>208</v>
      </c>
      <c r="K48" s="138">
        <v>1490000</v>
      </c>
      <c r="L48" s="136" t="s">
        <v>219</v>
      </c>
      <c r="M48" s="118">
        <v>45</v>
      </c>
    </row>
    <row r="49" spans="1:13" ht="24">
      <c r="A49" s="142"/>
      <c r="B49" s="142"/>
      <c r="C49" s="136" t="s">
        <v>208</v>
      </c>
      <c r="D49" s="136" t="s">
        <v>69</v>
      </c>
      <c r="E49" s="136" t="s">
        <v>205</v>
      </c>
      <c r="F49" s="137">
        <v>243423</v>
      </c>
      <c r="G49" s="137">
        <v>243423</v>
      </c>
      <c r="H49" s="136" t="s">
        <v>333</v>
      </c>
      <c r="I49" s="136" t="s">
        <v>208</v>
      </c>
      <c r="J49" s="136" t="s">
        <v>208</v>
      </c>
      <c r="K49" s="138">
        <v>146850</v>
      </c>
      <c r="L49" s="136" t="s">
        <v>219</v>
      </c>
      <c r="M49" s="118">
        <v>46</v>
      </c>
    </row>
    <row r="50" spans="1:13" ht="24">
      <c r="A50" s="142"/>
      <c r="B50" s="142"/>
      <c r="C50" s="136" t="s">
        <v>208</v>
      </c>
      <c r="D50" s="136" t="s">
        <v>69</v>
      </c>
      <c r="E50" s="136" t="s">
        <v>205</v>
      </c>
      <c r="F50" s="137">
        <v>243423</v>
      </c>
      <c r="G50" s="137">
        <v>243423</v>
      </c>
      <c r="H50" s="136" t="s">
        <v>334</v>
      </c>
      <c r="I50" s="136" t="s">
        <v>208</v>
      </c>
      <c r="J50" s="136" t="s">
        <v>208</v>
      </c>
      <c r="K50" s="138">
        <v>87000</v>
      </c>
      <c r="L50" s="136" t="s">
        <v>219</v>
      </c>
      <c r="M50" s="118">
        <v>47</v>
      </c>
    </row>
    <row r="51" spans="1:13" ht="24">
      <c r="A51" s="142"/>
      <c r="B51" s="142"/>
      <c r="C51" s="136" t="s">
        <v>208</v>
      </c>
      <c r="D51" s="136" t="s">
        <v>69</v>
      </c>
      <c r="E51" s="136" t="s">
        <v>205</v>
      </c>
      <c r="F51" s="137">
        <v>243423</v>
      </c>
      <c r="G51" s="137">
        <v>243423</v>
      </c>
      <c r="H51" s="136" t="s">
        <v>335</v>
      </c>
      <c r="I51" s="136" t="s">
        <v>208</v>
      </c>
      <c r="J51" s="136" t="s">
        <v>208</v>
      </c>
      <c r="K51" s="138">
        <v>15500000</v>
      </c>
      <c r="L51" s="136" t="s">
        <v>219</v>
      </c>
      <c r="M51" s="118">
        <v>48</v>
      </c>
    </row>
    <row r="52" spans="1:13" ht="24">
      <c r="A52" s="142"/>
      <c r="B52" s="142"/>
      <c r="C52" s="136" t="s">
        <v>208</v>
      </c>
      <c r="D52" s="136" t="s">
        <v>69</v>
      </c>
      <c r="E52" s="136" t="s">
        <v>205</v>
      </c>
      <c r="F52" s="137">
        <v>243423</v>
      </c>
      <c r="G52" s="137">
        <v>243423</v>
      </c>
      <c r="H52" s="136" t="s">
        <v>438</v>
      </c>
      <c r="I52" s="136" t="s">
        <v>208</v>
      </c>
      <c r="J52" s="136" t="s">
        <v>208</v>
      </c>
      <c r="K52" s="138">
        <v>679450</v>
      </c>
      <c r="L52" s="136" t="s">
        <v>219</v>
      </c>
      <c r="M52" s="118">
        <v>49</v>
      </c>
    </row>
    <row r="53" spans="1:13" ht="24">
      <c r="A53" s="142"/>
      <c r="B53" s="142"/>
      <c r="C53" s="136" t="s">
        <v>208</v>
      </c>
      <c r="D53" s="136" t="s">
        <v>69</v>
      </c>
      <c r="E53" s="136" t="s">
        <v>205</v>
      </c>
      <c r="F53" s="137">
        <v>243425</v>
      </c>
      <c r="G53" s="137">
        <v>243425</v>
      </c>
      <c r="H53" s="136" t="s">
        <v>336</v>
      </c>
      <c r="I53" s="136" t="s">
        <v>208</v>
      </c>
      <c r="J53" s="136" t="s">
        <v>208</v>
      </c>
      <c r="K53" s="138">
        <v>337050</v>
      </c>
      <c r="L53" s="136" t="s">
        <v>219</v>
      </c>
      <c r="M53" s="118">
        <v>50</v>
      </c>
    </row>
    <row r="54" spans="1:13" ht="24">
      <c r="A54" s="142"/>
      <c r="B54" s="142"/>
      <c r="C54" s="136" t="s">
        <v>208</v>
      </c>
      <c r="D54" s="136" t="s">
        <v>69</v>
      </c>
      <c r="E54" s="136" t="s">
        <v>205</v>
      </c>
      <c r="F54" s="137">
        <v>243431</v>
      </c>
      <c r="G54" s="137">
        <v>243431</v>
      </c>
      <c r="H54" s="136" t="s">
        <v>337</v>
      </c>
      <c r="I54" s="136" t="s">
        <v>208</v>
      </c>
      <c r="J54" s="136" t="s">
        <v>208</v>
      </c>
      <c r="K54" s="138">
        <v>74472</v>
      </c>
      <c r="L54" s="136" t="s">
        <v>219</v>
      </c>
      <c r="M54" s="118">
        <v>51</v>
      </c>
    </row>
    <row r="55" spans="1:13" ht="24">
      <c r="A55" s="142"/>
      <c r="B55" s="142"/>
      <c r="C55" s="136" t="s">
        <v>208</v>
      </c>
      <c r="D55" s="136" t="s">
        <v>69</v>
      </c>
      <c r="E55" s="136" t="s">
        <v>205</v>
      </c>
      <c r="F55" s="137">
        <v>243431</v>
      </c>
      <c r="G55" s="137">
        <v>243431</v>
      </c>
      <c r="H55" s="136" t="s">
        <v>337</v>
      </c>
      <c r="I55" s="136" t="s">
        <v>208</v>
      </c>
      <c r="J55" s="136" t="s">
        <v>208</v>
      </c>
      <c r="K55" s="138">
        <v>35160</v>
      </c>
      <c r="L55" s="136" t="s">
        <v>219</v>
      </c>
      <c r="M55" s="118">
        <v>52</v>
      </c>
    </row>
    <row r="56" spans="1:13" ht="24">
      <c r="A56" s="142"/>
      <c r="B56" s="142"/>
      <c r="C56" s="136" t="s">
        <v>208</v>
      </c>
      <c r="D56" s="136" t="s">
        <v>69</v>
      </c>
      <c r="E56" s="136" t="s">
        <v>205</v>
      </c>
      <c r="F56" s="137">
        <v>243431</v>
      </c>
      <c r="G56" s="137">
        <v>243431</v>
      </c>
      <c r="H56" s="136" t="s">
        <v>337</v>
      </c>
      <c r="I56" s="136" t="s">
        <v>208</v>
      </c>
      <c r="J56" s="136" t="s">
        <v>208</v>
      </c>
      <c r="K56" s="138">
        <v>149158</v>
      </c>
      <c r="L56" s="136" t="s">
        <v>219</v>
      </c>
      <c r="M56" s="118">
        <v>53</v>
      </c>
    </row>
    <row r="57" spans="1:13" ht="24">
      <c r="A57" s="142"/>
      <c r="B57" s="142"/>
      <c r="C57" s="136" t="s">
        <v>208</v>
      </c>
      <c r="D57" s="136" t="s">
        <v>69</v>
      </c>
      <c r="E57" s="136" t="s">
        <v>205</v>
      </c>
      <c r="F57" s="137">
        <v>243431</v>
      </c>
      <c r="G57" s="137">
        <v>243431</v>
      </c>
      <c r="H57" s="136" t="s">
        <v>337</v>
      </c>
      <c r="I57" s="136" t="s">
        <v>208</v>
      </c>
      <c r="J57" s="136" t="s">
        <v>208</v>
      </c>
      <c r="K57" s="138">
        <v>62060</v>
      </c>
      <c r="L57" s="136" t="s">
        <v>219</v>
      </c>
      <c r="M57" s="118">
        <v>54</v>
      </c>
    </row>
    <row r="58" spans="1:13" ht="24">
      <c r="A58" s="142"/>
      <c r="B58" s="142"/>
      <c r="C58" s="136" t="s">
        <v>208</v>
      </c>
      <c r="D58" s="136" t="s">
        <v>69</v>
      </c>
      <c r="E58" s="136" t="s">
        <v>205</v>
      </c>
      <c r="F58" s="137">
        <v>243437</v>
      </c>
      <c r="G58" s="137">
        <v>243437</v>
      </c>
      <c r="H58" s="136" t="s">
        <v>440</v>
      </c>
      <c r="I58" s="136" t="s">
        <v>208</v>
      </c>
      <c r="J58" s="136" t="s">
        <v>208</v>
      </c>
      <c r="K58" s="138">
        <v>54891</v>
      </c>
      <c r="L58" s="136" t="s">
        <v>216</v>
      </c>
      <c r="M58" s="118">
        <v>55</v>
      </c>
    </row>
    <row r="59" spans="1:13" ht="24">
      <c r="A59" s="142"/>
      <c r="B59" s="142"/>
      <c r="C59" s="136" t="s">
        <v>208</v>
      </c>
      <c r="D59" s="136" t="s">
        <v>69</v>
      </c>
      <c r="E59" s="136" t="s">
        <v>205</v>
      </c>
      <c r="F59" s="137">
        <v>243437</v>
      </c>
      <c r="G59" s="137">
        <v>243437</v>
      </c>
      <c r="H59" s="136" t="s">
        <v>443</v>
      </c>
      <c r="I59" s="136" t="s">
        <v>444</v>
      </c>
      <c r="J59" s="136" t="s">
        <v>208</v>
      </c>
      <c r="K59" s="138">
        <v>1199500</v>
      </c>
      <c r="L59" s="136" t="s">
        <v>219</v>
      </c>
      <c r="M59" s="118">
        <v>56</v>
      </c>
    </row>
    <row r="60" spans="1:13" ht="24">
      <c r="A60" s="142"/>
      <c r="B60" s="142"/>
      <c r="C60" s="136" t="s">
        <v>208</v>
      </c>
      <c r="D60" s="136" t="s">
        <v>69</v>
      </c>
      <c r="E60" s="136" t="s">
        <v>205</v>
      </c>
      <c r="F60" s="137">
        <v>243437</v>
      </c>
      <c r="G60" s="137">
        <v>243437</v>
      </c>
      <c r="H60" s="136" t="s">
        <v>446</v>
      </c>
      <c r="I60" s="136" t="s">
        <v>208</v>
      </c>
      <c r="J60" s="136" t="s">
        <v>208</v>
      </c>
      <c r="K60" s="138">
        <v>212500</v>
      </c>
      <c r="L60" s="136" t="s">
        <v>216</v>
      </c>
      <c r="M60" s="118">
        <v>57</v>
      </c>
    </row>
    <row r="61" spans="1:13" ht="24">
      <c r="A61" s="142"/>
      <c r="B61" s="142"/>
      <c r="C61" s="136" t="s">
        <v>208</v>
      </c>
      <c r="D61" s="136" t="s">
        <v>69</v>
      </c>
      <c r="E61" s="136" t="s">
        <v>205</v>
      </c>
      <c r="F61" s="137">
        <v>243440</v>
      </c>
      <c r="G61" s="137">
        <v>243440</v>
      </c>
      <c r="H61" s="136" t="s">
        <v>439</v>
      </c>
      <c r="I61" s="136" t="s">
        <v>208</v>
      </c>
      <c r="J61" s="136" t="s">
        <v>208</v>
      </c>
      <c r="K61" s="138">
        <v>28000</v>
      </c>
      <c r="L61" s="136" t="s">
        <v>219</v>
      </c>
      <c r="M61" s="118">
        <v>58</v>
      </c>
    </row>
    <row r="62" spans="1:13" ht="24">
      <c r="A62" s="142"/>
      <c r="B62" s="142"/>
      <c r="C62" s="136" t="s">
        <v>208</v>
      </c>
      <c r="D62" s="136" t="s">
        <v>69</v>
      </c>
      <c r="E62" s="136" t="s">
        <v>205</v>
      </c>
      <c r="F62" s="137">
        <v>243441</v>
      </c>
      <c r="G62" s="137">
        <v>243441</v>
      </c>
      <c r="H62" s="136" t="s">
        <v>437</v>
      </c>
      <c r="I62" s="136" t="s">
        <v>208</v>
      </c>
      <c r="J62" s="136" t="s">
        <v>208</v>
      </c>
      <c r="K62" s="138">
        <v>3950000</v>
      </c>
      <c r="L62" s="136" t="s">
        <v>219</v>
      </c>
      <c r="M62" s="118">
        <v>59</v>
      </c>
    </row>
    <row r="63" spans="1:13" ht="24">
      <c r="A63" s="142"/>
      <c r="B63" s="142"/>
      <c r="C63" s="136" t="s">
        <v>208</v>
      </c>
      <c r="D63" s="136" t="s">
        <v>69</v>
      </c>
      <c r="E63" s="136" t="s">
        <v>205</v>
      </c>
      <c r="F63" s="137">
        <v>243446</v>
      </c>
      <c r="G63" s="137">
        <v>243446</v>
      </c>
      <c r="H63" s="136" t="s">
        <v>445</v>
      </c>
      <c r="I63" s="136" t="s">
        <v>208</v>
      </c>
      <c r="J63" s="136" t="s">
        <v>208</v>
      </c>
      <c r="K63" s="138">
        <v>38092</v>
      </c>
      <c r="L63" s="136" t="s">
        <v>216</v>
      </c>
      <c r="M63" s="118">
        <v>60</v>
      </c>
    </row>
    <row r="64" spans="1:13" ht="24">
      <c r="A64" s="142"/>
      <c r="B64" s="142"/>
      <c r="C64" s="136" t="s">
        <v>208</v>
      </c>
      <c r="D64" s="136" t="s">
        <v>69</v>
      </c>
      <c r="E64" s="136" t="s">
        <v>205</v>
      </c>
      <c r="F64" s="137">
        <v>243446</v>
      </c>
      <c r="G64" s="137">
        <v>243446</v>
      </c>
      <c r="H64" s="136" t="s">
        <v>445</v>
      </c>
      <c r="I64" s="136" t="s">
        <v>208</v>
      </c>
      <c r="J64" s="136" t="s">
        <v>208</v>
      </c>
      <c r="K64" s="138">
        <v>36968.5</v>
      </c>
      <c r="L64" s="136" t="s">
        <v>216</v>
      </c>
      <c r="M64" s="118">
        <v>61</v>
      </c>
    </row>
    <row r="65" spans="1:13" ht="24">
      <c r="A65" s="142"/>
      <c r="B65" s="142"/>
      <c r="C65" s="136" t="s">
        <v>208</v>
      </c>
      <c r="D65" s="136" t="s">
        <v>69</v>
      </c>
      <c r="E65" s="136" t="s">
        <v>205</v>
      </c>
      <c r="F65" s="137">
        <v>243446</v>
      </c>
      <c r="G65" s="137">
        <v>243446</v>
      </c>
      <c r="H65" s="136" t="s">
        <v>445</v>
      </c>
      <c r="I65" s="136" t="s">
        <v>208</v>
      </c>
      <c r="J65" s="136" t="s">
        <v>208</v>
      </c>
      <c r="K65" s="138">
        <v>66998.05</v>
      </c>
      <c r="L65" s="136" t="s">
        <v>216</v>
      </c>
      <c r="M65" s="118">
        <v>62</v>
      </c>
    </row>
    <row r="66" spans="1:13" ht="24">
      <c r="A66" s="142"/>
      <c r="B66" s="142"/>
      <c r="C66" s="136" t="s">
        <v>208</v>
      </c>
      <c r="D66" s="136" t="s">
        <v>69</v>
      </c>
      <c r="E66" s="136" t="s">
        <v>205</v>
      </c>
      <c r="F66" s="137">
        <v>243448</v>
      </c>
      <c r="G66" s="137">
        <v>243448</v>
      </c>
      <c r="H66" s="136" t="s">
        <v>441</v>
      </c>
      <c r="I66" s="136" t="s">
        <v>208</v>
      </c>
      <c r="J66" s="136" t="s">
        <v>208</v>
      </c>
      <c r="K66" s="138">
        <v>679450</v>
      </c>
      <c r="L66" s="136" t="s">
        <v>219</v>
      </c>
      <c r="M66" s="118">
        <v>63</v>
      </c>
    </row>
    <row r="67" spans="1:13" ht="24">
      <c r="A67" s="142"/>
      <c r="B67" s="142"/>
      <c r="C67" s="136" t="s">
        <v>208</v>
      </c>
      <c r="D67" s="136" t="s">
        <v>69</v>
      </c>
      <c r="E67" s="136" t="s">
        <v>205</v>
      </c>
      <c r="F67" s="137">
        <v>243448</v>
      </c>
      <c r="G67" s="137">
        <v>243448</v>
      </c>
      <c r="H67" s="136" t="s">
        <v>442</v>
      </c>
      <c r="I67" s="136" t="s">
        <v>208</v>
      </c>
      <c r="J67" s="136" t="s">
        <v>208</v>
      </c>
      <c r="K67" s="138">
        <v>260000</v>
      </c>
      <c r="L67" s="136" t="s">
        <v>219</v>
      </c>
      <c r="M67" s="118">
        <v>64</v>
      </c>
    </row>
    <row r="68" spans="1:13" ht="24">
      <c r="A68" s="142"/>
      <c r="B68" s="142"/>
      <c r="C68" s="136" t="s">
        <v>208</v>
      </c>
      <c r="D68" s="136" t="s">
        <v>69</v>
      </c>
      <c r="E68" s="136" t="s">
        <v>205</v>
      </c>
      <c r="F68" s="137">
        <v>243451</v>
      </c>
      <c r="G68" s="137">
        <v>243451</v>
      </c>
      <c r="H68" s="136" t="s">
        <v>449</v>
      </c>
      <c r="I68" s="136" t="s">
        <v>208</v>
      </c>
      <c r="J68" s="136" t="s">
        <v>208</v>
      </c>
      <c r="K68" s="138">
        <v>6998500</v>
      </c>
      <c r="L68" s="136" t="s">
        <v>232</v>
      </c>
      <c r="M68" s="118">
        <v>65</v>
      </c>
    </row>
    <row r="69" spans="1:13" ht="24">
      <c r="A69" s="142"/>
      <c r="B69" s="142"/>
      <c r="C69" s="136" t="s">
        <v>208</v>
      </c>
      <c r="D69" s="136" t="s">
        <v>69</v>
      </c>
      <c r="E69" s="136" t="s">
        <v>205</v>
      </c>
      <c r="F69" s="137">
        <v>243453</v>
      </c>
      <c r="G69" s="137">
        <v>243453</v>
      </c>
      <c r="H69" s="136" t="s">
        <v>448</v>
      </c>
      <c r="I69" s="136" t="s">
        <v>208</v>
      </c>
      <c r="J69" s="136" t="s">
        <v>208</v>
      </c>
      <c r="K69" s="138">
        <v>359520</v>
      </c>
      <c r="L69" s="136" t="s">
        <v>219</v>
      </c>
      <c r="M69" s="118">
        <v>66</v>
      </c>
    </row>
    <row r="70" spans="1:13" ht="24">
      <c r="A70" s="142"/>
      <c r="B70" s="142"/>
      <c r="C70" s="136" t="s">
        <v>208</v>
      </c>
      <c r="D70" s="136" t="s">
        <v>69</v>
      </c>
      <c r="E70" s="136" t="s">
        <v>205</v>
      </c>
      <c r="F70" s="137">
        <v>243455</v>
      </c>
      <c r="G70" s="137">
        <v>243455</v>
      </c>
      <c r="H70" s="136" t="s">
        <v>447</v>
      </c>
      <c r="I70" s="136" t="s">
        <v>208</v>
      </c>
      <c r="J70" s="136" t="s">
        <v>208</v>
      </c>
      <c r="K70" s="138">
        <v>4990000</v>
      </c>
      <c r="L70" s="136" t="s">
        <v>232</v>
      </c>
      <c r="M70" s="118">
        <v>67</v>
      </c>
    </row>
    <row r="71" spans="1:13" ht="24">
      <c r="A71" s="142">
        <v>4</v>
      </c>
      <c r="B71" s="142" t="s">
        <v>450</v>
      </c>
      <c r="C71" s="136">
        <v>2500700238</v>
      </c>
      <c r="D71" s="136" t="s">
        <v>69</v>
      </c>
      <c r="E71" s="136" t="s">
        <v>205</v>
      </c>
      <c r="F71" s="137">
        <v>243446</v>
      </c>
      <c r="G71" s="137">
        <v>243446</v>
      </c>
      <c r="H71" s="136" t="s">
        <v>451</v>
      </c>
      <c r="I71" s="136" t="s">
        <v>452</v>
      </c>
      <c r="J71" s="136" t="s">
        <v>452</v>
      </c>
      <c r="K71" s="138">
        <v>60000</v>
      </c>
      <c r="L71" s="136" t="s">
        <v>288</v>
      </c>
      <c r="M71" s="118">
        <v>68</v>
      </c>
    </row>
    <row r="72" spans="1:13" ht="24">
      <c r="A72" s="142"/>
      <c r="B72" s="142"/>
      <c r="C72" s="136" t="s">
        <v>452</v>
      </c>
      <c r="D72" s="136" t="s">
        <v>69</v>
      </c>
      <c r="E72" s="136" t="s">
        <v>205</v>
      </c>
      <c r="F72" s="137">
        <v>243451</v>
      </c>
      <c r="G72" s="137">
        <v>243451</v>
      </c>
      <c r="H72" s="136" t="s">
        <v>453</v>
      </c>
      <c r="I72" s="136" t="s">
        <v>452</v>
      </c>
      <c r="J72" s="136" t="s">
        <v>452</v>
      </c>
      <c r="K72" s="138">
        <v>825000</v>
      </c>
      <c r="L72" s="136" t="s">
        <v>421</v>
      </c>
      <c r="M72" s="118">
        <v>69</v>
      </c>
    </row>
    <row r="73" spans="1:13" ht="24">
      <c r="A73" s="142"/>
      <c r="B73" s="142"/>
      <c r="C73" s="136" t="s">
        <v>452</v>
      </c>
      <c r="D73" s="136" t="s">
        <v>69</v>
      </c>
      <c r="E73" s="136" t="s">
        <v>205</v>
      </c>
      <c r="F73" s="137">
        <v>243451</v>
      </c>
      <c r="G73" s="137">
        <v>243451</v>
      </c>
      <c r="H73" s="136" t="s">
        <v>454</v>
      </c>
      <c r="I73" s="136" t="s">
        <v>452</v>
      </c>
      <c r="J73" s="136" t="s">
        <v>452</v>
      </c>
      <c r="K73" s="138">
        <v>825000</v>
      </c>
      <c r="L73" s="136" t="s">
        <v>421</v>
      </c>
      <c r="M73" s="118">
        <v>70</v>
      </c>
    </row>
    <row r="74" spans="1:13" ht="24">
      <c r="A74" s="142"/>
      <c r="B74" s="142"/>
      <c r="C74" s="136" t="s">
        <v>452</v>
      </c>
      <c r="D74" s="136" t="s">
        <v>69</v>
      </c>
      <c r="E74" s="136" t="s">
        <v>205</v>
      </c>
      <c r="F74" s="137">
        <v>243451</v>
      </c>
      <c r="G74" s="137">
        <v>243451</v>
      </c>
      <c r="H74" s="136" t="s">
        <v>459</v>
      </c>
      <c r="I74" s="136" t="s">
        <v>452</v>
      </c>
      <c r="J74" s="136" t="s">
        <v>452</v>
      </c>
      <c r="K74" s="138">
        <v>437100</v>
      </c>
      <c r="L74" s="136" t="s">
        <v>421</v>
      </c>
      <c r="M74" s="118">
        <v>71</v>
      </c>
    </row>
    <row r="75" spans="1:13" ht="24">
      <c r="A75" s="142"/>
      <c r="B75" s="142"/>
      <c r="C75" s="136" t="s">
        <v>452</v>
      </c>
      <c r="D75" s="136" t="s">
        <v>69</v>
      </c>
      <c r="E75" s="136" t="s">
        <v>205</v>
      </c>
      <c r="F75" s="137">
        <v>243451</v>
      </c>
      <c r="G75" s="137">
        <v>243451</v>
      </c>
      <c r="H75" s="136" t="s">
        <v>460</v>
      </c>
      <c r="I75" s="136" t="s">
        <v>452</v>
      </c>
      <c r="J75" s="136" t="s">
        <v>452</v>
      </c>
      <c r="K75" s="138">
        <v>437100</v>
      </c>
      <c r="L75" s="136" t="s">
        <v>421</v>
      </c>
      <c r="M75" s="118">
        <v>72</v>
      </c>
    </row>
    <row r="76" spans="1:13" ht="24">
      <c r="A76" s="142"/>
      <c r="B76" s="142"/>
      <c r="C76" s="136" t="s">
        <v>452</v>
      </c>
      <c r="D76" s="136" t="s">
        <v>69</v>
      </c>
      <c r="E76" s="136" t="s">
        <v>205</v>
      </c>
      <c r="F76" s="137">
        <v>243452</v>
      </c>
      <c r="G76" s="137">
        <v>243452</v>
      </c>
      <c r="H76" s="136" t="s">
        <v>455</v>
      </c>
      <c r="I76" s="136" t="s">
        <v>452</v>
      </c>
      <c r="J76" s="136" t="s">
        <v>452</v>
      </c>
      <c r="K76" s="138">
        <v>819450</v>
      </c>
      <c r="L76" s="136" t="s">
        <v>421</v>
      </c>
      <c r="M76" s="118">
        <v>73</v>
      </c>
    </row>
    <row r="77" spans="1:13" ht="24">
      <c r="A77" s="142"/>
      <c r="B77" s="142"/>
      <c r="C77" s="136" t="s">
        <v>452</v>
      </c>
      <c r="D77" s="136" t="s">
        <v>69</v>
      </c>
      <c r="E77" s="136" t="s">
        <v>205</v>
      </c>
      <c r="F77" s="137">
        <v>243452</v>
      </c>
      <c r="G77" s="137">
        <v>243452</v>
      </c>
      <c r="H77" s="136" t="s">
        <v>456</v>
      </c>
      <c r="I77" s="136" t="s">
        <v>452</v>
      </c>
      <c r="J77" s="136" t="s">
        <v>452</v>
      </c>
      <c r="K77" s="138">
        <v>819450</v>
      </c>
      <c r="L77" s="136" t="s">
        <v>421</v>
      </c>
      <c r="M77" s="118">
        <v>74</v>
      </c>
    </row>
    <row r="78" spans="1:13" ht="24">
      <c r="A78" s="142"/>
      <c r="B78" s="142"/>
      <c r="C78" s="136" t="s">
        <v>452</v>
      </c>
      <c r="D78" s="136" t="s">
        <v>69</v>
      </c>
      <c r="E78" s="136" t="s">
        <v>205</v>
      </c>
      <c r="F78" s="137">
        <v>243452</v>
      </c>
      <c r="G78" s="137">
        <v>243452</v>
      </c>
      <c r="H78" s="136" t="s">
        <v>457</v>
      </c>
      <c r="I78" s="136" t="s">
        <v>452</v>
      </c>
      <c r="J78" s="136" t="s">
        <v>452</v>
      </c>
      <c r="K78" s="138">
        <v>503100</v>
      </c>
      <c r="L78" s="136" t="s">
        <v>421</v>
      </c>
      <c r="M78" s="118">
        <v>75</v>
      </c>
    </row>
    <row r="79" spans="1:13" ht="24">
      <c r="A79" s="142"/>
      <c r="B79" s="142"/>
      <c r="C79" s="136" t="s">
        <v>452</v>
      </c>
      <c r="D79" s="136" t="s">
        <v>69</v>
      </c>
      <c r="E79" s="136" t="s">
        <v>205</v>
      </c>
      <c r="F79" s="137">
        <v>243452</v>
      </c>
      <c r="G79" s="137">
        <v>243452</v>
      </c>
      <c r="H79" s="136" t="s">
        <v>458</v>
      </c>
      <c r="I79" s="136" t="s">
        <v>452</v>
      </c>
      <c r="J79" s="136" t="s">
        <v>452</v>
      </c>
      <c r="K79" s="138">
        <v>503100</v>
      </c>
      <c r="L79" s="136" t="s">
        <v>421</v>
      </c>
      <c r="M79" s="118">
        <v>76</v>
      </c>
    </row>
    <row r="80" spans="1:13" ht="24">
      <c r="A80" s="142">
        <v>5</v>
      </c>
      <c r="B80" s="142" t="s">
        <v>317</v>
      </c>
      <c r="C80" s="136">
        <v>2500700248</v>
      </c>
      <c r="D80" s="136" t="s">
        <v>69</v>
      </c>
      <c r="E80" s="136" t="s">
        <v>205</v>
      </c>
      <c r="F80" s="137">
        <v>243420</v>
      </c>
      <c r="G80" s="137">
        <v>243420</v>
      </c>
      <c r="H80" s="136" t="s">
        <v>461</v>
      </c>
      <c r="I80" s="136" t="s">
        <v>250</v>
      </c>
      <c r="J80" s="136" t="s">
        <v>249</v>
      </c>
      <c r="K80" s="138">
        <v>350000</v>
      </c>
      <c r="L80" s="136" t="s">
        <v>221</v>
      </c>
      <c r="M80" s="118">
        <v>77</v>
      </c>
    </row>
    <row r="81" spans="1:13" ht="24">
      <c r="A81" s="142"/>
      <c r="B81" s="142"/>
      <c r="C81" s="136" t="s">
        <v>249</v>
      </c>
      <c r="D81" s="136" t="s">
        <v>69</v>
      </c>
      <c r="E81" s="136" t="s">
        <v>205</v>
      </c>
      <c r="F81" s="137">
        <v>243439</v>
      </c>
      <c r="G81" s="137">
        <v>243439</v>
      </c>
      <c r="H81" s="136" t="s">
        <v>462</v>
      </c>
      <c r="I81" s="136" t="s">
        <v>250</v>
      </c>
      <c r="J81" s="136" t="s">
        <v>249</v>
      </c>
      <c r="K81" s="138">
        <v>6994000</v>
      </c>
      <c r="L81" s="136" t="s">
        <v>221</v>
      </c>
      <c r="M81" s="118">
        <v>78</v>
      </c>
    </row>
    <row r="82" spans="1:13" ht="24">
      <c r="A82" s="142"/>
      <c r="B82" s="142"/>
      <c r="C82" s="136" t="s">
        <v>249</v>
      </c>
      <c r="D82" s="136" t="s">
        <v>69</v>
      </c>
      <c r="E82" s="136" t="s">
        <v>205</v>
      </c>
      <c r="F82" s="137">
        <v>243441</v>
      </c>
      <c r="G82" s="137">
        <v>243441</v>
      </c>
      <c r="H82" s="136" t="s">
        <v>465</v>
      </c>
      <c r="I82" s="136" t="s">
        <v>249</v>
      </c>
      <c r="J82" s="136" t="s">
        <v>249</v>
      </c>
      <c r="K82" s="138">
        <v>850000</v>
      </c>
      <c r="L82" s="136" t="s">
        <v>215</v>
      </c>
      <c r="M82" s="118">
        <v>79</v>
      </c>
    </row>
    <row r="83" spans="1:13" ht="24">
      <c r="A83" s="142"/>
      <c r="B83" s="142"/>
      <c r="C83" s="136" t="s">
        <v>249</v>
      </c>
      <c r="D83" s="136" t="s">
        <v>69</v>
      </c>
      <c r="E83" s="136" t="s">
        <v>205</v>
      </c>
      <c r="F83" s="137">
        <v>243444</v>
      </c>
      <c r="G83" s="137">
        <v>243444</v>
      </c>
      <c r="H83" s="136" t="s">
        <v>463</v>
      </c>
      <c r="I83" s="136" t="s">
        <v>249</v>
      </c>
      <c r="J83" s="136" t="s">
        <v>249</v>
      </c>
      <c r="K83" s="138">
        <v>400000</v>
      </c>
      <c r="L83" s="136" t="s">
        <v>222</v>
      </c>
      <c r="M83" s="118">
        <v>80</v>
      </c>
    </row>
    <row r="84" spans="1:13" ht="24">
      <c r="A84" s="142"/>
      <c r="B84" s="142"/>
      <c r="C84" s="136" t="s">
        <v>249</v>
      </c>
      <c r="D84" s="136" t="s">
        <v>69</v>
      </c>
      <c r="E84" s="136" t="s">
        <v>205</v>
      </c>
      <c r="F84" s="137">
        <v>243445</v>
      </c>
      <c r="G84" s="137">
        <v>243445</v>
      </c>
      <c r="H84" s="136" t="s">
        <v>464</v>
      </c>
      <c r="I84" s="136" t="s">
        <v>249</v>
      </c>
      <c r="J84" s="136" t="s">
        <v>249</v>
      </c>
      <c r="K84" s="138">
        <v>480000</v>
      </c>
      <c r="L84" s="136" t="s">
        <v>222</v>
      </c>
      <c r="M84" s="118">
        <v>81</v>
      </c>
    </row>
    <row r="85" spans="1:13" ht="24">
      <c r="A85" s="142">
        <v>6</v>
      </c>
      <c r="B85" s="142" t="s">
        <v>241</v>
      </c>
      <c r="C85" s="136">
        <v>2500700276</v>
      </c>
      <c r="D85" s="136" t="s">
        <v>69</v>
      </c>
      <c r="E85" s="136" t="s">
        <v>205</v>
      </c>
      <c r="F85" s="137">
        <v>243263</v>
      </c>
      <c r="G85" s="137">
        <v>243263</v>
      </c>
      <c r="H85" s="136" t="s">
        <v>234</v>
      </c>
      <c r="I85" s="136" t="s">
        <v>233</v>
      </c>
      <c r="J85" s="136" t="s">
        <v>233</v>
      </c>
      <c r="K85" s="138">
        <v>828929</v>
      </c>
      <c r="L85" s="136" t="s">
        <v>222</v>
      </c>
      <c r="M85" s="118">
        <v>82</v>
      </c>
    </row>
    <row r="86" spans="1:13" ht="24">
      <c r="A86" s="142"/>
      <c r="B86" s="142"/>
      <c r="C86" s="136" t="s">
        <v>233</v>
      </c>
      <c r="D86" s="136" t="s">
        <v>69</v>
      </c>
      <c r="E86" s="136" t="s">
        <v>205</v>
      </c>
      <c r="F86" s="137">
        <v>243263</v>
      </c>
      <c r="G86" s="137">
        <v>243263</v>
      </c>
      <c r="H86" s="136" t="s">
        <v>234</v>
      </c>
      <c r="I86" s="136" t="s">
        <v>233</v>
      </c>
      <c r="J86" s="136" t="s">
        <v>233</v>
      </c>
      <c r="K86" s="138">
        <v>440412</v>
      </c>
      <c r="L86" s="136" t="s">
        <v>222</v>
      </c>
      <c r="M86" s="118">
        <v>83</v>
      </c>
    </row>
    <row r="87" spans="1:13" ht="24">
      <c r="A87" s="142">
        <v>7</v>
      </c>
      <c r="B87" s="142" t="s">
        <v>338</v>
      </c>
      <c r="C87" s="136">
        <v>2500700281</v>
      </c>
      <c r="D87" s="136" t="s">
        <v>69</v>
      </c>
      <c r="E87" s="136" t="s">
        <v>205</v>
      </c>
      <c r="F87" s="137">
        <v>243448</v>
      </c>
      <c r="G87" s="137">
        <v>243448</v>
      </c>
      <c r="H87" s="136" t="s">
        <v>466</v>
      </c>
      <c r="I87" s="136" t="s">
        <v>339</v>
      </c>
      <c r="J87" s="136" t="s">
        <v>339</v>
      </c>
      <c r="K87" s="138">
        <v>70500</v>
      </c>
      <c r="L87" s="136" t="s">
        <v>421</v>
      </c>
      <c r="M87" s="118">
        <v>84</v>
      </c>
    </row>
    <row r="88" spans="1:13" ht="24">
      <c r="A88" s="142"/>
      <c r="B88" s="142"/>
      <c r="C88" s="136" t="s">
        <v>339</v>
      </c>
      <c r="D88" s="136" t="s">
        <v>69</v>
      </c>
      <c r="E88" s="136" t="s">
        <v>205</v>
      </c>
      <c r="F88" s="137">
        <v>243448</v>
      </c>
      <c r="G88" s="137">
        <v>243448</v>
      </c>
      <c r="H88" s="136" t="s">
        <v>467</v>
      </c>
      <c r="I88" s="136" t="s">
        <v>339</v>
      </c>
      <c r="J88" s="136" t="s">
        <v>339</v>
      </c>
      <c r="K88" s="138">
        <v>55500</v>
      </c>
      <c r="L88" s="136" t="s">
        <v>220</v>
      </c>
      <c r="M88" s="118">
        <v>85</v>
      </c>
    </row>
    <row r="89" spans="1:13" ht="24">
      <c r="A89" s="142"/>
      <c r="B89" s="142"/>
      <c r="C89" s="136" t="s">
        <v>339</v>
      </c>
      <c r="D89" s="136" t="s">
        <v>69</v>
      </c>
      <c r="E89" s="136" t="s">
        <v>205</v>
      </c>
      <c r="F89" s="137">
        <v>243448</v>
      </c>
      <c r="G89" s="137">
        <v>243448</v>
      </c>
      <c r="H89" s="136" t="s">
        <v>467</v>
      </c>
      <c r="I89" s="136" t="s">
        <v>339</v>
      </c>
      <c r="J89" s="136" t="s">
        <v>339</v>
      </c>
      <c r="K89" s="138">
        <v>69000</v>
      </c>
      <c r="L89" s="136" t="s">
        <v>220</v>
      </c>
      <c r="M89" s="118">
        <v>86</v>
      </c>
    </row>
    <row r="90" spans="1:13" ht="24">
      <c r="A90" s="142"/>
      <c r="B90" s="142"/>
      <c r="C90" s="136" t="s">
        <v>339</v>
      </c>
      <c r="D90" s="136" t="s">
        <v>69</v>
      </c>
      <c r="E90" s="136" t="s">
        <v>205</v>
      </c>
      <c r="F90" s="137">
        <v>243448</v>
      </c>
      <c r="G90" s="137">
        <v>243448</v>
      </c>
      <c r="H90" s="136" t="s">
        <v>467</v>
      </c>
      <c r="I90" s="136" t="s">
        <v>339</v>
      </c>
      <c r="J90" s="136" t="s">
        <v>339</v>
      </c>
      <c r="K90" s="138">
        <v>29700</v>
      </c>
      <c r="L90" s="136" t="s">
        <v>220</v>
      </c>
      <c r="M90" s="118">
        <v>87</v>
      </c>
    </row>
    <row r="91" spans="1:13" ht="24">
      <c r="A91" s="142"/>
      <c r="B91" s="142"/>
      <c r="C91" s="136" t="s">
        <v>339</v>
      </c>
      <c r="D91" s="136" t="s">
        <v>69</v>
      </c>
      <c r="E91" s="136" t="s">
        <v>205</v>
      </c>
      <c r="F91" s="137">
        <v>243448</v>
      </c>
      <c r="G91" s="137">
        <v>243448</v>
      </c>
      <c r="H91" s="136" t="s">
        <v>467</v>
      </c>
      <c r="I91" s="136" t="s">
        <v>339</v>
      </c>
      <c r="J91" s="136" t="s">
        <v>339</v>
      </c>
      <c r="K91" s="138">
        <v>57000</v>
      </c>
      <c r="L91" s="136" t="s">
        <v>220</v>
      </c>
      <c r="M91" s="118">
        <v>88</v>
      </c>
    </row>
    <row r="92" spans="1:13" ht="24">
      <c r="A92" s="142"/>
      <c r="B92" s="142"/>
      <c r="C92" s="136" t="s">
        <v>339</v>
      </c>
      <c r="D92" s="136" t="s">
        <v>69</v>
      </c>
      <c r="E92" s="136" t="s">
        <v>205</v>
      </c>
      <c r="F92" s="137">
        <v>243458</v>
      </c>
      <c r="G92" s="137">
        <v>243458</v>
      </c>
      <c r="H92" s="136" t="s">
        <v>468</v>
      </c>
      <c r="I92" s="136" t="s">
        <v>339</v>
      </c>
      <c r="J92" s="136" t="s">
        <v>339</v>
      </c>
      <c r="K92" s="138">
        <v>648000</v>
      </c>
      <c r="L92" s="136" t="s">
        <v>221</v>
      </c>
      <c r="M92" s="118">
        <v>89</v>
      </c>
    </row>
    <row r="93" spans="1:13" ht="24">
      <c r="A93" s="142">
        <v>8</v>
      </c>
      <c r="B93" s="142" t="s">
        <v>251</v>
      </c>
      <c r="C93" s="136">
        <v>2500700309</v>
      </c>
      <c r="D93" s="136" t="s">
        <v>69</v>
      </c>
      <c r="E93" s="136" t="s">
        <v>205</v>
      </c>
      <c r="F93" s="137">
        <v>243438</v>
      </c>
      <c r="G93" s="137">
        <v>243438</v>
      </c>
      <c r="H93" s="136" t="s">
        <v>469</v>
      </c>
      <c r="I93" s="136" t="s">
        <v>253</v>
      </c>
      <c r="J93" s="136" t="s">
        <v>252</v>
      </c>
      <c r="K93" s="138">
        <v>499400</v>
      </c>
      <c r="L93" s="136" t="s">
        <v>215</v>
      </c>
      <c r="M93" s="118">
        <v>90</v>
      </c>
    </row>
    <row r="94" spans="1:13" ht="24">
      <c r="A94" s="142"/>
      <c r="B94" s="142"/>
      <c r="C94" s="136" t="s">
        <v>252</v>
      </c>
      <c r="D94" s="136" t="s">
        <v>69</v>
      </c>
      <c r="E94" s="136" t="s">
        <v>205</v>
      </c>
      <c r="F94" s="137">
        <v>243453</v>
      </c>
      <c r="G94" s="137">
        <v>243453</v>
      </c>
      <c r="H94" s="136" t="s">
        <v>470</v>
      </c>
      <c r="I94" s="136" t="s">
        <v>253</v>
      </c>
      <c r="J94" s="136" t="s">
        <v>252</v>
      </c>
      <c r="K94" s="138">
        <v>21568632</v>
      </c>
      <c r="L94" s="136" t="s">
        <v>232</v>
      </c>
      <c r="M94" s="118">
        <v>91</v>
      </c>
    </row>
    <row r="95" spans="1:13" ht="24">
      <c r="A95" s="142">
        <v>9</v>
      </c>
      <c r="B95" s="142" t="s">
        <v>471</v>
      </c>
      <c r="C95" s="136">
        <v>2500700326</v>
      </c>
      <c r="D95" s="136" t="s">
        <v>69</v>
      </c>
      <c r="E95" s="136" t="s">
        <v>205</v>
      </c>
      <c r="F95" s="137">
        <v>243440</v>
      </c>
      <c r="G95" s="137">
        <v>243440</v>
      </c>
      <c r="H95" s="136" t="s">
        <v>472</v>
      </c>
      <c r="I95" s="136" t="s">
        <v>473</v>
      </c>
      <c r="J95" s="136" t="s">
        <v>473</v>
      </c>
      <c r="K95" s="138">
        <v>473400</v>
      </c>
      <c r="L95" s="136" t="s">
        <v>217</v>
      </c>
      <c r="M95" s="118">
        <v>92</v>
      </c>
    </row>
    <row r="96" spans="1:13" ht="24">
      <c r="A96" s="142"/>
      <c r="B96" s="142"/>
      <c r="C96" s="136" t="s">
        <v>473</v>
      </c>
      <c r="D96" s="136" t="s">
        <v>69</v>
      </c>
      <c r="E96" s="136" t="s">
        <v>205</v>
      </c>
      <c r="F96" s="137">
        <v>243440</v>
      </c>
      <c r="G96" s="137">
        <v>243440</v>
      </c>
      <c r="H96" s="136" t="s">
        <v>474</v>
      </c>
      <c r="I96" s="136" t="s">
        <v>473</v>
      </c>
      <c r="J96" s="136" t="s">
        <v>473</v>
      </c>
      <c r="K96" s="138">
        <v>631200</v>
      </c>
      <c r="L96" s="136" t="s">
        <v>217</v>
      </c>
      <c r="M96" s="118">
        <v>93</v>
      </c>
    </row>
    <row r="97" spans="1:13" ht="24">
      <c r="A97" s="142"/>
      <c r="B97" s="142"/>
      <c r="C97" s="136" t="s">
        <v>473</v>
      </c>
      <c r="D97" s="136" t="s">
        <v>69</v>
      </c>
      <c r="E97" s="136" t="s">
        <v>205</v>
      </c>
      <c r="F97" s="137">
        <v>243458</v>
      </c>
      <c r="G97" s="137">
        <v>243458</v>
      </c>
      <c r="H97" s="136" t="s">
        <v>475</v>
      </c>
      <c r="I97" s="136" t="s">
        <v>473</v>
      </c>
      <c r="J97" s="136" t="s">
        <v>473</v>
      </c>
      <c r="K97" s="138">
        <v>1282500</v>
      </c>
      <c r="L97" s="136" t="s">
        <v>217</v>
      </c>
      <c r="M97" s="118">
        <v>94</v>
      </c>
    </row>
    <row r="98" spans="1:13" ht="24">
      <c r="A98" s="142">
        <v>10</v>
      </c>
      <c r="B98" s="142" t="s">
        <v>476</v>
      </c>
      <c r="C98" s="136">
        <v>2500700337</v>
      </c>
      <c r="D98" s="136" t="s">
        <v>69</v>
      </c>
      <c r="E98" s="136" t="s">
        <v>205</v>
      </c>
      <c r="F98" s="137">
        <v>243453</v>
      </c>
      <c r="G98" s="137">
        <v>243453</v>
      </c>
      <c r="H98" s="136" t="s">
        <v>477</v>
      </c>
      <c r="I98" s="136" t="s">
        <v>478</v>
      </c>
      <c r="J98" s="136" t="s">
        <v>478</v>
      </c>
      <c r="K98" s="138">
        <v>1000000</v>
      </c>
      <c r="L98" s="136" t="s">
        <v>232</v>
      </c>
      <c r="M98" s="118">
        <v>95</v>
      </c>
    </row>
    <row r="99" spans="1:13" ht="24">
      <c r="A99" s="142">
        <v>11</v>
      </c>
      <c r="B99" s="142" t="s">
        <v>479</v>
      </c>
      <c r="C99" s="136">
        <v>2500700355</v>
      </c>
      <c r="D99" s="136" t="s">
        <v>69</v>
      </c>
      <c r="E99" s="136" t="s">
        <v>205</v>
      </c>
      <c r="F99" s="137">
        <v>243451</v>
      </c>
      <c r="G99" s="137">
        <v>243451</v>
      </c>
      <c r="H99" s="136" t="s">
        <v>480</v>
      </c>
      <c r="I99" s="136" t="s">
        <v>481</v>
      </c>
      <c r="J99" s="136" t="s">
        <v>481</v>
      </c>
      <c r="K99" s="138">
        <v>310000</v>
      </c>
      <c r="L99" s="136" t="s">
        <v>220</v>
      </c>
      <c r="M99" s="118">
        <v>96</v>
      </c>
    </row>
    <row r="100" spans="1:13" ht="24">
      <c r="A100" s="142"/>
      <c r="B100" s="142"/>
      <c r="C100" s="136" t="s">
        <v>481</v>
      </c>
      <c r="D100" s="136" t="s">
        <v>69</v>
      </c>
      <c r="E100" s="136" t="s">
        <v>205</v>
      </c>
      <c r="F100" s="137">
        <v>243459</v>
      </c>
      <c r="G100" s="137">
        <v>243459</v>
      </c>
      <c r="H100" s="136" t="s">
        <v>482</v>
      </c>
      <c r="I100" s="136" t="s">
        <v>481</v>
      </c>
      <c r="J100" s="136" t="s">
        <v>481</v>
      </c>
      <c r="K100" s="138">
        <v>410520</v>
      </c>
      <c r="L100" s="136" t="s">
        <v>216</v>
      </c>
      <c r="M100" s="118">
        <v>97</v>
      </c>
    </row>
    <row r="101" spans="1:13" ht="24">
      <c r="A101" s="142">
        <v>12</v>
      </c>
      <c r="B101" s="142" t="s">
        <v>483</v>
      </c>
      <c r="C101" s="136">
        <v>2500700357</v>
      </c>
      <c r="D101" s="136" t="s">
        <v>69</v>
      </c>
      <c r="E101" s="136" t="s">
        <v>205</v>
      </c>
      <c r="F101" s="137">
        <v>243448</v>
      </c>
      <c r="G101" s="137">
        <v>243448</v>
      </c>
      <c r="H101" s="136" t="s">
        <v>488</v>
      </c>
      <c r="I101" s="136" t="s">
        <v>485</v>
      </c>
      <c r="J101" s="136" t="s">
        <v>485</v>
      </c>
      <c r="K101" s="138">
        <v>357760</v>
      </c>
      <c r="L101" s="136" t="s">
        <v>215</v>
      </c>
      <c r="M101" s="118">
        <v>98</v>
      </c>
    </row>
    <row r="102" spans="1:13" ht="24">
      <c r="A102" s="142"/>
      <c r="B102" s="142"/>
      <c r="C102" s="136" t="s">
        <v>485</v>
      </c>
      <c r="D102" s="136" t="s">
        <v>69</v>
      </c>
      <c r="E102" s="136" t="s">
        <v>205</v>
      </c>
      <c r="F102" s="137">
        <v>243448</v>
      </c>
      <c r="G102" s="137">
        <v>243448</v>
      </c>
      <c r="H102" s="136" t="s">
        <v>489</v>
      </c>
      <c r="I102" s="136" t="s">
        <v>485</v>
      </c>
      <c r="J102" s="136" t="s">
        <v>485</v>
      </c>
      <c r="K102" s="138">
        <v>7875200</v>
      </c>
      <c r="L102" s="136" t="s">
        <v>215</v>
      </c>
      <c r="M102" s="118">
        <v>99</v>
      </c>
    </row>
    <row r="103" spans="1:13" ht="24">
      <c r="A103" s="142"/>
      <c r="B103" s="148"/>
      <c r="C103" s="136">
        <v>2500700357</v>
      </c>
      <c r="D103" s="136" t="s">
        <v>69</v>
      </c>
      <c r="E103" s="136" t="s">
        <v>205</v>
      </c>
      <c r="F103" s="137">
        <v>243451</v>
      </c>
      <c r="G103" s="137">
        <v>243451</v>
      </c>
      <c r="H103" s="136" t="s">
        <v>484</v>
      </c>
      <c r="I103" s="136" t="s">
        <v>485</v>
      </c>
      <c r="J103" s="136" t="s">
        <v>485</v>
      </c>
      <c r="K103" s="138">
        <v>6447000</v>
      </c>
      <c r="L103" s="136" t="s">
        <v>486</v>
      </c>
      <c r="M103" s="118">
        <v>100</v>
      </c>
    </row>
    <row r="104" spans="1:13" ht="24">
      <c r="A104" s="142"/>
      <c r="B104" s="142"/>
      <c r="C104" s="136" t="s">
        <v>485</v>
      </c>
      <c r="D104" s="136" t="s">
        <v>69</v>
      </c>
      <c r="E104" s="136" t="s">
        <v>205</v>
      </c>
      <c r="F104" s="137">
        <v>243452</v>
      </c>
      <c r="G104" s="137">
        <v>243452</v>
      </c>
      <c r="H104" s="136" t="s">
        <v>487</v>
      </c>
      <c r="I104" s="136" t="s">
        <v>485</v>
      </c>
      <c r="J104" s="136" t="s">
        <v>485</v>
      </c>
      <c r="K104" s="138">
        <v>5151000</v>
      </c>
      <c r="L104" s="136" t="s">
        <v>486</v>
      </c>
      <c r="M104" s="118">
        <v>101</v>
      </c>
    </row>
    <row r="105" spans="1:13" ht="24">
      <c r="A105" s="142"/>
      <c r="B105" s="142"/>
      <c r="C105" s="136" t="s">
        <v>485</v>
      </c>
      <c r="D105" s="136" t="s">
        <v>69</v>
      </c>
      <c r="E105" s="136" t="s">
        <v>205</v>
      </c>
      <c r="F105" s="137">
        <v>243454</v>
      </c>
      <c r="G105" s="137">
        <v>243454</v>
      </c>
      <c r="H105" s="136" t="s">
        <v>490</v>
      </c>
      <c r="I105" s="136" t="s">
        <v>485</v>
      </c>
      <c r="J105" s="136" t="s">
        <v>485</v>
      </c>
      <c r="K105" s="138">
        <v>6894150</v>
      </c>
      <c r="L105" s="136" t="s">
        <v>491</v>
      </c>
      <c r="M105" s="118">
        <v>102</v>
      </c>
    </row>
    <row r="106" spans="1:13" ht="24">
      <c r="A106" s="142">
        <v>13</v>
      </c>
      <c r="B106" s="142" t="s">
        <v>103</v>
      </c>
      <c r="C106" s="136">
        <v>2500700387</v>
      </c>
      <c r="D106" s="136" t="s">
        <v>69</v>
      </c>
      <c r="E106" s="136" t="s">
        <v>205</v>
      </c>
      <c r="F106" s="137">
        <v>243362</v>
      </c>
      <c r="G106" s="137">
        <v>243362</v>
      </c>
      <c r="H106" s="136" t="s">
        <v>254</v>
      </c>
      <c r="I106" s="136" t="s">
        <v>235</v>
      </c>
      <c r="J106" s="136" t="s">
        <v>223</v>
      </c>
      <c r="K106" s="138">
        <v>25340000</v>
      </c>
      <c r="L106" s="136" t="s">
        <v>219</v>
      </c>
      <c r="M106" s="118">
        <v>103</v>
      </c>
    </row>
    <row r="107" spans="1:13" ht="24">
      <c r="A107" s="142"/>
      <c r="B107" s="142"/>
      <c r="C107" s="136" t="s">
        <v>223</v>
      </c>
      <c r="D107" s="136" t="s">
        <v>69</v>
      </c>
      <c r="E107" s="136" t="s">
        <v>205</v>
      </c>
      <c r="F107" s="137">
        <v>243375</v>
      </c>
      <c r="G107" s="137">
        <v>243375</v>
      </c>
      <c r="H107" s="136" t="s">
        <v>340</v>
      </c>
      <c r="I107" s="136" t="s">
        <v>284</v>
      </c>
      <c r="J107" s="136" t="s">
        <v>223</v>
      </c>
      <c r="K107" s="138">
        <v>9618000</v>
      </c>
      <c r="L107" s="136" t="s">
        <v>222</v>
      </c>
      <c r="M107" s="118">
        <v>104</v>
      </c>
    </row>
    <row r="108" spans="1:13" ht="24">
      <c r="A108" s="142"/>
      <c r="B108" s="142"/>
      <c r="C108" s="136" t="s">
        <v>223</v>
      </c>
      <c r="D108" s="136" t="s">
        <v>69</v>
      </c>
      <c r="E108" s="136" t="s">
        <v>205</v>
      </c>
      <c r="F108" s="137">
        <v>243403</v>
      </c>
      <c r="G108" s="137">
        <v>243403</v>
      </c>
      <c r="H108" s="136" t="s">
        <v>285</v>
      </c>
      <c r="I108" s="136" t="s">
        <v>235</v>
      </c>
      <c r="J108" s="136" t="s">
        <v>223</v>
      </c>
      <c r="K108" s="138">
        <v>1990000</v>
      </c>
      <c r="L108" s="136" t="s">
        <v>219</v>
      </c>
      <c r="M108" s="118">
        <v>105</v>
      </c>
    </row>
    <row r="109" spans="1:13" ht="24">
      <c r="A109" s="142"/>
      <c r="B109" s="142"/>
      <c r="C109" s="136" t="s">
        <v>223</v>
      </c>
      <c r="D109" s="136" t="s">
        <v>69</v>
      </c>
      <c r="E109" s="136" t="s">
        <v>205</v>
      </c>
      <c r="F109" s="137">
        <v>243413</v>
      </c>
      <c r="G109" s="137">
        <v>243413</v>
      </c>
      <c r="H109" s="136" t="s">
        <v>341</v>
      </c>
      <c r="I109" s="136" t="s">
        <v>284</v>
      </c>
      <c r="J109" s="136" t="s">
        <v>223</v>
      </c>
      <c r="K109" s="138">
        <v>38472000</v>
      </c>
      <c r="L109" s="136" t="s">
        <v>222</v>
      </c>
      <c r="M109" s="118">
        <v>106</v>
      </c>
    </row>
    <row r="110" spans="1:13" s="124" customFormat="1" ht="24">
      <c r="A110" s="142"/>
      <c r="B110" s="142"/>
      <c r="C110" s="136" t="s">
        <v>223</v>
      </c>
      <c r="D110" s="136" t="s">
        <v>69</v>
      </c>
      <c r="E110" s="136" t="s">
        <v>205</v>
      </c>
      <c r="F110" s="137">
        <v>243426</v>
      </c>
      <c r="G110" s="137">
        <v>243426</v>
      </c>
      <c r="H110" s="136" t="s">
        <v>342</v>
      </c>
      <c r="I110" s="136" t="s">
        <v>255</v>
      </c>
      <c r="J110" s="136" t="s">
        <v>223</v>
      </c>
      <c r="K110" s="138">
        <v>6510868</v>
      </c>
      <c r="L110" s="136" t="s">
        <v>222</v>
      </c>
      <c r="M110" s="118">
        <v>107</v>
      </c>
    </row>
    <row r="111" spans="1:13" s="124" customFormat="1" ht="24">
      <c r="A111" s="142"/>
      <c r="B111" s="142"/>
      <c r="C111" s="136" t="s">
        <v>223</v>
      </c>
      <c r="D111" s="136" t="s">
        <v>69</v>
      </c>
      <c r="E111" s="136" t="s">
        <v>205</v>
      </c>
      <c r="F111" s="137">
        <v>243426</v>
      </c>
      <c r="G111" s="137">
        <v>243426</v>
      </c>
      <c r="H111" s="136" t="s">
        <v>343</v>
      </c>
      <c r="I111" s="136" t="s">
        <v>255</v>
      </c>
      <c r="J111" s="136" t="s">
        <v>223</v>
      </c>
      <c r="K111" s="138">
        <v>3990532</v>
      </c>
      <c r="L111" s="136" t="s">
        <v>222</v>
      </c>
      <c r="M111" s="118">
        <v>108</v>
      </c>
    </row>
    <row r="112" spans="1:13" ht="24">
      <c r="A112" s="142"/>
      <c r="B112" s="142"/>
      <c r="C112" s="136" t="s">
        <v>223</v>
      </c>
      <c r="D112" s="136" t="s">
        <v>69</v>
      </c>
      <c r="E112" s="136" t="s">
        <v>205</v>
      </c>
      <c r="F112" s="137">
        <v>243440</v>
      </c>
      <c r="G112" s="137">
        <v>243440</v>
      </c>
      <c r="H112" s="136" t="s">
        <v>492</v>
      </c>
      <c r="I112" s="136" t="s">
        <v>255</v>
      </c>
      <c r="J112" s="136" t="s">
        <v>223</v>
      </c>
      <c r="K112" s="138">
        <v>43572732</v>
      </c>
      <c r="L112" s="136" t="s">
        <v>222</v>
      </c>
      <c r="M112" s="118">
        <v>109</v>
      </c>
    </row>
    <row r="113" spans="1:13" ht="24">
      <c r="A113" s="142"/>
      <c r="B113" s="142"/>
      <c r="C113" s="136" t="s">
        <v>223</v>
      </c>
      <c r="D113" s="136" t="s">
        <v>69</v>
      </c>
      <c r="E113" s="136" t="s">
        <v>205</v>
      </c>
      <c r="F113" s="137">
        <v>243440</v>
      </c>
      <c r="G113" s="137">
        <v>243440</v>
      </c>
      <c r="H113" s="136" t="s">
        <v>493</v>
      </c>
      <c r="I113" s="136" t="s">
        <v>255</v>
      </c>
      <c r="J113" s="136" t="s">
        <v>223</v>
      </c>
      <c r="K113" s="138">
        <v>26705868</v>
      </c>
      <c r="L113" s="136" t="s">
        <v>222</v>
      </c>
      <c r="M113" s="118">
        <v>110</v>
      </c>
    </row>
    <row r="114" spans="1:13" ht="24">
      <c r="A114" s="142">
        <v>14</v>
      </c>
      <c r="B114" s="142" t="s">
        <v>67</v>
      </c>
      <c r="C114" s="136">
        <v>2500700429</v>
      </c>
      <c r="D114" s="136" t="s">
        <v>96</v>
      </c>
      <c r="E114" s="136" t="s">
        <v>256</v>
      </c>
      <c r="F114" s="137">
        <v>243288</v>
      </c>
      <c r="G114" s="137">
        <v>243288</v>
      </c>
      <c r="H114" s="136" t="s">
        <v>257</v>
      </c>
      <c r="I114" s="136" t="s">
        <v>210</v>
      </c>
      <c r="J114" s="136" t="s">
        <v>210</v>
      </c>
      <c r="K114" s="138">
        <v>-4950</v>
      </c>
      <c r="L114" s="136" t="s">
        <v>216</v>
      </c>
      <c r="M114" s="118">
        <v>111</v>
      </c>
    </row>
    <row r="115" spans="1:13" ht="24">
      <c r="A115" s="142"/>
      <c r="B115" s="142"/>
      <c r="C115" s="136" t="s">
        <v>210</v>
      </c>
      <c r="D115" s="136" t="s">
        <v>69</v>
      </c>
      <c r="E115" s="136" t="s">
        <v>205</v>
      </c>
      <c r="F115" s="137">
        <v>243288</v>
      </c>
      <c r="G115" s="137">
        <v>243288</v>
      </c>
      <c r="H115" s="136" t="s">
        <v>258</v>
      </c>
      <c r="I115" s="136" t="s">
        <v>210</v>
      </c>
      <c r="J115" s="136" t="s">
        <v>210</v>
      </c>
      <c r="K115" s="138">
        <v>4950</v>
      </c>
      <c r="L115" s="136" t="s">
        <v>216</v>
      </c>
      <c r="M115" s="118">
        <v>112</v>
      </c>
    </row>
    <row r="116" spans="1:13" ht="24">
      <c r="A116" s="142"/>
      <c r="B116" s="142"/>
      <c r="C116" s="136" t="s">
        <v>210</v>
      </c>
      <c r="D116" s="136" t="s">
        <v>259</v>
      </c>
      <c r="E116" s="136" t="s">
        <v>218</v>
      </c>
      <c r="F116" s="137">
        <v>243313</v>
      </c>
      <c r="G116" s="137">
        <v>243313</v>
      </c>
      <c r="H116" s="136" t="s">
        <v>260</v>
      </c>
      <c r="I116" s="136" t="s">
        <v>210</v>
      </c>
      <c r="J116" s="136" t="s">
        <v>210</v>
      </c>
      <c r="K116" s="138">
        <v>22079.45</v>
      </c>
      <c r="L116" s="136" t="s">
        <v>216</v>
      </c>
      <c r="M116" s="118">
        <v>113</v>
      </c>
    </row>
    <row r="117" spans="1:13" ht="24">
      <c r="A117" s="142"/>
      <c r="B117" s="142"/>
      <c r="C117" s="136" t="s">
        <v>210</v>
      </c>
      <c r="D117" s="136" t="s">
        <v>259</v>
      </c>
      <c r="E117" s="136" t="s">
        <v>256</v>
      </c>
      <c r="F117" s="137">
        <v>243313</v>
      </c>
      <c r="G117" s="137">
        <v>243313</v>
      </c>
      <c r="H117" s="136" t="s">
        <v>260</v>
      </c>
      <c r="I117" s="136" t="s">
        <v>210</v>
      </c>
      <c r="J117" s="136" t="s">
        <v>210</v>
      </c>
      <c r="K117" s="138">
        <v>-22079.45</v>
      </c>
      <c r="L117" s="136" t="s">
        <v>216</v>
      </c>
      <c r="M117" s="118">
        <v>114</v>
      </c>
    </row>
    <row r="118" spans="1:13" ht="24">
      <c r="A118" s="142"/>
      <c r="B118" s="142"/>
      <c r="C118" s="136" t="s">
        <v>210</v>
      </c>
      <c r="D118" s="136" t="s">
        <v>96</v>
      </c>
      <c r="E118" s="136" t="s">
        <v>256</v>
      </c>
      <c r="F118" s="137">
        <v>243399</v>
      </c>
      <c r="G118" s="137">
        <v>243399</v>
      </c>
      <c r="H118" s="136" t="s">
        <v>344</v>
      </c>
      <c r="I118" s="136" t="s">
        <v>210</v>
      </c>
      <c r="J118" s="136" t="s">
        <v>210</v>
      </c>
      <c r="K118" s="138">
        <v>-8750</v>
      </c>
      <c r="L118" s="136" t="s">
        <v>215</v>
      </c>
      <c r="M118" s="118">
        <v>115</v>
      </c>
    </row>
    <row r="119" spans="1:13" ht="24">
      <c r="A119" s="142"/>
      <c r="B119" s="142"/>
      <c r="C119" s="136" t="s">
        <v>210</v>
      </c>
      <c r="D119" s="136" t="s">
        <v>69</v>
      </c>
      <c r="E119" s="136" t="s">
        <v>205</v>
      </c>
      <c r="F119" s="137">
        <v>243399</v>
      </c>
      <c r="G119" s="137">
        <v>243399</v>
      </c>
      <c r="H119" s="136" t="s">
        <v>286</v>
      </c>
      <c r="I119" s="136" t="s">
        <v>210</v>
      </c>
      <c r="J119" s="136" t="s">
        <v>210</v>
      </c>
      <c r="K119" s="138">
        <v>2550</v>
      </c>
      <c r="L119" s="136" t="s">
        <v>215</v>
      </c>
      <c r="M119" s="118">
        <v>116</v>
      </c>
    </row>
    <row r="120" spans="1:13" ht="24">
      <c r="A120" s="142"/>
      <c r="B120" s="142"/>
      <c r="C120" s="136" t="s">
        <v>210</v>
      </c>
      <c r="D120" s="136" t="s">
        <v>69</v>
      </c>
      <c r="E120" s="136" t="s">
        <v>205</v>
      </c>
      <c r="F120" s="137">
        <v>243399</v>
      </c>
      <c r="G120" s="137">
        <v>243399</v>
      </c>
      <c r="H120" s="136" t="s">
        <v>286</v>
      </c>
      <c r="I120" s="136" t="s">
        <v>210</v>
      </c>
      <c r="J120" s="136" t="s">
        <v>210</v>
      </c>
      <c r="K120" s="138">
        <v>6200</v>
      </c>
      <c r="L120" s="136" t="s">
        <v>215</v>
      </c>
      <c r="M120" s="118">
        <v>117</v>
      </c>
    </row>
    <row r="121" spans="1:13" ht="24">
      <c r="A121" s="142"/>
      <c r="B121" s="142"/>
      <c r="C121" s="136" t="s">
        <v>210</v>
      </c>
      <c r="D121" s="136" t="s">
        <v>69</v>
      </c>
      <c r="E121" s="136" t="s">
        <v>205</v>
      </c>
      <c r="F121" s="137">
        <v>243435</v>
      </c>
      <c r="G121" s="137">
        <v>243435</v>
      </c>
      <c r="H121" s="136" t="s">
        <v>500</v>
      </c>
      <c r="I121" s="136" t="s">
        <v>210</v>
      </c>
      <c r="J121" s="136" t="s">
        <v>210</v>
      </c>
      <c r="K121" s="138">
        <v>6450</v>
      </c>
      <c r="L121" s="136" t="s">
        <v>216</v>
      </c>
      <c r="M121" s="118">
        <v>118</v>
      </c>
    </row>
    <row r="122" spans="1:13" ht="24">
      <c r="A122" s="142"/>
      <c r="B122" s="142"/>
      <c r="C122" s="136" t="s">
        <v>210</v>
      </c>
      <c r="D122" s="136" t="s">
        <v>69</v>
      </c>
      <c r="E122" s="136" t="s">
        <v>205</v>
      </c>
      <c r="F122" s="137">
        <v>243435</v>
      </c>
      <c r="G122" s="137">
        <v>243435</v>
      </c>
      <c r="H122" s="136" t="s">
        <v>501</v>
      </c>
      <c r="I122" s="136" t="s">
        <v>210</v>
      </c>
      <c r="J122" s="136" t="s">
        <v>210</v>
      </c>
      <c r="K122" s="138">
        <v>49000</v>
      </c>
      <c r="L122" s="136" t="s">
        <v>219</v>
      </c>
      <c r="M122" s="118">
        <v>119</v>
      </c>
    </row>
    <row r="123" spans="1:13" ht="24">
      <c r="A123" s="142"/>
      <c r="B123" s="142"/>
      <c r="C123" s="136" t="s">
        <v>210</v>
      </c>
      <c r="D123" s="136" t="s">
        <v>69</v>
      </c>
      <c r="E123" s="136" t="s">
        <v>205</v>
      </c>
      <c r="F123" s="137">
        <v>243437</v>
      </c>
      <c r="G123" s="137">
        <v>243437</v>
      </c>
      <c r="H123" s="136" t="s">
        <v>502</v>
      </c>
      <c r="I123" s="136" t="s">
        <v>210</v>
      </c>
      <c r="J123" s="136" t="s">
        <v>210</v>
      </c>
      <c r="K123" s="138">
        <v>69000</v>
      </c>
      <c r="L123" s="136" t="s">
        <v>219</v>
      </c>
      <c r="M123" s="118">
        <v>120</v>
      </c>
    </row>
    <row r="124" spans="1:13" ht="24">
      <c r="A124" s="142"/>
      <c r="B124" s="142"/>
      <c r="C124" s="136" t="s">
        <v>210</v>
      </c>
      <c r="D124" s="136" t="s">
        <v>69</v>
      </c>
      <c r="E124" s="136" t="s">
        <v>205</v>
      </c>
      <c r="F124" s="137">
        <v>243440</v>
      </c>
      <c r="G124" s="137">
        <v>243440</v>
      </c>
      <c r="H124" s="136" t="s">
        <v>496</v>
      </c>
      <c r="I124" s="136" t="s">
        <v>210</v>
      </c>
      <c r="J124" s="136" t="s">
        <v>210</v>
      </c>
      <c r="K124" s="138">
        <v>98000</v>
      </c>
      <c r="L124" s="136" t="s">
        <v>497</v>
      </c>
      <c r="M124" s="118">
        <v>121</v>
      </c>
    </row>
    <row r="125" spans="1:12" ht="24">
      <c r="A125" s="142"/>
      <c r="B125" s="142"/>
      <c r="C125" s="136" t="s">
        <v>210</v>
      </c>
      <c r="D125" s="136" t="s">
        <v>69</v>
      </c>
      <c r="E125" s="136" t="s">
        <v>205</v>
      </c>
      <c r="F125" s="137">
        <v>243451</v>
      </c>
      <c r="G125" s="137">
        <v>243451</v>
      </c>
      <c r="H125" s="136" t="s">
        <v>494</v>
      </c>
      <c r="I125" s="136" t="s">
        <v>210</v>
      </c>
      <c r="J125" s="136" t="s">
        <v>210</v>
      </c>
      <c r="K125" s="138">
        <v>14873</v>
      </c>
      <c r="L125" s="136" t="s">
        <v>495</v>
      </c>
    </row>
    <row r="126" spans="1:12" ht="24">
      <c r="A126" s="142"/>
      <c r="B126" s="142"/>
      <c r="C126" s="136" t="s">
        <v>210</v>
      </c>
      <c r="D126" s="136" t="s">
        <v>69</v>
      </c>
      <c r="E126" s="136" t="s">
        <v>205</v>
      </c>
      <c r="F126" s="137">
        <v>243453</v>
      </c>
      <c r="G126" s="137">
        <v>243453</v>
      </c>
      <c r="H126" s="136" t="s">
        <v>498</v>
      </c>
      <c r="I126" s="136" t="s">
        <v>210</v>
      </c>
      <c r="J126" s="136" t="s">
        <v>210</v>
      </c>
      <c r="K126" s="138">
        <v>42000</v>
      </c>
      <c r="L126" s="136" t="s">
        <v>222</v>
      </c>
    </row>
    <row r="127" spans="1:12" ht="24">
      <c r="A127" s="142"/>
      <c r="B127" s="142"/>
      <c r="C127" s="136" t="s">
        <v>210</v>
      </c>
      <c r="D127" s="136" t="s">
        <v>69</v>
      </c>
      <c r="E127" s="136" t="s">
        <v>205</v>
      </c>
      <c r="F127" s="137">
        <v>243453</v>
      </c>
      <c r="G127" s="137">
        <v>243453</v>
      </c>
      <c r="H127" s="136" t="s">
        <v>499</v>
      </c>
      <c r="I127" s="136" t="s">
        <v>210</v>
      </c>
      <c r="J127" s="136" t="s">
        <v>210</v>
      </c>
      <c r="K127" s="138">
        <v>22684</v>
      </c>
      <c r="L127" s="136" t="s">
        <v>217</v>
      </c>
    </row>
    <row r="128" spans="1:12" ht="24">
      <c r="A128" s="142"/>
      <c r="B128" s="142"/>
      <c r="C128" s="136" t="s">
        <v>210</v>
      </c>
      <c r="D128" s="136" t="s">
        <v>69</v>
      </c>
      <c r="E128" s="136" t="s">
        <v>205</v>
      </c>
      <c r="F128" s="137">
        <v>243460</v>
      </c>
      <c r="G128" s="137">
        <v>243460</v>
      </c>
      <c r="H128" s="136" t="s">
        <v>503</v>
      </c>
      <c r="I128" s="136" t="s">
        <v>210</v>
      </c>
      <c r="J128" s="136" t="s">
        <v>210</v>
      </c>
      <c r="K128" s="138">
        <v>82500</v>
      </c>
      <c r="L128" s="136" t="s">
        <v>222</v>
      </c>
    </row>
    <row r="129" spans="1:12" ht="24">
      <c r="A129" s="142">
        <v>15</v>
      </c>
      <c r="B129" s="142" t="s">
        <v>71</v>
      </c>
      <c r="C129" s="136">
        <v>2500700434</v>
      </c>
      <c r="D129" s="136" t="s">
        <v>69</v>
      </c>
      <c r="E129" s="136" t="s">
        <v>205</v>
      </c>
      <c r="F129" s="137">
        <v>243228</v>
      </c>
      <c r="G129" s="137">
        <v>243228</v>
      </c>
      <c r="H129" s="136" t="s">
        <v>237</v>
      </c>
      <c r="I129" s="136" t="s">
        <v>236</v>
      </c>
      <c r="J129" s="136" t="s">
        <v>236</v>
      </c>
      <c r="K129" s="138">
        <v>400000</v>
      </c>
      <c r="L129" s="136" t="s">
        <v>216</v>
      </c>
    </row>
    <row r="130" spans="1:12" ht="24">
      <c r="A130" s="142"/>
      <c r="B130" s="142"/>
      <c r="C130" s="136" t="s">
        <v>236</v>
      </c>
      <c r="D130" s="136" t="s">
        <v>69</v>
      </c>
      <c r="E130" s="136" t="s">
        <v>205</v>
      </c>
      <c r="F130" s="137">
        <v>243254</v>
      </c>
      <c r="G130" s="137">
        <v>243254</v>
      </c>
      <c r="H130" s="136" t="s">
        <v>238</v>
      </c>
      <c r="I130" s="136" t="s">
        <v>239</v>
      </c>
      <c r="J130" s="136" t="s">
        <v>236</v>
      </c>
      <c r="K130" s="138">
        <v>8337000</v>
      </c>
      <c r="L130" s="136" t="s">
        <v>216</v>
      </c>
    </row>
    <row r="131" spans="1:12" ht="24">
      <c r="A131" s="142"/>
      <c r="B131" s="142"/>
      <c r="C131" s="136" t="s">
        <v>236</v>
      </c>
      <c r="D131" s="136" t="s">
        <v>69</v>
      </c>
      <c r="E131" s="136" t="s">
        <v>205</v>
      </c>
      <c r="F131" s="137">
        <v>243325</v>
      </c>
      <c r="G131" s="137">
        <v>243325</v>
      </c>
      <c r="H131" s="136" t="s">
        <v>261</v>
      </c>
      <c r="I131" s="136" t="s">
        <v>262</v>
      </c>
      <c r="J131" s="136" t="s">
        <v>236</v>
      </c>
      <c r="K131" s="138">
        <v>895000</v>
      </c>
      <c r="L131" s="136" t="s">
        <v>222</v>
      </c>
    </row>
    <row r="132" spans="1:12" ht="24">
      <c r="A132" s="142"/>
      <c r="B132" s="142"/>
      <c r="C132" s="136" t="s">
        <v>236</v>
      </c>
      <c r="D132" s="136" t="s">
        <v>69</v>
      </c>
      <c r="E132" s="136" t="s">
        <v>205</v>
      </c>
      <c r="F132" s="137">
        <v>243333</v>
      </c>
      <c r="G132" s="137">
        <v>243333</v>
      </c>
      <c r="H132" s="136" t="s">
        <v>263</v>
      </c>
      <c r="I132" s="136" t="s">
        <v>236</v>
      </c>
      <c r="J132" s="136" t="s">
        <v>236</v>
      </c>
      <c r="K132" s="138">
        <v>97500</v>
      </c>
      <c r="L132" s="136" t="s">
        <v>221</v>
      </c>
    </row>
    <row r="133" spans="1:12" ht="24">
      <c r="A133" s="142"/>
      <c r="B133" s="142"/>
      <c r="C133" s="136" t="s">
        <v>236</v>
      </c>
      <c r="D133" s="136" t="s">
        <v>69</v>
      </c>
      <c r="E133" s="136" t="s">
        <v>205</v>
      </c>
      <c r="F133" s="137">
        <v>243333</v>
      </c>
      <c r="G133" s="137">
        <v>243333</v>
      </c>
      <c r="H133" s="136" t="s">
        <v>263</v>
      </c>
      <c r="I133" s="136" t="s">
        <v>236</v>
      </c>
      <c r="J133" s="136" t="s">
        <v>236</v>
      </c>
      <c r="K133" s="138">
        <v>225000</v>
      </c>
      <c r="L133" s="136" t="s">
        <v>221</v>
      </c>
    </row>
    <row r="134" spans="1:12" ht="24">
      <c r="A134" s="142"/>
      <c r="B134" s="142"/>
      <c r="C134" s="136" t="s">
        <v>236</v>
      </c>
      <c r="D134" s="136" t="s">
        <v>69</v>
      </c>
      <c r="E134" s="136" t="s">
        <v>205</v>
      </c>
      <c r="F134" s="137">
        <v>243333</v>
      </c>
      <c r="G134" s="137">
        <v>243333</v>
      </c>
      <c r="H134" s="136" t="s">
        <v>263</v>
      </c>
      <c r="I134" s="136" t="s">
        <v>236</v>
      </c>
      <c r="J134" s="136" t="s">
        <v>236</v>
      </c>
      <c r="K134" s="138">
        <v>256500</v>
      </c>
      <c r="L134" s="136" t="s">
        <v>221</v>
      </c>
    </row>
    <row r="135" spans="1:12" ht="24">
      <c r="A135" s="142"/>
      <c r="B135" s="142"/>
      <c r="C135" s="136" t="s">
        <v>236</v>
      </c>
      <c r="D135" s="136" t="s">
        <v>69</v>
      </c>
      <c r="E135" s="136" t="s">
        <v>205</v>
      </c>
      <c r="F135" s="137">
        <v>243383</v>
      </c>
      <c r="G135" s="137">
        <v>243383</v>
      </c>
      <c r="H135" s="136" t="s">
        <v>287</v>
      </c>
      <c r="I135" s="136" t="s">
        <v>262</v>
      </c>
      <c r="J135" s="136" t="s">
        <v>236</v>
      </c>
      <c r="K135" s="138">
        <v>3132500</v>
      </c>
      <c r="L135" s="136" t="s">
        <v>222</v>
      </c>
    </row>
    <row r="136" spans="1:12" ht="24">
      <c r="A136" s="142"/>
      <c r="B136" s="142"/>
      <c r="C136" s="136" t="s">
        <v>236</v>
      </c>
      <c r="D136" s="136" t="s">
        <v>69</v>
      </c>
      <c r="E136" s="136" t="s">
        <v>205</v>
      </c>
      <c r="F136" s="137">
        <v>243416</v>
      </c>
      <c r="G136" s="137">
        <v>243416</v>
      </c>
      <c r="H136" s="136" t="s">
        <v>345</v>
      </c>
      <c r="I136" s="136" t="s">
        <v>236</v>
      </c>
      <c r="J136" s="136" t="s">
        <v>236</v>
      </c>
      <c r="K136" s="138">
        <v>26000</v>
      </c>
      <c r="L136" s="136" t="s">
        <v>288</v>
      </c>
    </row>
    <row r="137" spans="1:12" ht="24">
      <c r="A137" s="142"/>
      <c r="B137" s="142"/>
      <c r="C137" s="136" t="s">
        <v>236</v>
      </c>
      <c r="D137" s="136" t="s">
        <v>69</v>
      </c>
      <c r="E137" s="136" t="s">
        <v>205</v>
      </c>
      <c r="F137" s="137">
        <v>243416</v>
      </c>
      <c r="G137" s="137">
        <v>243416</v>
      </c>
      <c r="H137" s="136" t="s">
        <v>345</v>
      </c>
      <c r="I137" s="136" t="s">
        <v>236</v>
      </c>
      <c r="J137" s="136" t="s">
        <v>236</v>
      </c>
      <c r="K137" s="138">
        <v>1436000</v>
      </c>
      <c r="L137" s="136" t="s">
        <v>222</v>
      </c>
    </row>
    <row r="138" spans="1:12" ht="24">
      <c r="A138" s="142"/>
      <c r="B138" s="142"/>
      <c r="C138" s="136" t="s">
        <v>236</v>
      </c>
      <c r="D138" s="136" t="s">
        <v>69</v>
      </c>
      <c r="E138" s="136" t="s">
        <v>205</v>
      </c>
      <c r="F138" s="137">
        <v>243416</v>
      </c>
      <c r="G138" s="137">
        <v>243416</v>
      </c>
      <c r="H138" s="136" t="s">
        <v>345</v>
      </c>
      <c r="I138" s="136" t="s">
        <v>236</v>
      </c>
      <c r="J138" s="136" t="s">
        <v>236</v>
      </c>
      <c r="K138" s="138">
        <v>45000</v>
      </c>
      <c r="L138" s="136" t="s">
        <v>221</v>
      </c>
    </row>
    <row r="139" spans="1:12" ht="24">
      <c r="A139" s="142"/>
      <c r="B139" s="142"/>
      <c r="C139" s="136" t="s">
        <v>236</v>
      </c>
      <c r="D139" s="136" t="s">
        <v>69</v>
      </c>
      <c r="E139" s="136" t="s">
        <v>205</v>
      </c>
      <c r="F139" s="137">
        <v>243416</v>
      </c>
      <c r="G139" s="137">
        <v>243416</v>
      </c>
      <c r="H139" s="136" t="s">
        <v>345</v>
      </c>
      <c r="I139" s="136" t="s">
        <v>236</v>
      </c>
      <c r="J139" s="136" t="s">
        <v>236</v>
      </c>
      <c r="K139" s="138">
        <v>298500</v>
      </c>
      <c r="L139" s="136" t="s">
        <v>221</v>
      </c>
    </row>
    <row r="140" spans="1:12" ht="24">
      <c r="A140" s="142"/>
      <c r="B140" s="142"/>
      <c r="C140" s="136" t="s">
        <v>236</v>
      </c>
      <c r="D140" s="136" t="s">
        <v>69</v>
      </c>
      <c r="E140" s="136" t="s">
        <v>205</v>
      </c>
      <c r="F140" s="137">
        <v>243416</v>
      </c>
      <c r="G140" s="137">
        <v>243416</v>
      </c>
      <c r="H140" s="136" t="s">
        <v>345</v>
      </c>
      <c r="I140" s="136" t="s">
        <v>236</v>
      </c>
      <c r="J140" s="136" t="s">
        <v>236</v>
      </c>
      <c r="K140" s="138">
        <v>180000</v>
      </c>
      <c r="L140" s="136" t="s">
        <v>221</v>
      </c>
    </row>
    <row r="141" spans="1:12" ht="24">
      <c r="A141" s="142"/>
      <c r="B141" s="142"/>
      <c r="C141" s="136" t="s">
        <v>236</v>
      </c>
      <c r="D141" s="136" t="s">
        <v>69</v>
      </c>
      <c r="E141" s="136" t="s">
        <v>205</v>
      </c>
      <c r="F141" s="137">
        <v>243416</v>
      </c>
      <c r="G141" s="137">
        <v>243416</v>
      </c>
      <c r="H141" s="136" t="s">
        <v>345</v>
      </c>
      <c r="I141" s="136" t="s">
        <v>236</v>
      </c>
      <c r="J141" s="136" t="s">
        <v>236</v>
      </c>
      <c r="K141" s="138">
        <v>67500</v>
      </c>
      <c r="L141" s="136" t="s">
        <v>221</v>
      </c>
    </row>
    <row r="142" spans="1:12" ht="24">
      <c r="A142" s="142"/>
      <c r="B142" s="142"/>
      <c r="C142" s="136" t="s">
        <v>236</v>
      </c>
      <c r="D142" s="136" t="s">
        <v>69</v>
      </c>
      <c r="E142" s="136" t="s">
        <v>205</v>
      </c>
      <c r="F142" s="137">
        <v>243416</v>
      </c>
      <c r="G142" s="137">
        <v>243416</v>
      </c>
      <c r="H142" s="136" t="s">
        <v>345</v>
      </c>
      <c r="I142" s="136" t="s">
        <v>236</v>
      </c>
      <c r="J142" s="136" t="s">
        <v>236</v>
      </c>
      <c r="K142" s="138">
        <v>728000</v>
      </c>
      <c r="L142" s="136" t="s">
        <v>288</v>
      </c>
    </row>
    <row r="143" spans="1:12" ht="24">
      <c r="A143" s="142"/>
      <c r="B143" s="142"/>
      <c r="C143" s="136" t="s">
        <v>236</v>
      </c>
      <c r="D143" s="136" t="s">
        <v>69</v>
      </c>
      <c r="E143" s="136" t="s">
        <v>205</v>
      </c>
      <c r="F143" s="137">
        <v>243416</v>
      </c>
      <c r="G143" s="137">
        <v>243416</v>
      </c>
      <c r="H143" s="136" t="s">
        <v>345</v>
      </c>
      <c r="I143" s="136" t="s">
        <v>236</v>
      </c>
      <c r="J143" s="136" t="s">
        <v>236</v>
      </c>
      <c r="K143" s="138">
        <v>270000</v>
      </c>
      <c r="L143" s="136" t="s">
        <v>221</v>
      </c>
    </row>
    <row r="144" spans="1:12" ht="24">
      <c r="A144" s="142"/>
      <c r="B144" s="142"/>
      <c r="C144" s="136" t="s">
        <v>236</v>
      </c>
      <c r="D144" s="136" t="s">
        <v>69</v>
      </c>
      <c r="E144" s="136" t="s">
        <v>205</v>
      </c>
      <c r="F144" s="137">
        <v>243416</v>
      </c>
      <c r="G144" s="137">
        <v>243416</v>
      </c>
      <c r="H144" s="136" t="s">
        <v>345</v>
      </c>
      <c r="I144" s="136" t="s">
        <v>236</v>
      </c>
      <c r="J144" s="136" t="s">
        <v>236</v>
      </c>
      <c r="K144" s="138">
        <v>165000</v>
      </c>
      <c r="L144" s="136" t="s">
        <v>221</v>
      </c>
    </row>
    <row r="145" spans="1:12" ht="24">
      <c r="A145" s="142"/>
      <c r="B145" s="142"/>
      <c r="C145" s="136" t="s">
        <v>236</v>
      </c>
      <c r="D145" s="136" t="s">
        <v>69</v>
      </c>
      <c r="E145" s="136" t="s">
        <v>205</v>
      </c>
      <c r="F145" s="137">
        <v>243416</v>
      </c>
      <c r="G145" s="137">
        <v>243416</v>
      </c>
      <c r="H145" s="136" t="s">
        <v>345</v>
      </c>
      <c r="I145" s="136" t="s">
        <v>236</v>
      </c>
      <c r="J145" s="136" t="s">
        <v>236</v>
      </c>
      <c r="K145" s="138">
        <v>1416000</v>
      </c>
      <c r="L145" s="136" t="s">
        <v>221</v>
      </c>
    </row>
    <row r="146" spans="1:12" ht="24">
      <c r="A146" s="142"/>
      <c r="B146" s="142"/>
      <c r="C146" s="136" t="s">
        <v>236</v>
      </c>
      <c r="D146" s="136" t="s">
        <v>69</v>
      </c>
      <c r="E146" s="136" t="s">
        <v>205</v>
      </c>
      <c r="F146" s="137">
        <v>243416</v>
      </c>
      <c r="G146" s="137">
        <v>243416</v>
      </c>
      <c r="H146" s="136" t="s">
        <v>346</v>
      </c>
      <c r="I146" s="136" t="s">
        <v>236</v>
      </c>
      <c r="J146" s="136" t="s">
        <v>236</v>
      </c>
      <c r="K146" s="138">
        <v>887000</v>
      </c>
      <c r="L146" s="136" t="s">
        <v>221</v>
      </c>
    </row>
    <row r="147" spans="1:12" ht="24">
      <c r="A147" s="142"/>
      <c r="B147" s="142"/>
      <c r="C147" s="136" t="s">
        <v>236</v>
      </c>
      <c r="D147" s="136" t="s">
        <v>69</v>
      </c>
      <c r="E147" s="136" t="s">
        <v>205</v>
      </c>
      <c r="F147" s="137">
        <v>243416</v>
      </c>
      <c r="G147" s="137">
        <v>243416</v>
      </c>
      <c r="H147" s="136" t="s">
        <v>346</v>
      </c>
      <c r="I147" s="136" t="s">
        <v>236</v>
      </c>
      <c r="J147" s="136" t="s">
        <v>236</v>
      </c>
      <c r="K147" s="138">
        <v>67500</v>
      </c>
      <c r="L147" s="136" t="s">
        <v>215</v>
      </c>
    </row>
    <row r="148" spans="1:12" ht="24">
      <c r="A148" s="142"/>
      <c r="B148" s="142"/>
      <c r="C148" s="136" t="s">
        <v>236</v>
      </c>
      <c r="D148" s="136" t="s">
        <v>69</v>
      </c>
      <c r="E148" s="136" t="s">
        <v>205</v>
      </c>
      <c r="F148" s="137">
        <v>243416</v>
      </c>
      <c r="G148" s="137">
        <v>243416</v>
      </c>
      <c r="H148" s="136" t="s">
        <v>346</v>
      </c>
      <c r="I148" s="136" t="s">
        <v>236</v>
      </c>
      <c r="J148" s="136" t="s">
        <v>236</v>
      </c>
      <c r="K148" s="138">
        <v>830580</v>
      </c>
      <c r="L148" s="136" t="s">
        <v>215</v>
      </c>
    </row>
    <row r="149" spans="1:12" ht="24">
      <c r="A149" s="142"/>
      <c r="B149" s="142"/>
      <c r="C149" s="136" t="s">
        <v>236</v>
      </c>
      <c r="D149" s="136" t="s">
        <v>69</v>
      </c>
      <c r="E149" s="136" t="s">
        <v>205</v>
      </c>
      <c r="F149" s="137">
        <v>243416</v>
      </c>
      <c r="G149" s="137">
        <v>243416</v>
      </c>
      <c r="H149" s="136" t="s">
        <v>346</v>
      </c>
      <c r="I149" s="136" t="s">
        <v>236</v>
      </c>
      <c r="J149" s="136" t="s">
        <v>236</v>
      </c>
      <c r="K149" s="138">
        <v>282800</v>
      </c>
      <c r="L149" s="136" t="s">
        <v>215</v>
      </c>
    </row>
    <row r="150" spans="1:12" ht="24">
      <c r="A150" s="142"/>
      <c r="B150" s="142"/>
      <c r="C150" s="136" t="s">
        <v>236</v>
      </c>
      <c r="D150" s="136" t="s">
        <v>69</v>
      </c>
      <c r="E150" s="136" t="s">
        <v>205</v>
      </c>
      <c r="F150" s="137">
        <v>243416</v>
      </c>
      <c r="G150" s="137">
        <v>243416</v>
      </c>
      <c r="H150" s="136" t="s">
        <v>346</v>
      </c>
      <c r="I150" s="136" t="s">
        <v>236</v>
      </c>
      <c r="J150" s="136" t="s">
        <v>236</v>
      </c>
      <c r="K150" s="138">
        <v>5500</v>
      </c>
      <c r="L150" s="136" t="s">
        <v>215</v>
      </c>
    </row>
    <row r="151" spans="1:12" ht="24">
      <c r="A151" s="142"/>
      <c r="B151" s="142"/>
      <c r="C151" s="136" t="s">
        <v>236</v>
      </c>
      <c r="D151" s="136" t="s">
        <v>69</v>
      </c>
      <c r="E151" s="136" t="s">
        <v>205</v>
      </c>
      <c r="F151" s="137">
        <v>243416</v>
      </c>
      <c r="G151" s="137">
        <v>243416</v>
      </c>
      <c r="H151" s="136" t="s">
        <v>346</v>
      </c>
      <c r="I151" s="136" t="s">
        <v>236</v>
      </c>
      <c r="J151" s="136" t="s">
        <v>236</v>
      </c>
      <c r="K151" s="138">
        <v>700800</v>
      </c>
      <c r="L151" s="136" t="s">
        <v>221</v>
      </c>
    </row>
    <row r="152" spans="1:12" ht="24">
      <c r="A152" s="142"/>
      <c r="B152" s="142"/>
      <c r="C152" s="136" t="s">
        <v>236</v>
      </c>
      <c r="D152" s="136" t="s">
        <v>69</v>
      </c>
      <c r="E152" s="136" t="s">
        <v>205</v>
      </c>
      <c r="F152" s="137">
        <v>243416</v>
      </c>
      <c r="G152" s="137">
        <v>243416</v>
      </c>
      <c r="H152" s="136" t="s">
        <v>346</v>
      </c>
      <c r="I152" s="136" t="s">
        <v>236</v>
      </c>
      <c r="J152" s="136" t="s">
        <v>236</v>
      </c>
      <c r="K152" s="138">
        <v>3194820</v>
      </c>
      <c r="L152" s="136" t="s">
        <v>222</v>
      </c>
    </row>
    <row r="153" spans="1:12" ht="24">
      <c r="A153" s="142"/>
      <c r="B153" s="142"/>
      <c r="C153" s="136" t="s">
        <v>236</v>
      </c>
      <c r="D153" s="136" t="s">
        <v>69</v>
      </c>
      <c r="E153" s="136" t="s">
        <v>205</v>
      </c>
      <c r="F153" s="137">
        <v>243416</v>
      </c>
      <c r="G153" s="137">
        <v>243416</v>
      </c>
      <c r="H153" s="136" t="s">
        <v>346</v>
      </c>
      <c r="I153" s="136" t="s">
        <v>236</v>
      </c>
      <c r="J153" s="136" t="s">
        <v>236</v>
      </c>
      <c r="K153" s="138">
        <v>400000</v>
      </c>
      <c r="L153" s="136" t="s">
        <v>222</v>
      </c>
    </row>
    <row r="154" spans="1:12" ht="24">
      <c r="A154" s="142"/>
      <c r="B154" s="142"/>
      <c r="C154" s="136" t="s">
        <v>236</v>
      </c>
      <c r="D154" s="136" t="s">
        <v>69</v>
      </c>
      <c r="E154" s="136" t="s">
        <v>205</v>
      </c>
      <c r="F154" s="137">
        <v>243416</v>
      </c>
      <c r="G154" s="137">
        <v>243416</v>
      </c>
      <c r="H154" s="136" t="s">
        <v>347</v>
      </c>
      <c r="I154" s="136" t="s">
        <v>239</v>
      </c>
      <c r="J154" s="136" t="s">
        <v>236</v>
      </c>
      <c r="K154" s="138">
        <v>706200</v>
      </c>
      <c r="L154" s="136" t="s">
        <v>222</v>
      </c>
    </row>
    <row r="155" spans="1:12" ht="24">
      <c r="A155" s="142"/>
      <c r="B155" s="142"/>
      <c r="C155" s="136" t="s">
        <v>236</v>
      </c>
      <c r="D155" s="136" t="s">
        <v>69</v>
      </c>
      <c r="E155" s="136" t="s">
        <v>205</v>
      </c>
      <c r="F155" s="137">
        <v>243418</v>
      </c>
      <c r="G155" s="137">
        <v>243418</v>
      </c>
      <c r="H155" s="136" t="s">
        <v>348</v>
      </c>
      <c r="I155" s="136" t="s">
        <v>236</v>
      </c>
      <c r="J155" s="136" t="s">
        <v>236</v>
      </c>
      <c r="K155" s="138">
        <v>3957950</v>
      </c>
      <c r="L155" s="136" t="s">
        <v>216</v>
      </c>
    </row>
    <row r="156" spans="1:12" ht="24">
      <c r="A156" s="142"/>
      <c r="B156" s="142"/>
      <c r="C156" s="136" t="s">
        <v>236</v>
      </c>
      <c r="D156" s="136" t="s">
        <v>69</v>
      </c>
      <c r="E156" s="136" t="s">
        <v>205</v>
      </c>
      <c r="F156" s="137">
        <v>243418</v>
      </c>
      <c r="G156" s="137">
        <v>243418</v>
      </c>
      <c r="H156" s="136" t="s">
        <v>348</v>
      </c>
      <c r="I156" s="136" t="s">
        <v>239</v>
      </c>
      <c r="J156" s="136" t="s">
        <v>236</v>
      </c>
      <c r="K156" s="138">
        <v>20953050</v>
      </c>
      <c r="L156" s="136" t="s">
        <v>216</v>
      </c>
    </row>
    <row r="157" spans="1:12" ht="24">
      <c r="A157" s="142"/>
      <c r="B157" s="142"/>
      <c r="C157" s="136" t="s">
        <v>236</v>
      </c>
      <c r="D157" s="136" t="s">
        <v>69</v>
      </c>
      <c r="E157" s="136" t="s">
        <v>205</v>
      </c>
      <c r="F157" s="137">
        <v>243418</v>
      </c>
      <c r="G157" s="137">
        <v>243418</v>
      </c>
      <c r="H157" s="136" t="s">
        <v>349</v>
      </c>
      <c r="I157" s="136" t="s">
        <v>239</v>
      </c>
      <c r="J157" s="136" t="s">
        <v>236</v>
      </c>
      <c r="K157" s="138">
        <v>10273000</v>
      </c>
      <c r="L157" s="136" t="s">
        <v>216</v>
      </c>
    </row>
    <row r="158" spans="1:12" ht="24">
      <c r="A158" s="142"/>
      <c r="B158" s="142"/>
      <c r="C158" s="136" t="s">
        <v>236</v>
      </c>
      <c r="D158" s="136" t="s">
        <v>69</v>
      </c>
      <c r="E158" s="136" t="s">
        <v>205</v>
      </c>
      <c r="F158" s="137">
        <v>243418</v>
      </c>
      <c r="G158" s="137">
        <v>243418</v>
      </c>
      <c r="H158" s="136" t="s">
        <v>349</v>
      </c>
      <c r="I158" s="136" t="s">
        <v>236</v>
      </c>
      <c r="J158" s="136" t="s">
        <v>236</v>
      </c>
      <c r="K158" s="138">
        <v>6401000</v>
      </c>
      <c r="L158" s="136" t="s">
        <v>216</v>
      </c>
    </row>
    <row r="159" spans="1:12" ht="24">
      <c r="A159" s="142"/>
      <c r="B159" s="142"/>
      <c r="C159" s="136" t="s">
        <v>236</v>
      </c>
      <c r="D159" s="136" t="s">
        <v>69</v>
      </c>
      <c r="E159" s="136" t="s">
        <v>205</v>
      </c>
      <c r="F159" s="137">
        <v>243433</v>
      </c>
      <c r="G159" s="137">
        <v>243433</v>
      </c>
      <c r="H159" s="136" t="s">
        <v>350</v>
      </c>
      <c r="I159" s="136" t="s">
        <v>239</v>
      </c>
      <c r="J159" s="136" t="s">
        <v>236</v>
      </c>
      <c r="K159" s="138">
        <v>285000</v>
      </c>
      <c r="L159" s="136" t="s">
        <v>216</v>
      </c>
    </row>
    <row r="160" spans="1:12" ht="24">
      <c r="A160" s="142"/>
      <c r="B160" s="142"/>
      <c r="C160" s="136" t="s">
        <v>236</v>
      </c>
      <c r="D160" s="136" t="s">
        <v>69</v>
      </c>
      <c r="E160" s="136" t="s">
        <v>205</v>
      </c>
      <c r="F160" s="137">
        <v>243459</v>
      </c>
      <c r="G160" s="137">
        <v>243459</v>
      </c>
      <c r="H160" s="136" t="s">
        <v>504</v>
      </c>
      <c r="I160" s="136" t="s">
        <v>505</v>
      </c>
      <c r="J160" s="136" t="s">
        <v>236</v>
      </c>
      <c r="K160" s="138">
        <v>4286900</v>
      </c>
      <c r="L160" s="136" t="s">
        <v>222</v>
      </c>
    </row>
    <row r="161" spans="1:12" ht="24">
      <c r="A161" s="142">
        <v>16</v>
      </c>
      <c r="B161" s="142" t="s">
        <v>506</v>
      </c>
      <c r="C161" s="136">
        <v>2500700452</v>
      </c>
      <c r="D161" s="136" t="s">
        <v>69</v>
      </c>
      <c r="E161" s="136" t="s">
        <v>205</v>
      </c>
      <c r="F161" s="137">
        <v>243437</v>
      </c>
      <c r="G161" s="137">
        <v>243437</v>
      </c>
      <c r="H161" s="136" t="s">
        <v>507</v>
      </c>
      <c r="I161" s="136" t="s">
        <v>508</v>
      </c>
      <c r="J161" s="136" t="s">
        <v>508</v>
      </c>
      <c r="K161" s="138">
        <v>100500</v>
      </c>
      <c r="L161" s="136" t="s">
        <v>216</v>
      </c>
    </row>
    <row r="162" spans="1:12" ht="24">
      <c r="A162" s="142"/>
      <c r="B162" s="142"/>
      <c r="C162" s="136" t="s">
        <v>508</v>
      </c>
      <c r="D162" s="136" t="s">
        <v>69</v>
      </c>
      <c r="E162" s="136" t="s">
        <v>205</v>
      </c>
      <c r="F162" s="137">
        <v>243437</v>
      </c>
      <c r="G162" s="137">
        <v>243437</v>
      </c>
      <c r="H162" s="136" t="s">
        <v>509</v>
      </c>
      <c r="I162" s="136" t="s">
        <v>508</v>
      </c>
      <c r="J162" s="136" t="s">
        <v>508</v>
      </c>
      <c r="K162" s="138">
        <v>24000</v>
      </c>
      <c r="L162" s="136" t="s">
        <v>216</v>
      </c>
    </row>
    <row r="163" spans="1:12" ht="24">
      <c r="A163" s="142"/>
      <c r="B163" s="142"/>
      <c r="C163" s="136" t="s">
        <v>508</v>
      </c>
      <c r="D163" s="136" t="s">
        <v>69</v>
      </c>
      <c r="E163" s="136" t="s">
        <v>205</v>
      </c>
      <c r="F163" s="137">
        <v>243446</v>
      </c>
      <c r="G163" s="137">
        <v>243446</v>
      </c>
      <c r="H163" s="136" t="s">
        <v>510</v>
      </c>
      <c r="I163" s="136" t="s">
        <v>508</v>
      </c>
      <c r="J163" s="136" t="s">
        <v>508</v>
      </c>
      <c r="K163" s="138">
        <v>60000</v>
      </c>
      <c r="L163" s="136" t="s">
        <v>288</v>
      </c>
    </row>
    <row r="164" spans="1:12" ht="24">
      <c r="A164" s="142">
        <v>17</v>
      </c>
      <c r="B164" s="142" t="s">
        <v>511</v>
      </c>
      <c r="C164" s="136">
        <v>2500700551</v>
      </c>
      <c r="D164" s="136" t="s">
        <v>69</v>
      </c>
      <c r="E164" s="136" t="s">
        <v>205</v>
      </c>
      <c r="F164" s="137">
        <v>243437</v>
      </c>
      <c r="G164" s="137">
        <v>243437</v>
      </c>
      <c r="H164" s="136" t="s">
        <v>512</v>
      </c>
      <c r="I164" s="136" t="s">
        <v>513</v>
      </c>
      <c r="J164" s="136" t="s">
        <v>513</v>
      </c>
      <c r="K164" s="138">
        <v>214000</v>
      </c>
      <c r="L164" s="136" t="s">
        <v>216</v>
      </c>
    </row>
    <row r="165" spans="1:12" ht="24">
      <c r="A165" s="142">
        <v>18</v>
      </c>
      <c r="B165" s="142" t="s">
        <v>514</v>
      </c>
      <c r="C165" s="136">
        <v>2500700653</v>
      </c>
      <c r="D165" s="136" t="s">
        <v>69</v>
      </c>
      <c r="E165" s="136" t="s">
        <v>205</v>
      </c>
      <c r="F165" s="137">
        <v>243427</v>
      </c>
      <c r="G165" s="137">
        <v>243427</v>
      </c>
      <c r="H165" s="136" t="s">
        <v>515</v>
      </c>
      <c r="I165" s="136" t="s">
        <v>516</v>
      </c>
      <c r="J165" s="136" t="s">
        <v>516</v>
      </c>
      <c r="K165" s="138">
        <v>14839666</v>
      </c>
      <c r="L165" s="136" t="s">
        <v>288</v>
      </c>
    </row>
    <row r="166" spans="1:12" ht="24">
      <c r="A166" s="142">
        <v>19</v>
      </c>
      <c r="B166" s="142" t="s">
        <v>353</v>
      </c>
      <c r="C166" s="136">
        <v>2500700754</v>
      </c>
      <c r="D166" s="136" t="s">
        <v>69</v>
      </c>
      <c r="E166" s="136" t="s">
        <v>205</v>
      </c>
      <c r="F166" s="137">
        <v>243411</v>
      </c>
      <c r="G166" s="137">
        <v>243411</v>
      </c>
      <c r="H166" s="136" t="s">
        <v>354</v>
      </c>
      <c r="I166" s="136" t="s">
        <v>355</v>
      </c>
      <c r="J166" s="136" t="s">
        <v>355</v>
      </c>
      <c r="K166" s="138">
        <v>495900</v>
      </c>
      <c r="L166" s="136" t="s">
        <v>289</v>
      </c>
    </row>
    <row r="167" spans="1:12" ht="24">
      <c r="A167" s="142"/>
      <c r="B167" s="142"/>
      <c r="C167" s="136" t="s">
        <v>355</v>
      </c>
      <c r="D167" s="136" t="s">
        <v>69</v>
      </c>
      <c r="E167" s="136" t="s">
        <v>205</v>
      </c>
      <c r="F167" s="137">
        <v>243411</v>
      </c>
      <c r="G167" s="137">
        <v>243411</v>
      </c>
      <c r="H167" s="136" t="s">
        <v>356</v>
      </c>
      <c r="I167" s="136" t="s">
        <v>355</v>
      </c>
      <c r="J167" s="136" t="s">
        <v>355</v>
      </c>
      <c r="K167" s="138">
        <v>534000</v>
      </c>
      <c r="L167" s="136" t="s">
        <v>289</v>
      </c>
    </row>
    <row r="168" spans="1:12" ht="24">
      <c r="A168" s="142"/>
      <c r="B168" s="148"/>
      <c r="C168" s="136">
        <v>2500700754</v>
      </c>
      <c r="D168" s="136" t="s">
        <v>96</v>
      </c>
      <c r="E168" s="136" t="s">
        <v>256</v>
      </c>
      <c r="F168" s="137">
        <v>243435</v>
      </c>
      <c r="G168" s="137">
        <v>243435</v>
      </c>
      <c r="H168" s="136" t="s">
        <v>517</v>
      </c>
      <c r="I168" s="136" t="s">
        <v>355</v>
      </c>
      <c r="J168" s="136" t="s">
        <v>355</v>
      </c>
      <c r="K168" s="138">
        <v>-534000</v>
      </c>
      <c r="L168" s="136" t="s">
        <v>289</v>
      </c>
    </row>
    <row r="169" spans="1:12" ht="24">
      <c r="A169" s="142"/>
      <c r="B169" s="142"/>
      <c r="C169" s="136" t="s">
        <v>355</v>
      </c>
      <c r="D169" s="136" t="s">
        <v>96</v>
      </c>
      <c r="E169" s="136" t="s">
        <v>256</v>
      </c>
      <c r="F169" s="137">
        <v>243435</v>
      </c>
      <c r="G169" s="137">
        <v>243435</v>
      </c>
      <c r="H169" s="136" t="s">
        <v>518</v>
      </c>
      <c r="I169" s="136" t="s">
        <v>355</v>
      </c>
      <c r="J169" s="136" t="s">
        <v>355</v>
      </c>
      <c r="K169" s="138">
        <v>-495900</v>
      </c>
      <c r="L169" s="136" t="s">
        <v>289</v>
      </c>
    </row>
    <row r="170" spans="1:12" ht="24">
      <c r="A170" s="142">
        <v>20</v>
      </c>
      <c r="B170" s="142" t="s">
        <v>290</v>
      </c>
      <c r="C170" s="136">
        <v>2500700767</v>
      </c>
      <c r="D170" s="136" t="s">
        <v>69</v>
      </c>
      <c r="E170" s="136" t="s">
        <v>205</v>
      </c>
      <c r="F170" s="137">
        <v>243398</v>
      </c>
      <c r="G170" s="137">
        <v>243398</v>
      </c>
      <c r="H170" s="136" t="s">
        <v>292</v>
      </c>
      <c r="I170" s="136" t="s">
        <v>291</v>
      </c>
      <c r="J170" s="136" t="s">
        <v>291</v>
      </c>
      <c r="K170" s="138">
        <v>1320000</v>
      </c>
      <c r="L170" s="136" t="s">
        <v>217</v>
      </c>
    </row>
    <row r="171" spans="1:12" ht="24">
      <c r="A171" s="142"/>
      <c r="B171" s="142"/>
      <c r="C171" s="136" t="s">
        <v>291</v>
      </c>
      <c r="D171" s="136" t="s">
        <v>69</v>
      </c>
      <c r="E171" s="136" t="s">
        <v>205</v>
      </c>
      <c r="F171" s="137">
        <v>243399</v>
      </c>
      <c r="G171" s="137">
        <v>243399</v>
      </c>
      <c r="H171" s="136" t="s">
        <v>293</v>
      </c>
      <c r="I171" s="136" t="s">
        <v>291</v>
      </c>
      <c r="J171" s="136" t="s">
        <v>291</v>
      </c>
      <c r="K171" s="138">
        <v>1320000</v>
      </c>
      <c r="L171" s="136" t="s">
        <v>217</v>
      </c>
    </row>
    <row r="172" spans="1:12" ht="24">
      <c r="A172" s="142"/>
      <c r="B172" s="142"/>
      <c r="C172" s="136" t="s">
        <v>291</v>
      </c>
      <c r="D172" s="136" t="s">
        <v>69</v>
      </c>
      <c r="E172" s="136" t="s">
        <v>205</v>
      </c>
      <c r="F172" s="137">
        <v>243423</v>
      </c>
      <c r="G172" s="137">
        <v>243423</v>
      </c>
      <c r="H172" s="136" t="s">
        <v>357</v>
      </c>
      <c r="I172" s="136" t="s">
        <v>291</v>
      </c>
      <c r="J172" s="136" t="s">
        <v>291</v>
      </c>
      <c r="K172" s="138">
        <v>1422000</v>
      </c>
      <c r="L172" s="136" t="s">
        <v>217</v>
      </c>
    </row>
    <row r="173" spans="1:12" ht="24">
      <c r="A173" s="142"/>
      <c r="B173" s="142"/>
      <c r="C173" s="136" t="s">
        <v>291</v>
      </c>
      <c r="D173" s="136" t="s">
        <v>69</v>
      </c>
      <c r="E173" s="136" t="s">
        <v>205</v>
      </c>
      <c r="F173" s="137">
        <v>243423</v>
      </c>
      <c r="G173" s="137">
        <v>243423</v>
      </c>
      <c r="H173" s="136" t="s">
        <v>357</v>
      </c>
      <c r="I173" s="136" t="s">
        <v>291</v>
      </c>
      <c r="J173" s="136" t="s">
        <v>291</v>
      </c>
      <c r="K173" s="138">
        <v>1422000</v>
      </c>
      <c r="L173" s="136" t="s">
        <v>217</v>
      </c>
    </row>
    <row r="174" spans="1:12" ht="24">
      <c r="A174" s="142"/>
      <c r="B174" s="142"/>
      <c r="C174" s="136" t="s">
        <v>291</v>
      </c>
      <c r="D174" s="136" t="s">
        <v>69</v>
      </c>
      <c r="E174" s="136" t="s">
        <v>205</v>
      </c>
      <c r="F174" s="137">
        <v>243426</v>
      </c>
      <c r="G174" s="137">
        <v>243426</v>
      </c>
      <c r="H174" s="136" t="s">
        <v>358</v>
      </c>
      <c r="I174" s="136" t="s">
        <v>291</v>
      </c>
      <c r="J174" s="136" t="s">
        <v>291</v>
      </c>
      <c r="K174" s="138">
        <v>1421700</v>
      </c>
      <c r="L174" s="136" t="s">
        <v>217</v>
      </c>
    </row>
    <row r="175" spans="1:12" ht="24">
      <c r="A175" s="142"/>
      <c r="B175" s="142"/>
      <c r="C175" s="136" t="s">
        <v>291</v>
      </c>
      <c r="D175" s="136" t="s">
        <v>69</v>
      </c>
      <c r="E175" s="136" t="s">
        <v>205</v>
      </c>
      <c r="F175" s="137">
        <v>243426</v>
      </c>
      <c r="G175" s="137">
        <v>243426</v>
      </c>
      <c r="H175" s="136" t="s">
        <v>358</v>
      </c>
      <c r="I175" s="136" t="s">
        <v>291</v>
      </c>
      <c r="J175" s="136" t="s">
        <v>291</v>
      </c>
      <c r="K175" s="138">
        <v>1421700</v>
      </c>
      <c r="L175" s="136" t="s">
        <v>217</v>
      </c>
    </row>
    <row r="176" spans="1:12" ht="24">
      <c r="A176" s="142"/>
      <c r="B176" s="148"/>
      <c r="C176" s="136">
        <v>2500700767</v>
      </c>
      <c r="D176" s="136" t="s">
        <v>96</v>
      </c>
      <c r="E176" s="136" t="s">
        <v>256</v>
      </c>
      <c r="F176" s="137">
        <v>243460</v>
      </c>
      <c r="G176" s="137">
        <v>243435</v>
      </c>
      <c r="H176" s="136" t="s">
        <v>519</v>
      </c>
      <c r="I176" s="136" t="s">
        <v>291</v>
      </c>
      <c r="J176" s="136" t="s">
        <v>291</v>
      </c>
      <c r="K176" s="138">
        <v>-2640000</v>
      </c>
      <c r="L176" s="136" t="s">
        <v>217</v>
      </c>
    </row>
    <row r="177" spans="1:12" ht="24">
      <c r="A177" s="142"/>
      <c r="B177" s="142"/>
      <c r="C177" s="136" t="s">
        <v>291</v>
      </c>
      <c r="D177" s="136" t="s">
        <v>96</v>
      </c>
      <c r="E177" s="136" t="s">
        <v>256</v>
      </c>
      <c r="F177" s="137">
        <v>243460</v>
      </c>
      <c r="G177" s="137">
        <v>243435</v>
      </c>
      <c r="H177" s="136" t="s">
        <v>520</v>
      </c>
      <c r="I177" s="136" t="s">
        <v>291</v>
      </c>
      <c r="J177" s="136" t="s">
        <v>291</v>
      </c>
      <c r="K177" s="138">
        <v>-2843400</v>
      </c>
      <c r="L177" s="136" t="s">
        <v>217</v>
      </c>
    </row>
    <row r="178" spans="1:12" ht="24">
      <c r="A178" s="142"/>
      <c r="B178" s="142"/>
      <c r="C178" s="136" t="s">
        <v>291</v>
      </c>
      <c r="D178" s="136" t="s">
        <v>96</v>
      </c>
      <c r="E178" s="136" t="s">
        <v>256</v>
      </c>
      <c r="F178" s="137">
        <v>243460</v>
      </c>
      <c r="G178" s="137">
        <v>243435</v>
      </c>
      <c r="H178" s="136" t="s">
        <v>521</v>
      </c>
      <c r="I178" s="136" t="s">
        <v>291</v>
      </c>
      <c r="J178" s="136" t="s">
        <v>291</v>
      </c>
      <c r="K178" s="138">
        <v>-2844000</v>
      </c>
      <c r="L178" s="136" t="s">
        <v>217</v>
      </c>
    </row>
    <row r="179" spans="1:12" ht="24">
      <c r="A179" s="142">
        <v>21</v>
      </c>
      <c r="B179" s="142" t="s">
        <v>522</v>
      </c>
      <c r="C179" s="136">
        <v>2500700786</v>
      </c>
      <c r="D179" s="136" t="s">
        <v>69</v>
      </c>
      <c r="E179" s="136" t="s">
        <v>205</v>
      </c>
      <c r="F179" s="137">
        <v>243444</v>
      </c>
      <c r="G179" s="137">
        <v>243444</v>
      </c>
      <c r="H179" s="136" t="s">
        <v>523</v>
      </c>
      <c r="I179" s="136" t="s">
        <v>524</v>
      </c>
      <c r="J179" s="136" t="s">
        <v>524</v>
      </c>
      <c r="K179" s="138">
        <v>7780000</v>
      </c>
      <c r="L179" s="136" t="s">
        <v>215</v>
      </c>
    </row>
    <row r="180" spans="1:12" ht="24">
      <c r="A180" s="142"/>
      <c r="B180" s="142"/>
      <c r="C180" s="136" t="s">
        <v>524</v>
      </c>
      <c r="D180" s="136" t="s">
        <v>69</v>
      </c>
      <c r="E180" s="136" t="s">
        <v>205</v>
      </c>
      <c r="F180" s="137">
        <v>243444</v>
      </c>
      <c r="G180" s="137">
        <v>243444</v>
      </c>
      <c r="H180" s="136" t="s">
        <v>523</v>
      </c>
      <c r="I180" s="136" t="s">
        <v>524</v>
      </c>
      <c r="J180" s="136" t="s">
        <v>524</v>
      </c>
      <c r="K180" s="138">
        <v>50000</v>
      </c>
      <c r="L180" s="136" t="s">
        <v>215</v>
      </c>
    </row>
    <row r="181" spans="1:12" ht="24">
      <c r="A181" s="142">
        <v>22</v>
      </c>
      <c r="B181" s="142" t="s">
        <v>382</v>
      </c>
      <c r="C181" s="136">
        <v>2500700848</v>
      </c>
      <c r="D181" s="136" t="s">
        <v>69</v>
      </c>
      <c r="E181" s="136" t="s">
        <v>205</v>
      </c>
      <c r="F181" s="137">
        <v>243440</v>
      </c>
      <c r="G181" s="137">
        <v>243440</v>
      </c>
      <c r="H181" s="136" t="s">
        <v>525</v>
      </c>
      <c r="I181" s="136" t="s">
        <v>384</v>
      </c>
      <c r="J181" s="136" t="s">
        <v>384</v>
      </c>
      <c r="K181" s="138">
        <v>498800</v>
      </c>
      <c r="L181" s="136" t="s">
        <v>215</v>
      </c>
    </row>
    <row r="182" spans="1:12" ht="24">
      <c r="A182" s="142"/>
      <c r="B182" s="142"/>
      <c r="C182" s="136" t="s">
        <v>384</v>
      </c>
      <c r="D182" s="136" t="s">
        <v>69</v>
      </c>
      <c r="E182" s="136" t="s">
        <v>205</v>
      </c>
      <c r="F182" s="137">
        <v>243451</v>
      </c>
      <c r="G182" s="137">
        <v>243451</v>
      </c>
      <c r="H182" s="136" t="s">
        <v>526</v>
      </c>
      <c r="I182" s="136" t="s">
        <v>384</v>
      </c>
      <c r="J182" s="136" t="s">
        <v>384</v>
      </c>
      <c r="K182" s="138">
        <v>100000</v>
      </c>
      <c r="L182" s="136" t="s">
        <v>289</v>
      </c>
    </row>
    <row r="183" spans="1:12" ht="24">
      <c r="A183" s="142">
        <v>23</v>
      </c>
      <c r="B183" s="142" t="s">
        <v>176</v>
      </c>
      <c r="C183" s="136">
        <v>2500700862</v>
      </c>
      <c r="D183" s="136" t="s">
        <v>69</v>
      </c>
      <c r="E183" s="136" t="s">
        <v>205</v>
      </c>
      <c r="F183" s="137">
        <v>243459</v>
      </c>
      <c r="G183" s="137">
        <v>243459</v>
      </c>
      <c r="H183" s="136" t="s">
        <v>527</v>
      </c>
      <c r="I183" s="136" t="s">
        <v>528</v>
      </c>
      <c r="J183" s="136" t="s">
        <v>528</v>
      </c>
      <c r="K183" s="138">
        <v>2010000</v>
      </c>
      <c r="L183" s="136" t="s">
        <v>232</v>
      </c>
    </row>
    <row r="184" spans="1:12" ht="24">
      <c r="A184" s="142">
        <v>24</v>
      </c>
      <c r="B184" s="142" t="s">
        <v>294</v>
      </c>
      <c r="C184" s="136">
        <v>2500700866</v>
      </c>
      <c r="D184" s="136" t="s">
        <v>69</v>
      </c>
      <c r="E184" s="136" t="s">
        <v>205</v>
      </c>
      <c r="F184" s="137">
        <v>243459</v>
      </c>
      <c r="G184" s="137">
        <v>243459</v>
      </c>
      <c r="H184" s="136" t="s">
        <v>529</v>
      </c>
      <c r="I184" s="136" t="s">
        <v>295</v>
      </c>
      <c r="J184" s="136" t="s">
        <v>295</v>
      </c>
      <c r="K184" s="138">
        <v>1106550</v>
      </c>
      <c r="L184" s="136" t="s">
        <v>217</v>
      </c>
    </row>
    <row r="185" spans="1:12" ht="24">
      <c r="A185" s="142"/>
      <c r="B185" s="142"/>
      <c r="C185" s="136" t="s">
        <v>295</v>
      </c>
      <c r="D185" s="136" t="s">
        <v>69</v>
      </c>
      <c r="E185" s="136" t="s">
        <v>205</v>
      </c>
      <c r="F185" s="137">
        <v>243459</v>
      </c>
      <c r="G185" s="137">
        <v>243459</v>
      </c>
      <c r="H185" s="136" t="s">
        <v>529</v>
      </c>
      <c r="I185" s="136" t="s">
        <v>295</v>
      </c>
      <c r="J185" s="136" t="s">
        <v>295</v>
      </c>
      <c r="K185" s="138">
        <v>663930</v>
      </c>
      <c r="L185" s="136" t="s">
        <v>217</v>
      </c>
    </row>
    <row r="186" spans="1:12" ht="24">
      <c r="A186" s="142"/>
      <c r="B186" s="142"/>
      <c r="C186" s="136" t="s">
        <v>295</v>
      </c>
      <c r="D186" s="136" t="s">
        <v>69</v>
      </c>
      <c r="E186" s="136" t="s">
        <v>205</v>
      </c>
      <c r="F186" s="137">
        <v>243459</v>
      </c>
      <c r="G186" s="137">
        <v>243459</v>
      </c>
      <c r="H186" s="136" t="s">
        <v>529</v>
      </c>
      <c r="I186" s="136" t="s">
        <v>295</v>
      </c>
      <c r="J186" s="136" t="s">
        <v>295</v>
      </c>
      <c r="K186" s="138">
        <v>1131140</v>
      </c>
      <c r="L186" s="136" t="s">
        <v>217</v>
      </c>
    </row>
    <row r="187" spans="1:12" ht="24">
      <c r="A187" s="142">
        <v>25</v>
      </c>
      <c r="B187" s="142" t="s">
        <v>178</v>
      </c>
      <c r="C187" s="136">
        <v>2500701682</v>
      </c>
      <c r="D187" s="136" t="s">
        <v>69</v>
      </c>
      <c r="E187" s="136" t="s">
        <v>205</v>
      </c>
      <c r="F187" s="137">
        <v>243447</v>
      </c>
      <c r="G187" s="137">
        <v>243447</v>
      </c>
      <c r="H187" s="136" t="s">
        <v>530</v>
      </c>
      <c r="I187" s="136" t="s">
        <v>306</v>
      </c>
      <c r="J187" s="136" t="s">
        <v>306</v>
      </c>
      <c r="K187" s="138">
        <v>19000</v>
      </c>
      <c r="L187" s="136" t="s">
        <v>288</v>
      </c>
    </row>
    <row r="188" spans="1:12" ht="24">
      <c r="A188" s="142"/>
      <c r="B188" s="142"/>
      <c r="C188" s="136" t="s">
        <v>306</v>
      </c>
      <c r="D188" s="136" t="s">
        <v>69</v>
      </c>
      <c r="E188" s="136" t="s">
        <v>205</v>
      </c>
      <c r="F188" s="137">
        <v>243447</v>
      </c>
      <c r="G188" s="137">
        <v>243447</v>
      </c>
      <c r="H188" s="136" t="s">
        <v>530</v>
      </c>
      <c r="I188" s="136" t="s">
        <v>306</v>
      </c>
      <c r="J188" s="136" t="s">
        <v>306</v>
      </c>
      <c r="K188" s="138">
        <v>19000</v>
      </c>
      <c r="L188" s="136" t="s">
        <v>288</v>
      </c>
    </row>
    <row r="189" spans="1:12" ht="24">
      <c r="A189" s="142">
        <v>26</v>
      </c>
      <c r="B189" s="142" t="s">
        <v>296</v>
      </c>
      <c r="C189" s="136">
        <v>2500701697</v>
      </c>
      <c r="D189" s="136" t="s">
        <v>69</v>
      </c>
      <c r="E189" s="136" t="s">
        <v>205</v>
      </c>
      <c r="F189" s="137">
        <v>243437</v>
      </c>
      <c r="G189" s="137">
        <v>243437</v>
      </c>
      <c r="H189" s="136" t="s">
        <v>531</v>
      </c>
      <c r="I189" s="136" t="s">
        <v>297</v>
      </c>
      <c r="J189" s="136" t="s">
        <v>297</v>
      </c>
      <c r="K189" s="138">
        <v>10273500</v>
      </c>
      <c r="L189" s="136" t="s">
        <v>215</v>
      </c>
    </row>
    <row r="190" spans="1:12" ht="24">
      <c r="A190" s="142">
        <v>27</v>
      </c>
      <c r="B190" s="142" t="s">
        <v>271</v>
      </c>
      <c r="C190" s="136">
        <v>2500701698</v>
      </c>
      <c r="D190" s="136" t="s">
        <v>69</v>
      </c>
      <c r="E190" s="136" t="s">
        <v>205</v>
      </c>
      <c r="F190" s="137">
        <v>243440</v>
      </c>
      <c r="G190" s="137">
        <v>243440</v>
      </c>
      <c r="H190" s="136" t="s">
        <v>532</v>
      </c>
      <c r="I190" s="136" t="s">
        <v>272</v>
      </c>
      <c r="J190" s="136" t="s">
        <v>272</v>
      </c>
      <c r="K190" s="138">
        <v>363000</v>
      </c>
      <c r="L190" s="136" t="s">
        <v>221</v>
      </c>
    </row>
    <row r="191" spans="1:12" ht="24">
      <c r="A191" s="142"/>
      <c r="B191" s="142"/>
      <c r="C191" s="136" t="s">
        <v>272</v>
      </c>
      <c r="D191" s="136" t="s">
        <v>69</v>
      </c>
      <c r="E191" s="136" t="s">
        <v>205</v>
      </c>
      <c r="F191" s="137">
        <v>243440</v>
      </c>
      <c r="G191" s="137">
        <v>243440</v>
      </c>
      <c r="H191" s="136" t="s">
        <v>533</v>
      </c>
      <c r="I191" s="136" t="s">
        <v>272</v>
      </c>
      <c r="J191" s="136" t="s">
        <v>272</v>
      </c>
      <c r="K191" s="138">
        <v>167400</v>
      </c>
      <c r="L191" s="136" t="s">
        <v>216</v>
      </c>
    </row>
    <row r="192" spans="1:12" ht="24">
      <c r="A192" s="142"/>
      <c r="B192" s="142"/>
      <c r="C192" s="136" t="s">
        <v>272</v>
      </c>
      <c r="D192" s="136" t="s">
        <v>69</v>
      </c>
      <c r="E192" s="136" t="s">
        <v>205</v>
      </c>
      <c r="F192" s="137">
        <v>243440</v>
      </c>
      <c r="G192" s="137">
        <v>243440</v>
      </c>
      <c r="H192" s="136" t="s">
        <v>534</v>
      </c>
      <c r="I192" s="136" t="s">
        <v>272</v>
      </c>
      <c r="J192" s="136" t="s">
        <v>272</v>
      </c>
      <c r="K192" s="138">
        <v>111600</v>
      </c>
      <c r="L192" s="136" t="s">
        <v>216</v>
      </c>
    </row>
    <row r="193" spans="1:12" ht="24">
      <c r="A193" s="142"/>
      <c r="B193" s="142"/>
      <c r="C193" s="136" t="s">
        <v>272</v>
      </c>
      <c r="D193" s="136" t="s">
        <v>69</v>
      </c>
      <c r="E193" s="136" t="s">
        <v>205</v>
      </c>
      <c r="F193" s="137">
        <v>243440</v>
      </c>
      <c r="G193" s="137">
        <v>243440</v>
      </c>
      <c r="H193" s="136" t="s">
        <v>534</v>
      </c>
      <c r="I193" s="136" t="s">
        <v>272</v>
      </c>
      <c r="J193" s="136" t="s">
        <v>272</v>
      </c>
      <c r="K193" s="138">
        <v>181500</v>
      </c>
      <c r="L193" s="136" t="s">
        <v>216</v>
      </c>
    </row>
    <row r="194" spans="1:12" ht="24">
      <c r="A194" s="142"/>
      <c r="B194" s="142"/>
      <c r="C194" s="136" t="s">
        <v>272</v>
      </c>
      <c r="D194" s="136" t="s">
        <v>69</v>
      </c>
      <c r="E194" s="136" t="s">
        <v>205</v>
      </c>
      <c r="F194" s="137">
        <v>243447</v>
      </c>
      <c r="G194" s="137">
        <v>243447</v>
      </c>
      <c r="H194" s="136" t="s">
        <v>535</v>
      </c>
      <c r="I194" s="136" t="s">
        <v>272</v>
      </c>
      <c r="J194" s="136" t="s">
        <v>272</v>
      </c>
      <c r="K194" s="138">
        <v>33500</v>
      </c>
      <c r="L194" s="136" t="s">
        <v>216</v>
      </c>
    </row>
    <row r="195" spans="1:12" ht="24">
      <c r="A195" s="142">
        <v>28</v>
      </c>
      <c r="B195" s="142" t="s">
        <v>169</v>
      </c>
      <c r="C195" s="136">
        <v>2500701701</v>
      </c>
      <c r="D195" s="136" t="s">
        <v>69</v>
      </c>
      <c r="E195" s="136" t="s">
        <v>205</v>
      </c>
      <c r="F195" s="137">
        <v>243451</v>
      </c>
      <c r="G195" s="137">
        <v>243451</v>
      </c>
      <c r="H195" s="136" t="s">
        <v>536</v>
      </c>
      <c r="I195" s="136" t="s">
        <v>537</v>
      </c>
      <c r="J195" s="136" t="s">
        <v>537</v>
      </c>
      <c r="K195" s="138">
        <v>8840000</v>
      </c>
      <c r="L195" s="136" t="s">
        <v>222</v>
      </c>
    </row>
    <row r="196" spans="1:12" ht="24">
      <c r="A196" s="142"/>
      <c r="B196" s="142"/>
      <c r="C196" s="136" t="s">
        <v>537</v>
      </c>
      <c r="D196" s="136" t="s">
        <v>69</v>
      </c>
      <c r="E196" s="136" t="s">
        <v>205</v>
      </c>
      <c r="F196" s="137">
        <v>243451</v>
      </c>
      <c r="G196" s="137">
        <v>243451</v>
      </c>
      <c r="H196" s="136" t="s">
        <v>536</v>
      </c>
      <c r="I196" s="136" t="s">
        <v>537</v>
      </c>
      <c r="J196" s="136" t="s">
        <v>537</v>
      </c>
      <c r="K196" s="138">
        <v>748000</v>
      </c>
      <c r="L196" s="136" t="s">
        <v>222</v>
      </c>
    </row>
    <row r="197" spans="1:12" ht="24">
      <c r="A197" s="142"/>
      <c r="B197" s="142"/>
      <c r="C197" s="136" t="s">
        <v>537</v>
      </c>
      <c r="D197" s="136" t="s">
        <v>69</v>
      </c>
      <c r="E197" s="136" t="s">
        <v>205</v>
      </c>
      <c r="F197" s="137">
        <v>243451</v>
      </c>
      <c r="G197" s="137">
        <v>243451</v>
      </c>
      <c r="H197" s="136" t="s">
        <v>536</v>
      </c>
      <c r="I197" s="136" t="s">
        <v>537</v>
      </c>
      <c r="J197" s="136" t="s">
        <v>537</v>
      </c>
      <c r="K197" s="138">
        <v>306000</v>
      </c>
      <c r="L197" s="136" t="s">
        <v>222</v>
      </c>
    </row>
    <row r="198" spans="1:12" ht="24">
      <c r="A198" s="142">
        <v>29</v>
      </c>
      <c r="B198" s="142" t="s">
        <v>298</v>
      </c>
      <c r="C198" s="136">
        <v>2500701739</v>
      </c>
      <c r="D198" s="136" t="s">
        <v>96</v>
      </c>
      <c r="E198" s="136" t="s">
        <v>256</v>
      </c>
      <c r="F198" s="137">
        <v>243388</v>
      </c>
      <c r="G198" s="137">
        <v>243388</v>
      </c>
      <c r="H198" s="136" t="s">
        <v>359</v>
      </c>
      <c r="I198" s="136" t="s">
        <v>301</v>
      </c>
      <c r="J198" s="136" t="s">
        <v>301</v>
      </c>
      <c r="K198" s="138">
        <v>-4800</v>
      </c>
      <c r="L198" s="136" t="s">
        <v>216</v>
      </c>
    </row>
    <row r="199" spans="1:12" ht="24">
      <c r="A199" s="142"/>
      <c r="B199" s="142"/>
      <c r="C199" s="136" t="s">
        <v>301</v>
      </c>
      <c r="D199" s="136" t="s">
        <v>299</v>
      </c>
      <c r="E199" s="136" t="s">
        <v>218</v>
      </c>
      <c r="F199" s="137">
        <v>243388</v>
      </c>
      <c r="G199" s="137">
        <v>243388</v>
      </c>
      <c r="H199" s="136" t="s">
        <v>300</v>
      </c>
      <c r="I199" s="136" t="s">
        <v>301</v>
      </c>
      <c r="J199" s="136" t="s">
        <v>301</v>
      </c>
      <c r="K199" s="138">
        <v>4800</v>
      </c>
      <c r="L199" s="136" t="s">
        <v>216</v>
      </c>
    </row>
    <row r="200" spans="1:12" ht="24">
      <c r="A200" s="142">
        <v>30</v>
      </c>
      <c r="B200" s="142" t="s">
        <v>264</v>
      </c>
      <c r="C200" s="136">
        <v>2500701740</v>
      </c>
      <c r="D200" s="136" t="s">
        <v>69</v>
      </c>
      <c r="E200" s="136" t="s">
        <v>205</v>
      </c>
      <c r="F200" s="137">
        <v>243336</v>
      </c>
      <c r="G200" s="137">
        <v>243336</v>
      </c>
      <c r="H200" s="136" t="s">
        <v>266</v>
      </c>
      <c r="I200" s="136" t="s">
        <v>265</v>
      </c>
      <c r="J200" s="136" t="s">
        <v>265</v>
      </c>
      <c r="K200" s="138">
        <v>29141428.43</v>
      </c>
      <c r="L200" s="136" t="s">
        <v>222</v>
      </c>
    </row>
    <row r="201" spans="1:12" ht="24">
      <c r="A201" s="142"/>
      <c r="B201" s="142"/>
      <c r="C201" s="136" t="s">
        <v>265</v>
      </c>
      <c r="D201" s="136" t="s">
        <v>69</v>
      </c>
      <c r="E201" s="136" t="s">
        <v>205</v>
      </c>
      <c r="F201" s="137">
        <v>243458</v>
      </c>
      <c r="G201" s="137">
        <v>243458</v>
      </c>
      <c r="H201" s="136" t="s">
        <v>538</v>
      </c>
      <c r="I201" s="136" t="s">
        <v>539</v>
      </c>
      <c r="J201" s="136" t="s">
        <v>265</v>
      </c>
      <c r="K201" s="138">
        <v>9490000</v>
      </c>
      <c r="L201" s="136" t="s">
        <v>222</v>
      </c>
    </row>
    <row r="202" spans="1:12" ht="24">
      <c r="A202" s="142"/>
      <c r="B202" s="142"/>
      <c r="C202" s="146"/>
      <c r="D202" s="146"/>
      <c r="E202" s="146"/>
      <c r="F202" s="146"/>
      <c r="G202" s="146"/>
      <c r="H202" s="146"/>
      <c r="I202" s="146"/>
      <c r="J202" s="146"/>
      <c r="K202" s="147">
        <f>SUM(K14:K201)</f>
        <v>582965160.64</v>
      </c>
      <c r="L202" s="146"/>
    </row>
  </sheetData>
  <sheetProtection/>
  <mergeCells count="2">
    <mergeCell ref="K1:L1"/>
    <mergeCell ref="A2:L2"/>
  </mergeCells>
  <printOptions/>
  <pageMargins left="0.3937007874015748" right="0.15748031496062992" top="0.35433070866141736" bottom="0.7480314960629921" header="0.31496062992125984" footer="0.31496062992125984"/>
  <pageSetup horizontalDpi="600" verticalDpi="6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133">
      <selection activeCell="P140" sqref="P140"/>
    </sheetView>
  </sheetViews>
  <sheetFormatPr defaultColWidth="9.00390625" defaultRowHeight="15"/>
  <cols>
    <col min="1" max="1" width="5.00390625" style="119" customWidth="1"/>
    <col min="2" max="2" width="17.57421875" style="119" customWidth="1"/>
    <col min="3" max="3" width="10.7109375" style="119" customWidth="1"/>
    <col min="4" max="4" width="6.421875" style="119" customWidth="1"/>
    <col min="5" max="5" width="3.28125" style="119" bestFit="1" customWidth="1"/>
    <col min="6" max="6" width="10.28125" style="119" customWidth="1"/>
    <col min="7" max="7" width="10.140625" style="119" customWidth="1"/>
    <col min="8" max="8" width="11.28125" style="119" customWidth="1"/>
    <col min="9" max="9" width="11.421875" style="119" customWidth="1"/>
    <col min="10" max="10" width="11.140625" style="119" customWidth="1"/>
    <col min="11" max="11" width="21.421875" style="118" customWidth="1"/>
    <col min="12" max="12" width="12.00390625" style="119" customWidth="1"/>
    <col min="13" max="13" width="7.421875" style="118" hidden="1" customWidth="1"/>
    <col min="14" max="16384" width="9.00390625" style="118" customWidth="1"/>
  </cols>
  <sheetData>
    <row r="1" spans="1:12" ht="24">
      <c r="A1" s="145"/>
      <c r="B1" s="145"/>
      <c r="C1" s="144"/>
      <c r="D1" s="144"/>
      <c r="E1" s="144"/>
      <c r="F1" s="144"/>
      <c r="G1" s="144"/>
      <c r="H1" s="144"/>
      <c r="I1" s="144"/>
      <c r="J1" s="144"/>
      <c r="K1" s="209" t="s">
        <v>406</v>
      </c>
      <c r="L1" s="209"/>
    </row>
    <row r="2" spans="1:12" ht="24">
      <c r="A2" s="210" t="s">
        <v>541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120" customFormat="1" ht="24">
      <c r="A3" s="136" t="s">
        <v>8</v>
      </c>
      <c r="B3" s="136" t="s">
        <v>9</v>
      </c>
      <c r="C3" s="136" t="s">
        <v>12</v>
      </c>
      <c r="D3" s="136" t="s">
        <v>244</v>
      </c>
      <c r="E3" s="136" t="s">
        <v>2</v>
      </c>
      <c r="F3" s="136" t="s">
        <v>245</v>
      </c>
      <c r="G3" s="136" t="s">
        <v>0</v>
      </c>
      <c r="H3" s="136" t="s">
        <v>246</v>
      </c>
      <c r="I3" s="136" t="s">
        <v>247</v>
      </c>
      <c r="J3" s="136" t="s">
        <v>12</v>
      </c>
      <c r="K3" s="136" t="s">
        <v>248</v>
      </c>
      <c r="L3" s="136" t="s">
        <v>278</v>
      </c>
    </row>
    <row r="4" spans="1:13" ht="24">
      <c r="A4" s="142">
        <v>1</v>
      </c>
      <c r="B4" s="142" t="s">
        <v>240</v>
      </c>
      <c r="C4" s="136">
        <v>2500700010</v>
      </c>
      <c r="D4" s="136" t="s">
        <v>96</v>
      </c>
      <c r="E4" s="136" t="s">
        <v>218</v>
      </c>
      <c r="F4" s="137">
        <v>243312</v>
      </c>
      <c r="G4" s="137">
        <v>243312</v>
      </c>
      <c r="H4" s="136" t="s">
        <v>267</v>
      </c>
      <c r="I4" s="136" t="s">
        <v>229</v>
      </c>
      <c r="J4" s="136" t="s">
        <v>204</v>
      </c>
      <c r="K4" s="138">
        <v>1502640</v>
      </c>
      <c r="L4" s="136" t="s">
        <v>206</v>
      </c>
      <c r="M4" s="118">
        <v>1</v>
      </c>
    </row>
    <row r="5" spans="1:13" ht="24">
      <c r="A5" s="142"/>
      <c r="B5" s="142"/>
      <c r="C5" s="136" t="s">
        <v>204</v>
      </c>
      <c r="D5" s="136" t="s">
        <v>96</v>
      </c>
      <c r="E5" s="136" t="s">
        <v>256</v>
      </c>
      <c r="F5" s="137">
        <v>243320</v>
      </c>
      <c r="G5" s="137">
        <v>243320</v>
      </c>
      <c r="H5" s="136" t="s">
        <v>268</v>
      </c>
      <c r="I5" s="136" t="s">
        <v>229</v>
      </c>
      <c r="J5" s="136" t="s">
        <v>204</v>
      </c>
      <c r="K5" s="138">
        <v>-1502640</v>
      </c>
      <c r="L5" s="136" t="s">
        <v>206</v>
      </c>
      <c r="M5" s="118">
        <v>2</v>
      </c>
    </row>
    <row r="6" spans="1:13" ht="24">
      <c r="A6" s="142"/>
      <c r="B6" s="142"/>
      <c r="C6" s="136" t="s">
        <v>204</v>
      </c>
      <c r="D6" s="136" t="s">
        <v>69</v>
      </c>
      <c r="E6" s="136" t="s">
        <v>205</v>
      </c>
      <c r="F6" s="137">
        <v>243446</v>
      </c>
      <c r="G6" s="137">
        <v>243446</v>
      </c>
      <c r="H6" s="136" t="s">
        <v>542</v>
      </c>
      <c r="I6" s="136" t="s">
        <v>207</v>
      </c>
      <c r="J6" s="136" t="s">
        <v>204</v>
      </c>
      <c r="K6" s="138">
        <v>5283600</v>
      </c>
      <c r="L6" s="136" t="s">
        <v>206</v>
      </c>
      <c r="M6" s="118">
        <v>3</v>
      </c>
    </row>
    <row r="7" spans="1:13" ht="24">
      <c r="A7" s="142"/>
      <c r="B7" s="142"/>
      <c r="C7" s="136" t="s">
        <v>204</v>
      </c>
      <c r="D7" s="136" t="s">
        <v>69</v>
      </c>
      <c r="E7" s="136" t="s">
        <v>205</v>
      </c>
      <c r="F7" s="137">
        <v>243458</v>
      </c>
      <c r="G7" s="137">
        <v>243458</v>
      </c>
      <c r="H7" s="136" t="s">
        <v>543</v>
      </c>
      <c r="I7" s="136" t="s">
        <v>207</v>
      </c>
      <c r="J7" s="136" t="s">
        <v>204</v>
      </c>
      <c r="K7" s="138">
        <v>490000</v>
      </c>
      <c r="L7" s="136" t="s">
        <v>206</v>
      </c>
      <c r="M7" s="118">
        <v>4</v>
      </c>
    </row>
    <row r="8" spans="1:13" ht="24">
      <c r="A8" s="142"/>
      <c r="B8" s="142"/>
      <c r="C8" s="136" t="s">
        <v>204</v>
      </c>
      <c r="D8" s="136" t="s">
        <v>69</v>
      </c>
      <c r="E8" s="136" t="s">
        <v>205</v>
      </c>
      <c r="F8" s="137">
        <v>243458</v>
      </c>
      <c r="G8" s="137">
        <v>243458</v>
      </c>
      <c r="H8" s="136" t="s">
        <v>544</v>
      </c>
      <c r="I8" s="136" t="s">
        <v>207</v>
      </c>
      <c r="J8" s="136" t="s">
        <v>204</v>
      </c>
      <c r="K8" s="138">
        <v>2875950</v>
      </c>
      <c r="L8" s="136" t="s">
        <v>206</v>
      </c>
      <c r="M8" s="118">
        <v>5</v>
      </c>
    </row>
    <row r="9" spans="1:13" ht="24">
      <c r="A9" s="142"/>
      <c r="B9" s="142"/>
      <c r="C9" s="136" t="s">
        <v>204</v>
      </c>
      <c r="D9" s="136" t="s">
        <v>69</v>
      </c>
      <c r="E9" s="136" t="s">
        <v>205</v>
      </c>
      <c r="F9" s="137">
        <v>243458</v>
      </c>
      <c r="G9" s="137">
        <v>243458</v>
      </c>
      <c r="H9" s="136" t="s">
        <v>544</v>
      </c>
      <c r="I9" s="136" t="s">
        <v>207</v>
      </c>
      <c r="J9" s="136" t="s">
        <v>204</v>
      </c>
      <c r="K9" s="138">
        <v>2875950</v>
      </c>
      <c r="L9" s="136" t="s">
        <v>206</v>
      </c>
      <c r="M9" s="118">
        <v>6</v>
      </c>
    </row>
    <row r="10" spans="1:13" ht="24">
      <c r="A10" s="142"/>
      <c r="B10" s="142"/>
      <c r="C10" s="136" t="s">
        <v>204</v>
      </c>
      <c r="D10" s="136" t="s">
        <v>69</v>
      </c>
      <c r="E10" s="136" t="s">
        <v>205</v>
      </c>
      <c r="F10" s="137">
        <v>243459</v>
      </c>
      <c r="G10" s="137">
        <v>243459</v>
      </c>
      <c r="H10" s="136" t="s">
        <v>545</v>
      </c>
      <c r="I10" s="136" t="s">
        <v>207</v>
      </c>
      <c r="J10" s="136" t="s">
        <v>204</v>
      </c>
      <c r="K10" s="138">
        <v>1819350</v>
      </c>
      <c r="L10" s="136" t="s">
        <v>206</v>
      </c>
      <c r="M10" s="118">
        <v>7</v>
      </c>
    </row>
    <row r="11" spans="1:13" ht="24">
      <c r="A11" s="142"/>
      <c r="B11" s="142"/>
      <c r="C11" s="136" t="s">
        <v>204</v>
      </c>
      <c r="D11" s="136" t="s">
        <v>69</v>
      </c>
      <c r="E11" s="136" t="s">
        <v>205</v>
      </c>
      <c r="F11" s="137">
        <v>243459</v>
      </c>
      <c r="G11" s="137">
        <v>243459</v>
      </c>
      <c r="H11" s="136" t="s">
        <v>545</v>
      </c>
      <c r="I11" s="136" t="s">
        <v>207</v>
      </c>
      <c r="J11" s="136" t="s">
        <v>204</v>
      </c>
      <c r="K11" s="138">
        <v>4002570</v>
      </c>
      <c r="L11" s="136" t="s">
        <v>206</v>
      </c>
      <c r="M11" s="118">
        <v>8</v>
      </c>
    </row>
    <row r="12" spans="1:13" ht="24">
      <c r="A12" s="142"/>
      <c r="B12" s="142"/>
      <c r="C12" s="136" t="s">
        <v>204</v>
      </c>
      <c r="D12" s="136" t="s">
        <v>69</v>
      </c>
      <c r="E12" s="136" t="s">
        <v>205</v>
      </c>
      <c r="F12" s="137">
        <v>243459</v>
      </c>
      <c r="G12" s="137">
        <v>243459</v>
      </c>
      <c r="H12" s="136" t="s">
        <v>546</v>
      </c>
      <c r="I12" s="136" t="s">
        <v>207</v>
      </c>
      <c r="J12" s="136" t="s">
        <v>204</v>
      </c>
      <c r="K12" s="138">
        <v>4730310</v>
      </c>
      <c r="L12" s="136" t="s">
        <v>206</v>
      </c>
      <c r="M12" s="118">
        <v>9</v>
      </c>
    </row>
    <row r="13" spans="1:13" ht="24">
      <c r="A13" s="142"/>
      <c r="B13" s="142"/>
      <c r="C13" s="136" t="s">
        <v>204</v>
      </c>
      <c r="D13" s="136" t="s">
        <v>69</v>
      </c>
      <c r="E13" s="136" t="s">
        <v>205</v>
      </c>
      <c r="F13" s="137">
        <v>243459</v>
      </c>
      <c r="G13" s="137">
        <v>243459</v>
      </c>
      <c r="H13" s="136" t="s">
        <v>547</v>
      </c>
      <c r="I13" s="136" t="s">
        <v>207</v>
      </c>
      <c r="J13" s="136" t="s">
        <v>204</v>
      </c>
      <c r="K13" s="138">
        <v>5805000</v>
      </c>
      <c r="L13" s="136" t="s">
        <v>206</v>
      </c>
      <c r="M13" s="118">
        <v>10</v>
      </c>
    </row>
    <row r="14" spans="1:13" ht="24">
      <c r="A14" s="142"/>
      <c r="B14" s="142"/>
      <c r="C14" s="136" t="s">
        <v>204</v>
      </c>
      <c r="D14" s="136" t="s">
        <v>69</v>
      </c>
      <c r="E14" s="136" t="s">
        <v>205</v>
      </c>
      <c r="F14" s="137">
        <v>243459</v>
      </c>
      <c r="G14" s="137">
        <v>243459</v>
      </c>
      <c r="H14" s="136" t="s">
        <v>547</v>
      </c>
      <c r="I14" s="136" t="s">
        <v>207</v>
      </c>
      <c r="J14" s="136" t="s">
        <v>204</v>
      </c>
      <c r="K14" s="138">
        <v>5805000</v>
      </c>
      <c r="L14" s="136" t="s">
        <v>206</v>
      </c>
      <c r="M14" s="118">
        <v>11</v>
      </c>
    </row>
    <row r="15" spans="1:13" ht="24">
      <c r="A15" s="142"/>
      <c r="B15" s="142"/>
      <c r="C15" s="136" t="s">
        <v>204</v>
      </c>
      <c r="D15" s="136" t="s">
        <v>69</v>
      </c>
      <c r="E15" s="136" t="s">
        <v>205</v>
      </c>
      <c r="F15" s="137">
        <v>243459</v>
      </c>
      <c r="G15" s="137">
        <v>243459</v>
      </c>
      <c r="H15" s="136" t="s">
        <v>547</v>
      </c>
      <c r="I15" s="136" t="s">
        <v>207</v>
      </c>
      <c r="J15" s="136" t="s">
        <v>204</v>
      </c>
      <c r="K15" s="138">
        <v>5805000</v>
      </c>
      <c r="L15" s="136" t="s">
        <v>206</v>
      </c>
      <c r="M15" s="118">
        <v>12</v>
      </c>
    </row>
    <row r="16" spans="1:13" ht="24">
      <c r="A16" s="142"/>
      <c r="B16" s="142"/>
      <c r="C16" s="136" t="s">
        <v>204</v>
      </c>
      <c r="D16" s="136" t="s">
        <v>69</v>
      </c>
      <c r="E16" s="136" t="s">
        <v>205</v>
      </c>
      <c r="F16" s="137">
        <v>243459</v>
      </c>
      <c r="G16" s="137">
        <v>243459</v>
      </c>
      <c r="H16" s="136" t="s">
        <v>548</v>
      </c>
      <c r="I16" s="136" t="s">
        <v>549</v>
      </c>
      <c r="J16" s="136" t="s">
        <v>204</v>
      </c>
      <c r="K16" s="138">
        <v>11536700</v>
      </c>
      <c r="L16" s="136" t="s">
        <v>206</v>
      </c>
      <c r="M16" s="118">
        <v>13</v>
      </c>
    </row>
    <row r="17" spans="1:13" ht="24">
      <c r="A17" s="142"/>
      <c r="B17" s="142"/>
      <c r="C17" s="136" t="s">
        <v>204</v>
      </c>
      <c r="D17" s="136" t="s">
        <v>69</v>
      </c>
      <c r="E17" s="136" t="s">
        <v>205</v>
      </c>
      <c r="F17" s="137">
        <v>243459</v>
      </c>
      <c r="G17" s="137">
        <v>243459</v>
      </c>
      <c r="H17" s="136" t="s">
        <v>548</v>
      </c>
      <c r="I17" s="136" t="s">
        <v>549</v>
      </c>
      <c r="J17" s="136" t="s">
        <v>204</v>
      </c>
      <c r="K17" s="138">
        <v>8926000</v>
      </c>
      <c r="L17" s="136" t="s">
        <v>206</v>
      </c>
      <c r="M17" s="118">
        <v>14</v>
      </c>
    </row>
    <row r="18" spans="1:13" ht="24">
      <c r="A18" s="142"/>
      <c r="B18" s="142"/>
      <c r="C18" s="136" t="s">
        <v>204</v>
      </c>
      <c r="D18" s="136" t="s">
        <v>69</v>
      </c>
      <c r="E18" s="136" t="s">
        <v>205</v>
      </c>
      <c r="F18" s="137">
        <v>243459</v>
      </c>
      <c r="G18" s="137">
        <v>243459</v>
      </c>
      <c r="H18" s="136" t="s">
        <v>550</v>
      </c>
      <c r="I18" s="136" t="s">
        <v>207</v>
      </c>
      <c r="J18" s="136" t="s">
        <v>204</v>
      </c>
      <c r="K18" s="138">
        <v>1593749.7</v>
      </c>
      <c r="L18" s="136" t="s">
        <v>206</v>
      </c>
      <c r="M18" s="118">
        <v>15</v>
      </c>
    </row>
    <row r="19" spans="1:13" ht="24">
      <c r="A19" s="142"/>
      <c r="B19" s="142"/>
      <c r="C19" s="136" t="s">
        <v>204</v>
      </c>
      <c r="D19" s="136" t="s">
        <v>69</v>
      </c>
      <c r="E19" s="136" t="s">
        <v>205</v>
      </c>
      <c r="F19" s="137">
        <v>243459</v>
      </c>
      <c r="G19" s="137">
        <v>243459</v>
      </c>
      <c r="H19" s="136" t="s">
        <v>550</v>
      </c>
      <c r="I19" s="136" t="s">
        <v>207</v>
      </c>
      <c r="J19" s="136" t="s">
        <v>204</v>
      </c>
      <c r="K19" s="138">
        <v>13936471.2</v>
      </c>
      <c r="L19" s="136" t="s">
        <v>206</v>
      </c>
      <c r="M19" s="118">
        <v>16</v>
      </c>
    </row>
    <row r="20" spans="1:13" ht="24">
      <c r="A20" s="142"/>
      <c r="B20" s="142"/>
      <c r="C20" s="136" t="s">
        <v>204</v>
      </c>
      <c r="D20" s="136" t="s">
        <v>69</v>
      </c>
      <c r="E20" s="136" t="s">
        <v>205</v>
      </c>
      <c r="F20" s="137">
        <v>243459</v>
      </c>
      <c r="G20" s="137">
        <v>243459</v>
      </c>
      <c r="H20" s="136" t="s">
        <v>550</v>
      </c>
      <c r="I20" s="136" t="s">
        <v>207</v>
      </c>
      <c r="J20" s="136" t="s">
        <v>204</v>
      </c>
      <c r="K20" s="138">
        <v>13936471.2</v>
      </c>
      <c r="L20" s="136" t="s">
        <v>206</v>
      </c>
      <c r="M20" s="118">
        <v>17</v>
      </c>
    </row>
    <row r="21" spans="1:13" ht="24">
      <c r="A21" s="142"/>
      <c r="B21" s="142"/>
      <c r="C21" s="136" t="s">
        <v>204</v>
      </c>
      <c r="D21" s="136" t="s">
        <v>69</v>
      </c>
      <c r="E21" s="136" t="s">
        <v>205</v>
      </c>
      <c r="F21" s="137">
        <v>243459</v>
      </c>
      <c r="G21" s="137">
        <v>243459</v>
      </c>
      <c r="H21" s="136" t="s">
        <v>551</v>
      </c>
      <c r="I21" s="136" t="s">
        <v>207</v>
      </c>
      <c r="J21" s="136" t="s">
        <v>204</v>
      </c>
      <c r="K21" s="138">
        <v>2283643.8</v>
      </c>
      <c r="L21" s="136" t="s">
        <v>206</v>
      </c>
      <c r="M21" s="118">
        <v>18</v>
      </c>
    </row>
    <row r="22" spans="1:13" ht="24">
      <c r="A22" s="142"/>
      <c r="B22" s="142"/>
      <c r="C22" s="136" t="s">
        <v>204</v>
      </c>
      <c r="D22" s="136" t="s">
        <v>69</v>
      </c>
      <c r="E22" s="136" t="s">
        <v>205</v>
      </c>
      <c r="F22" s="137">
        <v>243459</v>
      </c>
      <c r="G22" s="137">
        <v>243459</v>
      </c>
      <c r="H22" s="136" t="s">
        <v>551</v>
      </c>
      <c r="I22" s="136" t="s">
        <v>207</v>
      </c>
      <c r="J22" s="136" t="s">
        <v>204</v>
      </c>
      <c r="K22" s="138">
        <v>13630012.2</v>
      </c>
      <c r="L22" s="136" t="s">
        <v>206</v>
      </c>
      <c r="M22" s="118">
        <v>19</v>
      </c>
    </row>
    <row r="23" spans="1:13" ht="24">
      <c r="A23" s="142"/>
      <c r="B23" s="142"/>
      <c r="C23" s="136" t="s">
        <v>204</v>
      </c>
      <c r="D23" s="136" t="s">
        <v>69</v>
      </c>
      <c r="E23" s="136" t="s">
        <v>205</v>
      </c>
      <c r="F23" s="137">
        <v>243459</v>
      </c>
      <c r="G23" s="137">
        <v>243459</v>
      </c>
      <c r="H23" s="136" t="s">
        <v>551</v>
      </c>
      <c r="I23" s="136" t="s">
        <v>207</v>
      </c>
      <c r="J23" s="136" t="s">
        <v>204</v>
      </c>
      <c r="K23" s="138">
        <v>12036262.5</v>
      </c>
      <c r="L23" s="136" t="s">
        <v>206</v>
      </c>
      <c r="M23" s="118">
        <v>20</v>
      </c>
    </row>
    <row r="24" spans="1:13" ht="24">
      <c r="A24" s="142"/>
      <c r="B24" s="142"/>
      <c r="C24" s="136" t="s">
        <v>204</v>
      </c>
      <c r="D24" s="136" t="s">
        <v>69</v>
      </c>
      <c r="E24" s="136" t="s">
        <v>205</v>
      </c>
      <c r="F24" s="137">
        <v>243459</v>
      </c>
      <c r="G24" s="137">
        <v>243459</v>
      </c>
      <c r="H24" s="136" t="s">
        <v>551</v>
      </c>
      <c r="I24" s="136" t="s">
        <v>207</v>
      </c>
      <c r="J24" s="136" t="s">
        <v>204</v>
      </c>
      <c r="K24" s="138">
        <v>13628810.7</v>
      </c>
      <c r="L24" s="136" t="s">
        <v>206</v>
      </c>
      <c r="M24" s="118">
        <v>21</v>
      </c>
    </row>
    <row r="25" spans="1:13" ht="24">
      <c r="A25" s="142"/>
      <c r="B25" s="142"/>
      <c r="C25" s="136" t="s">
        <v>204</v>
      </c>
      <c r="D25" s="136" t="s">
        <v>69</v>
      </c>
      <c r="E25" s="136" t="s">
        <v>205</v>
      </c>
      <c r="F25" s="137">
        <v>243459</v>
      </c>
      <c r="G25" s="137">
        <v>243459</v>
      </c>
      <c r="H25" s="136" t="s">
        <v>551</v>
      </c>
      <c r="I25" s="136" t="s">
        <v>207</v>
      </c>
      <c r="J25" s="136" t="s">
        <v>204</v>
      </c>
      <c r="K25" s="138">
        <v>2283643.8</v>
      </c>
      <c r="L25" s="136" t="s">
        <v>206</v>
      </c>
      <c r="M25" s="118">
        <v>22</v>
      </c>
    </row>
    <row r="26" spans="1:13" ht="24">
      <c r="A26" s="142">
        <v>2</v>
      </c>
      <c r="B26" s="142" t="s">
        <v>66</v>
      </c>
      <c r="C26" s="136">
        <v>2500700173</v>
      </c>
      <c r="D26" s="136" t="s">
        <v>69</v>
      </c>
      <c r="E26" s="136" t="s">
        <v>205</v>
      </c>
      <c r="F26" s="137">
        <v>243433</v>
      </c>
      <c r="G26" s="137">
        <v>243433</v>
      </c>
      <c r="H26" s="136" t="s">
        <v>360</v>
      </c>
      <c r="I26" s="136" t="s">
        <v>208</v>
      </c>
      <c r="J26" s="136" t="s">
        <v>208</v>
      </c>
      <c r="K26" s="138">
        <v>49969</v>
      </c>
      <c r="L26" s="136" t="s">
        <v>206</v>
      </c>
      <c r="M26" s="118">
        <v>23</v>
      </c>
    </row>
    <row r="27" spans="1:13" ht="24">
      <c r="A27" s="142"/>
      <c r="B27" s="142"/>
      <c r="C27" s="136" t="s">
        <v>208</v>
      </c>
      <c r="D27" s="136" t="s">
        <v>69</v>
      </c>
      <c r="E27" s="136" t="s">
        <v>205</v>
      </c>
      <c r="F27" s="137">
        <v>243437</v>
      </c>
      <c r="G27" s="137">
        <v>243437</v>
      </c>
      <c r="H27" s="136" t="s">
        <v>552</v>
      </c>
      <c r="I27" s="136" t="s">
        <v>208</v>
      </c>
      <c r="J27" s="136" t="s">
        <v>208</v>
      </c>
      <c r="K27" s="138">
        <v>482099.2</v>
      </c>
      <c r="L27" s="136" t="s">
        <v>206</v>
      </c>
      <c r="M27" s="118">
        <v>24</v>
      </c>
    </row>
    <row r="28" spans="1:13" ht="24">
      <c r="A28" s="142">
        <v>3</v>
      </c>
      <c r="B28" s="142" t="s">
        <v>450</v>
      </c>
      <c r="C28" s="136">
        <v>2500700238</v>
      </c>
      <c r="D28" s="136" t="s">
        <v>69</v>
      </c>
      <c r="E28" s="136" t="s">
        <v>205</v>
      </c>
      <c r="F28" s="137">
        <v>243460</v>
      </c>
      <c r="G28" s="137">
        <v>243460</v>
      </c>
      <c r="H28" s="136" t="s">
        <v>553</v>
      </c>
      <c r="I28" s="136" t="s">
        <v>452</v>
      </c>
      <c r="J28" s="136" t="s">
        <v>452</v>
      </c>
      <c r="K28" s="138">
        <v>3044650</v>
      </c>
      <c r="L28" s="136" t="s">
        <v>206</v>
      </c>
      <c r="M28" s="118">
        <v>25</v>
      </c>
    </row>
    <row r="29" spans="1:13" ht="24">
      <c r="A29" s="142">
        <v>4</v>
      </c>
      <c r="B29" s="142" t="s">
        <v>317</v>
      </c>
      <c r="C29" s="136">
        <v>2500700248</v>
      </c>
      <c r="D29" s="136" t="s">
        <v>69</v>
      </c>
      <c r="E29" s="136" t="s">
        <v>205</v>
      </c>
      <c r="F29" s="137">
        <v>243437</v>
      </c>
      <c r="G29" s="137">
        <v>243437</v>
      </c>
      <c r="H29" s="136" t="s">
        <v>554</v>
      </c>
      <c r="I29" s="136" t="s">
        <v>249</v>
      </c>
      <c r="J29" s="136" t="s">
        <v>249</v>
      </c>
      <c r="K29" s="138">
        <v>25200000</v>
      </c>
      <c r="L29" s="136" t="s">
        <v>206</v>
      </c>
      <c r="M29" s="118">
        <v>26</v>
      </c>
    </row>
    <row r="30" spans="1:13" ht="24">
      <c r="A30" s="142">
        <v>5</v>
      </c>
      <c r="B30" s="142" t="s">
        <v>555</v>
      </c>
      <c r="C30" s="136">
        <v>2500700333</v>
      </c>
      <c r="D30" s="136" t="s">
        <v>69</v>
      </c>
      <c r="E30" s="136" t="s">
        <v>205</v>
      </c>
      <c r="F30" s="137">
        <v>243438</v>
      </c>
      <c r="G30" s="137">
        <v>243438</v>
      </c>
      <c r="H30" s="136" t="s">
        <v>556</v>
      </c>
      <c r="I30" s="136" t="s">
        <v>557</v>
      </c>
      <c r="J30" s="136" t="s">
        <v>557</v>
      </c>
      <c r="K30" s="138">
        <v>2100000</v>
      </c>
      <c r="L30" s="136" t="s">
        <v>206</v>
      </c>
      <c r="M30" s="118">
        <v>27</v>
      </c>
    </row>
    <row r="31" spans="1:13" ht="24">
      <c r="A31" s="142">
        <v>6</v>
      </c>
      <c r="B31" s="142" t="s">
        <v>476</v>
      </c>
      <c r="C31" s="136">
        <v>2500700337</v>
      </c>
      <c r="D31" s="136" t="s">
        <v>69</v>
      </c>
      <c r="E31" s="136" t="s">
        <v>205</v>
      </c>
      <c r="F31" s="137">
        <v>243450</v>
      </c>
      <c r="G31" s="137">
        <v>243450</v>
      </c>
      <c r="H31" s="136" t="s">
        <v>558</v>
      </c>
      <c r="I31" s="136" t="s">
        <v>478</v>
      </c>
      <c r="J31" s="136" t="s">
        <v>478</v>
      </c>
      <c r="K31" s="138">
        <v>1041000</v>
      </c>
      <c r="L31" s="136" t="s">
        <v>206</v>
      </c>
      <c r="M31" s="118">
        <v>28</v>
      </c>
    </row>
    <row r="32" spans="1:13" ht="24">
      <c r="A32" s="142"/>
      <c r="B32" s="142"/>
      <c r="C32" s="136">
        <v>2500700337</v>
      </c>
      <c r="D32" s="136" t="s">
        <v>69</v>
      </c>
      <c r="E32" s="136" t="s">
        <v>205</v>
      </c>
      <c r="F32" s="137">
        <v>243452</v>
      </c>
      <c r="G32" s="137">
        <v>243452</v>
      </c>
      <c r="H32" s="136" t="s">
        <v>559</v>
      </c>
      <c r="I32" s="136" t="s">
        <v>478</v>
      </c>
      <c r="J32" s="136" t="s">
        <v>478</v>
      </c>
      <c r="K32" s="138">
        <v>390000</v>
      </c>
      <c r="L32" s="136" t="s">
        <v>206</v>
      </c>
      <c r="M32" s="118">
        <v>29</v>
      </c>
    </row>
    <row r="33" spans="1:13" ht="24">
      <c r="A33" s="142">
        <v>7</v>
      </c>
      <c r="B33" s="142" t="s">
        <v>560</v>
      </c>
      <c r="C33" s="136">
        <v>2500700342</v>
      </c>
      <c r="D33" s="136" t="s">
        <v>69</v>
      </c>
      <c r="E33" s="136" t="s">
        <v>205</v>
      </c>
      <c r="F33" s="137">
        <v>243455</v>
      </c>
      <c r="G33" s="137">
        <v>243455</v>
      </c>
      <c r="H33" s="136" t="s">
        <v>561</v>
      </c>
      <c r="I33" s="136" t="s">
        <v>562</v>
      </c>
      <c r="J33" s="136" t="s">
        <v>562</v>
      </c>
      <c r="K33" s="138">
        <v>3039200</v>
      </c>
      <c r="L33" s="136" t="s">
        <v>206</v>
      </c>
      <c r="M33" s="118">
        <v>30</v>
      </c>
    </row>
    <row r="34" spans="1:13" ht="24">
      <c r="A34" s="142">
        <v>8</v>
      </c>
      <c r="B34" s="142" t="s">
        <v>563</v>
      </c>
      <c r="C34" s="136">
        <v>2500700343</v>
      </c>
      <c r="D34" s="136" t="s">
        <v>69</v>
      </c>
      <c r="E34" s="136" t="s">
        <v>205</v>
      </c>
      <c r="F34" s="137">
        <v>243452</v>
      </c>
      <c r="G34" s="137">
        <v>243452</v>
      </c>
      <c r="H34" s="136" t="s">
        <v>564</v>
      </c>
      <c r="I34" s="136" t="s">
        <v>565</v>
      </c>
      <c r="J34" s="136" t="s">
        <v>565</v>
      </c>
      <c r="K34" s="138">
        <v>3242160</v>
      </c>
      <c r="L34" s="136" t="s">
        <v>206</v>
      </c>
      <c r="M34" s="118">
        <v>31</v>
      </c>
    </row>
    <row r="35" spans="1:13" ht="24">
      <c r="A35" s="142">
        <v>9</v>
      </c>
      <c r="B35" s="142" t="s">
        <v>361</v>
      </c>
      <c r="C35" s="136">
        <v>2500700347</v>
      </c>
      <c r="D35" s="136" t="s">
        <v>96</v>
      </c>
      <c r="E35" s="136" t="s">
        <v>256</v>
      </c>
      <c r="F35" s="137">
        <v>243427</v>
      </c>
      <c r="G35" s="137">
        <v>243427</v>
      </c>
      <c r="H35" s="136" t="s">
        <v>362</v>
      </c>
      <c r="I35" s="136" t="s">
        <v>363</v>
      </c>
      <c r="J35" s="136" t="s">
        <v>363</v>
      </c>
      <c r="K35" s="138">
        <v>-1267000</v>
      </c>
      <c r="L35" s="136" t="s">
        <v>206</v>
      </c>
      <c r="M35" s="118">
        <v>32</v>
      </c>
    </row>
    <row r="36" spans="1:13" ht="24">
      <c r="A36" s="142"/>
      <c r="B36" s="142"/>
      <c r="C36" s="136" t="s">
        <v>363</v>
      </c>
      <c r="D36" s="136" t="s">
        <v>96</v>
      </c>
      <c r="E36" s="136" t="s">
        <v>218</v>
      </c>
      <c r="F36" s="137">
        <v>243427</v>
      </c>
      <c r="G36" s="137">
        <v>243427</v>
      </c>
      <c r="H36" s="136" t="s">
        <v>362</v>
      </c>
      <c r="I36" s="136" t="s">
        <v>363</v>
      </c>
      <c r="J36" s="136" t="s">
        <v>363</v>
      </c>
      <c r="K36" s="138">
        <v>1267000</v>
      </c>
      <c r="L36" s="136" t="s">
        <v>206</v>
      </c>
      <c r="M36" s="118">
        <v>33</v>
      </c>
    </row>
    <row r="37" spans="1:13" ht="24">
      <c r="A37" s="142">
        <v>10</v>
      </c>
      <c r="B37" s="142" t="s">
        <v>163</v>
      </c>
      <c r="C37" s="136">
        <v>2500700360</v>
      </c>
      <c r="D37" s="136" t="s">
        <v>69</v>
      </c>
      <c r="E37" s="136" t="s">
        <v>205</v>
      </c>
      <c r="F37" s="137">
        <v>243418</v>
      </c>
      <c r="G37" s="137">
        <v>243418</v>
      </c>
      <c r="H37" s="136" t="s">
        <v>364</v>
      </c>
      <c r="I37" s="136" t="s">
        <v>302</v>
      </c>
      <c r="J37" s="136" t="s">
        <v>209</v>
      </c>
      <c r="K37" s="138">
        <v>5983250</v>
      </c>
      <c r="L37" s="136" t="s">
        <v>206</v>
      </c>
      <c r="M37" s="118">
        <v>34</v>
      </c>
    </row>
    <row r="38" spans="1:13" ht="24">
      <c r="A38" s="142"/>
      <c r="B38" s="142"/>
      <c r="C38" s="136" t="s">
        <v>209</v>
      </c>
      <c r="D38" s="136" t="s">
        <v>69</v>
      </c>
      <c r="E38" s="136" t="s">
        <v>205</v>
      </c>
      <c r="F38" s="137">
        <v>243433</v>
      </c>
      <c r="G38" s="137">
        <v>243433</v>
      </c>
      <c r="H38" s="136" t="s">
        <v>566</v>
      </c>
      <c r="I38" s="136" t="s">
        <v>209</v>
      </c>
      <c r="J38" s="136" t="s">
        <v>209</v>
      </c>
      <c r="K38" s="138">
        <v>1354680</v>
      </c>
      <c r="L38" s="136" t="s">
        <v>206</v>
      </c>
      <c r="M38" s="118">
        <v>35</v>
      </c>
    </row>
    <row r="39" spans="1:13" ht="24">
      <c r="A39" s="142"/>
      <c r="B39" s="142"/>
      <c r="C39" s="136" t="s">
        <v>209</v>
      </c>
      <c r="D39" s="136" t="s">
        <v>69</v>
      </c>
      <c r="E39" s="136" t="s">
        <v>205</v>
      </c>
      <c r="F39" s="137">
        <v>243433</v>
      </c>
      <c r="G39" s="137">
        <v>243433</v>
      </c>
      <c r="H39" s="136" t="s">
        <v>567</v>
      </c>
      <c r="I39" s="136" t="s">
        <v>209</v>
      </c>
      <c r="J39" s="136" t="s">
        <v>209</v>
      </c>
      <c r="K39" s="138">
        <v>1354680</v>
      </c>
      <c r="L39" s="136" t="s">
        <v>206</v>
      </c>
      <c r="M39" s="118">
        <v>36</v>
      </c>
    </row>
    <row r="40" spans="1:13" ht="24">
      <c r="A40" s="142">
        <v>11</v>
      </c>
      <c r="B40" s="142" t="s">
        <v>568</v>
      </c>
      <c r="C40" s="136">
        <v>2500700418</v>
      </c>
      <c r="D40" s="136" t="s">
        <v>69</v>
      </c>
      <c r="E40" s="136" t="s">
        <v>205</v>
      </c>
      <c r="F40" s="137">
        <v>243451</v>
      </c>
      <c r="G40" s="137">
        <v>243451</v>
      </c>
      <c r="H40" s="136" t="s">
        <v>569</v>
      </c>
      <c r="I40" s="136" t="s">
        <v>570</v>
      </c>
      <c r="J40" s="136" t="s">
        <v>570</v>
      </c>
      <c r="K40" s="138">
        <v>4721400</v>
      </c>
      <c r="L40" s="136" t="s">
        <v>206</v>
      </c>
      <c r="M40" s="118">
        <v>37</v>
      </c>
    </row>
    <row r="41" spans="1:13" ht="24">
      <c r="A41" s="142"/>
      <c r="B41" s="142"/>
      <c r="C41" s="136" t="s">
        <v>570</v>
      </c>
      <c r="D41" s="136" t="s">
        <v>69</v>
      </c>
      <c r="E41" s="136" t="s">
        <v>205</v>
      </c>
      <c r="F41" s="137">
        <v>243459</v>
      </c>
      <c r="G41" s="137">
        <v>243459</v>
      </c>
      <c r="H41" s="136" t="s">
        <v>571</v>
      </c>
      <c r="I41" s="136" t="s">
        <v>570</v>
      </c>
      <c r="J41" s="136" t="s">
        <v>570</v>
      </c>
      <c r="K41" s="138">
        <v>61000</v>
      </c>
      <c r="L41" s="136" t="s">
        <v>206</v>
      </c>
      <c r="M41" s="118">
        <v>38</v>
      </c>
    </row>
    <row r="42" spans="1:13" ht="24">
      <c r="A42" s="142">
        <v>12</v>
      </c>
      <c r="B42" s="142" t="s">
        <v>67</v>
      </c>
      <c r="C42" s="136">
        <v>2500700429</v>
      </c>
      <c r="D42" s="136" t="s">
        <v>69</v>
      </c>
      <c r="E42" s="136" t="s">
        <v>205</v>
      </c>
      <c r="F42" s="137">
        <v>243441</v>
      </c>
      <c r="G42" s="137">
        <v>243441</v>
      </c>
      <c r="H42" s="136" t="s">
        <v>572</v>
      </c>
      <c r="I42" s="136" t="s">
        <v>210</v>
      </c>
      <c r="J42" s="136" t="s">
        <v>210</v>
      </c>
      <c r="K42" s="138">
        <v>778846.88</v>
      </c>
      <c r="L42" s="136" t="s">
        <v>206</v>
      </c>
      <c r="M42" s="118">
        <v>39</v>
      </c>
    </row>
    <row r="43" spans="1:13" ht="24">
      <c r="A43" s="142">
        <v>13</v>
      </c>
      <c r="B43" s="142" t="s">
        <v>71</v>
      </c>
      <c r="C43" s="136">
        <v>2500700434</v>
      </c>
      <c r="D43" s="136" t="s">
        <v>69</v>
      </c>
      <c r="E43" s="136" t="s">
        <v>205</v>
      </c>
      <c r="F43" s="137">
        <v>243418</v>
      </c>
      <c r="G43" s="137">
        <v>243418</v>
      </c>
      <c r="H43" s="136" t="s">
        <v>365</v>
      </c>
      <c r="I43" s="136" t="s">
        <v>239</v>
      </c>
      <c r="J43" s="136" t="s">
        <v>236</v>
      </c>
      <c r="K43" s="138">
        <v>2340000</v>
      </c>
      <c r="L43" s="136" t="s">
        <v>206</v>
      </c>
      <c r="M43" s="118">
        <v>40</v>
      </c>
    </row>
    <row r="44" spans="1:13" ht="24">
      <c r="A44" s="142"/>
      <c r="B44" s="142"/>
      <c r="C44" s="136" t="s">
        <v>236</v>
      </c>
      <c r="D44" s="136" t="s">
        <v>69</v>
      </c>
      <c r="E44" s="136" t="s">
        <v>205</v>
      </c>
      <c r="F44" s="137">
        <v>243418</v>
      </c>
      <c r="G44" s="137">
        <v>243418</v>
      </c>
      <c r="H44" s="136" t="s">
        <v>365</v>
      </c>
      <c r="I44" s="136" t="s">
        <v>239</v>
      </c>
      <c r="J44" s="136" t="s">
        <v>236</v>
      </c>
      <c r="K44" s="138">
        <v>2878260.87</v>
      </c>
      <c r="L44" s="136" t="s">
        <v>206</v>
      </c>
      <c r="M44" s="118">
        <v>41</v>
      </c>
    </row>
    <row r="45" spans="1:13" ht="24">
      <c r="A45" s="142"/>
      <c r="B45" s="142"/>
      <c r="C45" s="136" t="s">
        <v>236</v>
      </c>
      <c r="D45" s="136" t="s">
        <v>69</v>
      </c>
      <c r="E45" s="136" t="s">
        <v>205</v>
      </c>
      <c r="F45" s="137">
        <v>243418</v>
      </c>
      <c r="G45" s="137">
        <v>243418</v>
      </c>
      <c r="H45" s="136" t="s">
        <v>365</v>
      </c>
      <c r="I45" s="136" t="s">
        <v>236</v>
      </c>
      <c r="J45" s="136" t="s">
        <v>236</v>
      </c>
      <c r="K45" s="138">
        <v>10040000</v>
      </c>
      <c r="L45" s="136" t="s">
        <v>206</v>
      </c>
      <c r="M45" s="118">
        <v>42</v>
      </c>
    </row>
    <row r="46" spans="1:13" ht="24">
      <c r="A46" s="142"/>
      <c r="B46" s="142"/>
      <c r="C46" s="136" t="s">
        <v>236</v>
      </c>
      <c r="D46" s="136" t="s">
        <v>69</v>
      </c>
      <c r="E46" s="136" t="s">
        <v>205</v>
      </c>
      <c r="F46" s="137">
        <v>243418</v>
      </c>
      <c r="G46" s="137">
        <v>243418</v>
      </c>
      <c r="H46" s="136" t="s">
        <v>365</v>
      </c>
      <c r="I46" s="136" t="s">
        <v>236</v>
      </c>
      <c r="J46" s="136" t="s">
        <v>236</v>
      </c>
      <c r="K46" s="138">
        <v>9501739.13</v>
      </c>
      <c r="L46" s="136" t="s">
        <v>206</v>
      </c>
      <c r="M46" s="118">
        <v>43</v>
      </c>
    </row>
    <row r="47" spans="1:13" ht="24">
      <c r="A47" s="142">
        <v>14</v>
      </c>
      <c r="B47" s="142" t="s">
        <v>506</v>
      </c>
      <c r="C47" s="136">
        <v>2500700452</v>
      </c>
      <c r="D47" s="136" t="s">
        <v>69</v>
      </c>
      <c r="E47" s="136" t="s">
        <v>205</v>
      </c>
      <c r="F47" s="137">
        <v>243435</v>
      </c>
      <c r="G47" s="137">
        <v>243435</v>
      </c>
      <c r="H47" s="136" t="s">
        <v>573</v>
      </c>
      <c r="I47" s="136" t="s">
        <v>508</v>
      </c>
      <c r="J47" s="136" t="s">
        <v>508</v>
      </c>
      <c r="K47" s="138">
        <v>39400</v>
      </c>
      <c r="L47" s="136" t="s">
        <v>206</v>
      </c>
      <c r="M47" s="118">
        <v>44</v>
      </c>
    </row>
    <row r="48" spans="1:13" ht="24">
      <c r="A48" s="142"/>
      <c r="B48" s="142"/>
      <c r="C48" s="136" t="s">
        <v>508</v>
      </c>
      <c r="D48" s="136" t="s">
        <v>69</v>
      </c>
      <c r="E48" s="136" t="s">
        <v>205</v>
      </c>
      <c r="F48" s="137">
        <v>243435</v>
      </c>
      <c r="G48" s="137">
        <v>243435</v>
      </c>
      <c r="H48" s="136" t="s">
        <v>574</v>
      </c>
      <c r="I48" s="136" t="s">
        <v>508</v>
      </c>
      <c r="J48" s="136" t="s">
        <v>508</v>
      </c>
      <c r="K48" s="138">
        <v>2387640</v>
      </c>
      <c r="L48" s="136" t="s">
        <v>206</v>
      </c>
      <c r="M48" s="118">
        <v>45</v>
      </c>
    </row>
    <row r="49" spans="1:13" ht="24">
      <c r="A49" s="142"/>
      <c r="B49" s="142"/>
      <c r="C49" s="136" t="s">
        <v>508</v>
      </c>
      <c r="D49" s="136" t="s">
        <v>69</v>
      </c>
      <c r="E49" s="136" t="s">
        <v>205</v>
      </c>
      <c r="F49" s="137">
        <v>243435</v>
      </c>
      <c r="G49" s="137">
        <v>243435</v>
      </c>
      <c r="H49" s="136" t="s">
        <v>575</v>
      </c>
      <c r="I49" s="136" t="s">
        <v>508</v>
      </c>
      <c r="J49" s="136" t="s">
        <v>508</v>
      </c>
      <c r="K49" s="138">
        <v>2210340</v>
      </c>
      <c r="L49" s="136" t="s">
        <v>206</v>
      </c>
      <c r="M49" s="118">
        <v>46</v>
      </c>
    </row>
    <row r="50" spans="1:13" ht="24">
      <c r="A50" s="142"/>
      <c r="B50" s="142"/>
      <c r="C50" s="136" t="s">
        <v>508</v>
      </c>
      <c r="D50" s="136" t="s">
        <v>69</v>
      </c>
      <c r="E50" s="136" t="s">
        <v>205</v>
      </c>
      <c r="F50" s="137">
        <v>243435</v>
      </c>
      <c r="G50" s="137">
        <v>243435</v>
      </c>
      <c r="H50" s="136" t="s">
        <v>576</v>
      </c>
      <c r="I50" s="136" t="s">
        <v>508</v>
      </c>
      <c r="J50" s="136" t="s">
        <v>508</v>
      </c>
      <c r="K50" s="138">
        <v>2718600</v>
      </c>
      <c r="L50" s="136" t="s">
        <v>206</v>
      </c>
      <c r="M50" s="118">
        <v>47</v>
      </c>
    </row>
    <row r="51" spans="1:13" ht="24">
      <c r="A51" s="142">
        <v>15</v>
      </c>
      <c r="B51" s="142" t="s">
        <v>351</v>
      </c>
      <c r="C51" s="136">
        <v>2500700453</v>
      </c>
      <c r="D51" s="136" t="s">
        <v>69</v>
      </c>
      <c r="E51" s="136" t="s">
        <v>205</v>
      </c>
      <c r="F51" s="137">
        <v>243444</v>
      </c>
      <c r="G51" s="137">
        <v>243444</v>
      </c>
      <c r="H51" s="136" t="s">
        <v>577</v>
      </c>
      <c r="I51" s="136" t="s">
        <v>352</v>
      </c>
      <c r="J51" s="136" t="s">
        <v>352</v>
      </c>
      <c r="K51" s="138">
        <v>1479500</v>
      </c>
      <c r="L51" s="136" t="s">
        <v>206</v>
      </c>
      <c r="M51" s="118">
        <v>48</v>
      </c>
    </row>
    <row r="52" spans="1:13" ht="24">
      <c r="A52" s="142">
        <v>16</v>
      </c>
      <c r="B52" s="142" t="s">
        <v>578</v>
      </c>
      <c r="C52" s="136">
        <v>2500700475</v>
      </c>
      <c r="D52" s="136" t="s">
        <v>69</v>
      </c>
      <c r="E52" s="136" t="s">
        <v>205</v>
      </c>
      <c r="F52" s="137">
        <v>243448</v>
      </c>
      <c r="G52" s="137">
        <v>243448</v>
      </c>
      <c r="H52" s="136" t="s">
        <v>579</v>
      </c>
      <c r="I52" s="136" t="s">
        <v>580</v>
      </c>
      <c r="J52" s="136" t="s">
        <v>580</v>
      </c>
      <c r="K52" s="138">
        <v>1157278</v>
      </c>
      <c r="L52" s="136" t="s">
        <v>206</v>
      </c>
      <c r="M52" s="118">
        <v>49</v>
      </c>
    </row>
    <row r="53" spans="1:13" ht="24">
      <c r="A53" s="142">
        <v>17</v>
      </c>
      <c r="B53" s="142" t="s">
        <v>68</v>
      </c>
      <c r="C53" s="136">
        <v>2500700483</v>
      </c>
      <c r="D53" s="136" t="s">
        <v>69</v>
      </c>
      <c r="E53" s="136" t="s">
        <v>205</v>
      </c>
      <c r="F53" s="137">
        <v>243458</v>
      </c>
      <c r="G53" s="137">
        <v>243458</v>
      </c>
      <c r="H53" s="136" t="s">
        <v>581</v>
      </c>
      <c r="I53" s="136" t="s">
        <v>366</v>
      </c>
      <c r="J53" s="136" t="s">
        <v>366</v>
      </c>
      <c r="K53" s="138">
        <v>2488000</v>
      </c>
      <c r="L53" s="136" t="s">
        <v>206</v>
      </c>
      <c r="M53" s="118">
        <v>50</v>
      </c>
    </row>
    <row r="54" spans="1:13" ht="24">
      <c r="A54" s="142"/>
      <c r="B54" s="142"/>
      <c r="C54" s="136" t="s">
        <v>366</v>
      </c>
      <c r="D54" s="136" t="s">
        <v>69</v>
      </c>
      <c r="E54" s="136" t="s">
        <v>205</v>
      </c>
      <c r="F54" s="137">
        <v>243458</v>
      </c>
      <c r="G54" s="137">
        <v>243458</v>
      </c>
      <c r="H54" s="136" t="s">
        <v>581</v>
      </c>
      <c r="I54" s="136" t="s">
        <v>366</v>
      </c>
      <c r="J54" s="136" t="s">
        <v>366</v>
      </c>
      <c r="K54" s="138">
        <v>1866000</v>
      </c>
      <c r="L54" s="136" t="s">
        <v>206</v>
      </c>
      <c r="M54" s="118">
        <v>51</v>
      </c>
    </row>
    <row r="55" spans="1:13" ht="24">
      <c r="A55" s="142"/>
      <c r="B55" s="142"/>
      <c r="C55" s="136" t="s">
        <v>366</v>
      </c>
      <c r="D55" s="136" t="s">
        <v>69</v>
      </c>
      <c r="E55" s="136" t="s">
        <v>205</v>
      </c>
      <c r="F55" s="137">
        <v>243458</v>
      </c>
      <c r="G55" s="137">
        <v>243458</v>
      </c>
      <c r="H55" s="136" t="s">
        <v>581</v>
      </c>
      <c r="I55" s="136" t="s">
        <v>366</v>
      </c>
      <c r="J55" s="136" t="s">
        <v>366</v>
      </c>
      <c r="K55" s="138">
        <v>1866000</v>
      </c>
      <c r="L55" s="136" t="s">
        <v>206</v>
      </c>
      <c r="M55" s="118">
        <v>52</v>
      </c>
    </row>
    <row r="56" spans="1:13" ht="24">
      <c r="A56" s="142"/>
      <c r="B56" s="142"/>
      <c r="C56" s="136" t="s">
        <v>366</v>
      </c>
      <c r="D56" s="136" t="s">
        <v>69</v>
      </c>
      <c r="E56" s="136" t="s">
        <v>205</v>
      </c>
      <c r="F56" s="137">
        <v>243458</v>
      </c>
      <c r="G56" s="137">
        <v>243458</v>
      </c>
      <c r="H56" s="136" t="s">
        <v>581</v>
      </c>
      <c r="I56" s="136" t="s">
        <v>366</v>
      </c>
      <c r="J56" s="136" t="s">
        <v>366</v>
      </c>
      <c r="K56" s="138">
        <v>2488000</v>
      </c>
      <c r="L56" s="136" t="s">
        <v>206</v>
      </c>
      <c r="M56" s="118">
        <v>53</v>
      </c>
    </row>
    <row r="57" spans="1:13" ht="24">
      <c r="A57" s="142"/>
      <c r="B57" s="142"/>
      <c r="C57" s="136" t="s">
        <v>366</v>
      </c>
      <c r="D57" s="136" t="s">
        <v>69</v>
      </c>
      <c r="E57" s="136" t="s">
        <v>205</v>
      </c>
      <c r="F57" s="137">
        <v>243458</v>
      </c>
      <c r="G57" s="137">
        <v>243458</v>
      </c>
      <c r="H57" s="136" t="s">
        <v>582</v>
      </c>
      <c r="I57" s="136" t="s">
        <v>366</v>
      </c>
      <c r="J57" s="136" t="s">
        <v>366</v>
      </c>
      <c r="K57" s="138">
        <v>2332000</v>
      </c>
      <c r="L57" s="136" t="s">
        <v>206</v>
      </c>
      <c r="M57" s="118">
        <v>54</v>
      </c>
    </row>
    <row r="58" spans="1:13" ht="24">
      <c r="A58" s="142"/>
      <c r="B58" s="142"/>
      <c r="C58" s="136" t="s">
        <v>366</v>
      </c>
      <c r="D58" s="136" t="s">
        <v>69</v>
      </c>
      <c r="E58" s="136" t="s">
        <v>205</v>
      </c>
      <c r="F58" s="137">
        <v>243458</v>
      </c>
      <c r="G58" s="137">
        <v>243458</v>
      </c>
      <c r="H58" s="136" t="s">
        <v>582</v>
      </c>
      <c r="I58" s="136" t="s">
        <v>366</v>
      </c>
      <c r="J58" s="136" t="s">
        <v>366</v>
      </c>
      <c r="K58" s="138">
        <v>2332000</v>
      </c>
      <c r="L58" s="136" t="s">
        <v>206</v>
      </c>
      <c r="M58" s="118">
        <v>55</v>
      </c>
    </row>
    <row r="59" spans="1:13" ht="24">
      <c r="A59" s="142"/>
      <c r="B59" s="142"/>
      <c r="C59" s="136" t="s">
        <v>366</v>
      </c>
      <c r="D59" s="136" t="s">
        <v>69</v>
      </c>
      <c r="E59" s="136" t="s">
        <v>205</v>
      </c>
      <c r="F59" s="137">
        <v>243458</v>
      </c>
      <c r="G59" s="137">
        <v>243458</v>
      </c>
      <c r="H59" s="136" t="s">
        <v>582</v>
      </c>
      <c r="I59" s="136" t="s">
        <v>366</v>
      </c>
      <c r="J59" s="136" t="s">
        <v>366</v>
      </c>
      <c r="K59" s="138">
        <v>1148300</v>
      </c>
      <c r="L59" s="136" t="s">
        <v>206</v>
      </c>
      <c r="M59" s="118">
        <v>56</v>
      </c>
    </row>
    <row r="60" spans="1:13" ht="24">
      <c r="A60" s="142"/>
      <c r="B60" s="142"/>
      <c r="C60" s="136" t="s">
        <v>366</v>
      </c>
      <c r="D60" s="136" t="s">
        <v>69</v>
      </c>
      <c r="E60" s="136" t="s">
        <v>205</v>
      </c>
      <c r="F60" s="137">
        <v>243458</v>
      </c>
      <c r="G60" s="137">
        <v>243458</v>
      </c>
      <c r="H60" s="136" t="s">
        <v>583</v>
      </c>
      <c r="I60" s="136" t="s">
        <v>366</v>
      </c>
      <c r="J60" s="136" t="s">
        <v>366</v>
      </c>
      <c r="K60" s="138">
        <v>1183700</v>
      </c>
      <c r="L60" s="136" t="s">
        <v>206</v>
      </c>
      <c r="M60" s="118">
        <v>57</v>
      </c>
    </row>
    <row r="61" spans="1:13" ht="24">
      <c r="A61" s="142"/>
      <c r="B61" s="142"/>
      <c r="C61" s="136" t="s">
        <v>366</v>
      </c>
      <c r="D61" s="136" t="s">
        <v>69</v>
      </c>
      <c r="E61" s="136" t="s">
        <v>205</v>
      </c>
      <c r="F61" s="137">
        <v>243461</v>
      </c>
      <c r="G61" s="137">
        <v>243461</v>
      </c>
      <c r="H61" s="136" t="s">
        <v>584</v>
      </c>
      <c r="I61" s="136" t="s">
        <v>366</v>
      </c>
      <c r="J61" s="136" t="s">
        <v>366</v>
      </c>
      <c r="K61" s="138">
        <v>2406148</v>
      </c>
      <c r="L61" s="136" t="s">
        <v>206</v>
      </c>
      <c r="M61" s="118">
        <v>58</v>
      </c>
    </row>
    <row r="62" spans="1:13" ht="24">
      <c r="A62" s="142">
        <v>18</v>
      </c>
      <c r="B62" s="142" t="s">
        <v>585</v>
      </c>
      <c r="C62" s="136">
        <v>2500700615</v>
      </c>
      <c r="D62" s="136" t="s">
        <v>69</v>
      </c>
      <c r="E62" s="136" t="s">
        <v>205</v>
      </c>
      <c r="F62" s="137">
        <v>243459</v>
      </c>
      <c r="G62" s="137">
        <v>243459</v>
      </c>
      <c r="H62" s="136" t="s">
        <v>586</v>
      </c>
      <c r="I62" s="136" t="s">
        <v>587</v>
      </c>
      <c r="J62" s="136" t="s">
        <v>587</v>
      </c>
      <c r="K62" s="138">
        <v>479424.24</v>
      </c>
      <c r="L62" s="136" t="s">
        <v>206</v>
      </c>
      <c r="M62" s="118">
        <v>59</v>
      </c>
    </row>
    <row r="63" spans="1:13" ht="24">
      <c r="A63" s="142"/>
      <c r="B63" s="142"/>
      <c r="C63" s="136" t="s">
        <v>587</v>
      </c>
      <c r="D63" s="136" t="s">
        <v>69</v>
      </c>
      <c r="E63" s="136" t="s">
        <v>205</v>
      </c>
      <c r="F63" s="137">
        <v>243460</v>
      </c>
      <c r="G63" s="137">
        <v>243460</v>
      </c>
      <c r="H63" s="136" t="s">
        <v>588</v>
      </c>
      <c r="I63" s="136" t="s">
        <v>587</v>
      </c>
      <c r="J63" s="136" t="s">
        <v>587</v>
      </c>
      <c r="K63" s="138">
        <v>1850000</v>
      </c>
      <c r="L63" s="136" t="s">
        <v>206</v>
      </c>
      <c r="M63" s="118">
        <v>60</v>
      </c>
    </row>
    <row r="64" spans="1:13" ht="24">
      <c r="A64" s="142">
        <v>19</v>
      </c>
      <c r="B64" s="142" t="s">
        <v>126</v>
      </c>
      <c r="C64" s="136">
        <v>2500700630</v>
      </c>
      <c r="D64" s="136" t="s">
        <v>69</v>
      </c>
      <c r="E64" s="136" t="s">
        <v>205</v>
      </c>
      <c r="F64" s="137">
        <v>243412</v>
      </c>
      <c r="G64" s="137">
        <v>243412</v>
      </c>
      <c r="H64" s="136" t="s">
        <v>367</v>
      </c>
      <c r="I64" s="136" t="s">
        <v>368</v>
      </c>
      <c r="J64" s="136" t="s">
        <v>368</v>
      </c>
      <c r="K64" s="138">
        <v>2800000</v>
      </c>
      <c r="L64" s="136" t="s">
        <v>206</v>
      </c>
      <c r="M64" s="118">
        <v>61</v>
      </c>
    </row>
    <row r="65" spans="1:13" ht="24">
      <c r="A65" s="142">
        <v>20</v>
      </c>
      <c r="B65" s="142" t="s">
        <v>187</v>
      </c>
      <c r="C65" s="136">
        <v>2500700655</v>
      </c>
      <c r="D65" s="136" t="s">
        <v>69</v>
      </c>
      <c r="E65" s="136" t="s">
        <v>205</v>
      </c>
      <c r="F65" s="137">
        <v>243439</v>
      </c>
      <c r="G65" s="137">
        <v>243439</v>
      </c>
      <c r="H65" s="136" t="s">
        <v>589</v>
      </c>
      <c r="I65" s="136" t="s">
        <v>590</v>
      </c>
      <c r="J65" s="136" t="s">
        <v>590</v>
      </c>
      <c r="K65" s="138">
        <v>1149500</v>
      </c>
      <c r="L65" s="136" t="s">
        <v>206</v>
      </c>
      <c r="M65" s="118">
        <v>62</v>
      </c>
    </row>
    <row r="66" spans="1:13" ht="24">
      <c r="A66" s="142"/>
      <c r="B66" s="142"/>
      <c r="C66" s="136" t="s">
        <v>590</v>
      </c>
      <c r="D66" s="136" t="s">
        <v>69</v>
      </c>
      <c r="E66" s="136" t="s">
        <v>205</v>
      </c>
      <c r="F66" s="137">
        <v>243439</v>
      </c>
      <c r="G66" s="137">
        <v>243439</v>
      </c>
      <c r="H66" s="136" t="s">
        <v>591</v>
      </c>
      <c r="I66" s="136" t="s">
        <v>590</v>
      </c>
      <c r="J66" s="136" t="s">
        <v>590</v>
      </c>
      <c r="K66" s="138">
        <v>1149500</v>
      </c>
      <c r="L66" s="136" t="s">
        <v>206</v>
      </c>
      <c r="M66" s="118">
        <v>63</v>
      </c>
    </row>
    <row r="67" spans="1:13" ht="24">
      <c r="A67" s="142"/>
      <c r="B67" s="142"/>
      <c r="C67" s="136" t="s">
        <v>590</v>
      </c>
      <c r="D67" s="136" t="s">
        <v>69</v>
      </c>
      <c r="E67" s="136" t="s">
        <v>205</v>
      </c>
      <c r="F67" s="137">
        <v>243439</v>
      </c>
      <c r="G67" s="137">
        <v>243439</v>
      </c>
      <c r="H67" s="136" t="s">
        <v>592</v>
      </c>
      <c r="I67" s="136" t="s">
        <v>590</v>
      </c>
      <c r="J67" s="136" t="s">
        <v>590</v>
      </c>
      <c r="K67" s="138">
        <v>1149500</v>
      </c>
      <c r="L67" s="136" t="s">
        <v>206</v>
      </c>
      <c r="M67" s="118">
        <v>64</v>
      </c>
    </row>
    <row r="68" spans="1:13" ht="24">
      <c r="A68" s="142">
        <v>21</v>
      </c>
      <c r="B68" s="142" t="s">
        <v>369</v>
      </c>
      <c r="C68" s="136">
        <v>2500700659</v>
      </c>
      <c r="D68" s="136" t="s">
        <v>69</v>
      </c>
      <c r="E68" s="136" t="s">
        <v>205</v>
      </c>
      <c r="F68" s="137">
        <v>243431</v>
      </c>
      <c r="G68" s="137">
        <v>243431</v>
      </c>
      <c r="H68" s="136" t="s">
        <v>371</v>
      </c>
      <c r="I68" s="136" t="s">
        <v>370</v>
      </c>
      <c r="J68" s="136" t="s">
        <v>370</v>
      </c>
      <c r="K68" s="138">
        <v>990000</v>
      </c>
      <c r="L68" s="136" t="s">
        <v>206</v>
      </c>
      <c r="M68" s="118">
        <v>65</v>
      </c>
    </row>
    <row r="69" spans="1:13" ht="24">
      <c r="A69" s="142"/>
      <c r="B69" s="142"/>
      <c r="C69" s="136" t="s">
        <v>370</v>
      </c>
      <c r="D69" s="136" t="s">
        <v>69</v>
      </c>
      <c r="E69" s="136" t="s">
        <v>205</v>
      </c>
      <c r="F69" s="137">
        <v>243437</v>
      </c>
      <c r="G69" s="137">
        <v>243437</v>
      </c>
      <c r="H69" s="136" t="s">
        <v>593</v>
      </c>
      <c r="I69" s="136" t="s">
        <v>370</v>
      </c>
      <c r="J69" s="136" t="s">
        <v>370</v>
      </c>
      <c r="K69" s="138">
        <v>1889400</v>
      </c>
      <c r="L69" s="136" t="s">
        <v>206</v>
      </c>
      <c r="M69" s="118">
        <v>66</v>
      </c>
    </row>
    <row r="70" spans="1:13" ht="24">
      <c r="A70" s="142"/>
      <c r="B70" s="142"/>
      <c r="C70" s="136" t="s">
        <v>370</v>
      </c>
      <c r="D70" s="136" t="s">
        <v>69</v>
      </c>
      <c r="E70" s="136" t="s">
        <v>205</v>
      </c>
      <c r="F70" s="137">
        <v>243459</v>
      </c>
      <c r="G70" s="137">
        <v>243459</v>
      </c>
      <c r="H70" s="136" t="s">
        <v>594</v>
      </c>
      <c r="I70" s="136" t="s">
        <v>370</v>
      </c>
      <c r="J70" s="136" t="s">
        <v>370</v>
      </c>
      <c r="K70" s="138">
        <v>2090902.16</v>
      </c>
      <c r="L70" s="136" t="s">
        <v>206</v>
      </c>
      <c r="M70" s="118">
        <v>67</v>
      </c>
    </row>
    <row r="71" spans="1:13" ht="24">
      <c r="A71" s="142">
        <v>22</v>
      </c>
      <c r="B71" s="142" t="s">
        <v>372</v>
      </c>
      <c r="C71" s="136">
        <v>2500700673</v>
      </c>
      <c r="D71" s="136" t="s">
        <v>69</v>
      </c>
      <c r="E71" s="136" t="s">
        <v>205</v>
      </c>
      <c r="F71" s="137">
        <v>243434</v>
      </c>
      <c r="G71" s="137">
        <v>243434</v>
      </c>
      <c r="H71" s="136" t="s">
        <v>374</v>
      </c>
      <c r="I71" s="136" t="s">
        <v>373</v>
      </c>
      <c r="J71" s="136" t="s">
        <v>373</v>
      </c>
      <c r="K71" s="138">
        <v>2766400</v>
      </c>
      <c r="L71" s="136" t="s">
        <v>206</v>
      </c>
      <c r="M71" s="118">
        <v>68</v>
      </c>
    </row>
    <row r="72" spans="1:13" ht="24">
      <c r="A72" s="142"/>
      <c r="B72" s="142"/>
      <c r="C72" s="136" t="s">
        <v>373</v>
      </c>
      <c r="D72" s="136" t="s">
        <v>69</v>
      </c>
      <c r="E72" s="136" t="s">
        <v>205</v>
      </c>
      <c r="F72" s="137">
        <v>243434</v>
      </c>
      <c r="G72" s="137">
        <v>243434</v>
      </c>
      <c r="H72" s="136" t="s">
        <v>375</v>
      </c>
      <c r="I72" s="136" t="s">
        <v>373</v>
      </c>
      <c r="J72" s="136" t="s">
        <v>373</v>
      </c>
      <c r="K72" s="138">
        <v>3604727.25</v>
      </c>
      <c r="L72" s="136" t="s">
        <v>206</v>
      </c>
      <c r="M72" s="118">
        <v>69</v>
      </c>
    </row>
    <row r="73" spans="1:13" ht="24">
      <c r="A73" s="142"/>
      <c r="B73" s="142"/>
      <c r="C73" s="136" t="s">
        <v>373</v>
      </c>
      <c r="D73" s="136" t="s">
        <v>69</v>
      </c>
      <c r="E73" s="136" t="s">
        <v>205</v>
      </c>
      <c r="F73" s="137">
        <v>243440</v>
      </c>
      <c r="G73" s="137">
        <v>243440</v>
      </c>
      <c r="H73" s="136" t="s">
        <v>595</v>
      </c>
      <c r="I73" s="136" t="s">
        <v>373</v>
      </c>
      <c r="J73" s="136" t="s">
        <v>373</v>
      </c>
      <c r="K73" s="138">
        <v>3571500</v>
      </c>
      <c r="L73" s="136" t="s">
        <v>206</v>
      </c>
      <c r="M73" s="118">
        <v>70</v>
      </c>
    </row>
    <row r="74" spans="1:13" ht="24">
      <c r="A74" s="142"/>
      <c r="B74" s="142"/>
      <c r="C74" s="136" t="s">
        <v>373</v>
      </c>
      <c r="D74" s="136" t="s">
        <v>69</v>
      </c>
      <c r="E74" s="136" t="s">
        <v>205</v>
      </c>
      <c r="F74" s="137">
        <v>243441</v>
      </c>
      <c r="G74" s="137">
        <v>243441</v>
      </c>
      <c r="H74" s="136" t="s">
        <v>596</v>
      </c>
      <c r="I74" s="136" t="s">
        <v>373</v>
      </c>
      <c r="J74" s="136" t="s">
        <v>373</v>
      </c>
      <c r="K74" s="138">
        <v>2300000</v>
      </c>
      <c r="L74" s="136" t="s">
        <v>206</v>
      </c>
      <c r="M74" s="118">
        <v>71</v>
      </c>
    </row>
    <row r="75" spans="1:13" ht="24">
      <c r="A75" s="142">
        <v>23</v>
      </c>
      <c r="B75" s="142" t="s">
        <v>376</v>
      </c>
      <c r="C75" s="136">
        <v>2500700677</v>
      </c>
      <c r="D75" s="136" t="s">
        <v>69</v>
      </c>
      <c r="E75" s="136" t="s">
        <v>205</v>
      </c>
      <c r="F75" s="137">
        <v>243453</v>
      </c>
      <c r="G75" s="137">
        <v>243453</v>
      </c>
      <c r="H75" s="136" t="s">
        <v>597</v>
      </c>
      <c r="I75" s="136" t="s">
        <v>377</v>
      </c>
      <c r="J75" s="136" t="s">
        <v>377</v>
      </c>
      <c r="K75" s="138">
        <v>3240000</v>
      </c>
      <c r="L75" s="136" t="s">
        <v>206</v>
      </c>
      <c r="M75" s="118">
        <v>72</v>
      </c>
    </row>
    <row r="76" spans="1:13" ht="24">
      <c r="A76" s="142">
        <v>24</v>
      </c>
      <c r="B76" s="142" t="s">
        <v>127</v>
      </c>
      <c r="C76" s="136">
        <v>2500700693</v>
      </c>
      <c r="D76" s="136" t="s">
        <v>69</v>
      </c>
      <c r="E76" s="136" t="s">
        <v>205</v>
      </c>
      <c r="F76" s="137">
        <v>243437</v>
      </c>
      <c r="G76" s="137">
        <v>243437</v>
      </c>
      <c r="H76" s="136" t="s">
        <v>598</v>
      </c>
      <c r="I76" s="136" t="s">
        <v>378</v>
      </c>
      <c r="J76" s="136" t="s">
        <v>378</v>
      </c>
      <c r="K76" s="138">
        <v>1093034.61</v>
      </c>
      <c r="L76" s="136" t="s">
        <v>206</v>
      </c>
      <c r="M76" s="118">
        <v>73</v>
      </c>
    </row>
    <row r="77" spans="1:13" ht="24">
      <c r="A77" s="142"/>
      <c r="B77" s="142"/>
      <c r="C77" s="136" t="s">
        <v>378</v>
      </c>
      <c r="D77" s="136" t="s">
        <v>69</v>
      </c>
      <c r="E77" s="136" t="s">
        <v>205</v>
      </c>
      <c r="F77" s="137">
        <v>243437</v>
      </c>
      <c r="G77" s="137">
        <v>243437</v>
      </c>
      <c r="H77" s="136" t="s">
        <v>599</v>
      </c>
      <c r="I77" s="136" t="s">
        <v>378</v>
      </c>
      <c r="J77" s="136" t="s">
        <v>378</v>
      </c>
      <c r="K77" s="138">
        <v>1048394.61</v>
      </c>
      <c r="L77" s="136" t="s">
        <v>206</v>
      </c>
      <c r="M77" s="118">
        <v>74</v>
      </c>
    </row>
    <row r="78" spans="1:13" ht="24">
      <c r="A78" s="142"/>
      <c r="B78" s="142"/>
      <c r="C78" s="136" t="s">
        <v>378</v>
      </c>
      <c r="D78" s="136" t="s">
        <v>69</v>
      </c>
      <c r="E78" s="136" t="s">
        <v>205</v>
      </c>
      <c r="F78" s="137">
        <v>243446</v>
      </c>
      <c r="G78" s="137">
        <v>243446</v>
      </c>
      <c r="H78" s="136" t="s">
        <v>600</v>
      </c>
      <c r="I78" s="136" t="s">
        <v>378</v>
      </c>
      <c r="J78" s="136" t="s">
        <v>378</v>
      </c>
      <c r="K78" s="138">
        <v>1303822.78</v>
      </c>
      <c r="L78" s="136" t="s">
        <v>206</v>
      </c>
      <c r="M78" s="118">
        <v>75</v>
      </c>
    </row>
    <row r="79" spans="1:13" ht="24">
      <c r="A79" s="142">
        <v>25</v>
      </c>
      <c r="B79" s="142" t="s">
        <v>601</v>
      </c>
      <c r="C79" s="136">
        <v>2500700701</v>
      </c>
      <c r="D79" s="136" t="s">
        <v>69</v>
      </c>
      <c r="E79" s="136" t="s">
        <v>205</v>
      </c>
      <c r="F79" s="137">
        <v>243453</v>
      </c>
      <c r="G79" s="137">
        <v>243453</v>
      </c>
      <c r="H79" s="136" t="s">
        <v>602</v>
      </c>
      <c r="I79" s="136" t="s">
        <v>603</v>
      </c>
      <c r="J79" s="136" t="s">
        <v>603</v>
      </c>
      <c r="K79" s="138">
        <v>1161750</v>
      </c>
      <c r="L79" s="136" t="s">
        <v>206</v>
      </c>
      <c r="M79" s="118">
        <v>76</v>
      </c>
    </row>
    <row r="80" spans="1:13" ht="24">
      <c r="A80" s="142"/>
      <c r="B80" s="142"/>
      <c r="C80" s="136" t="s">
        <v>603</v>
      </c>
      <c r="D80" s="136" t="s">
        <v>69</v>
      </c>
      <c r="E80" s="136" t="s">
        <v>205</v>
      </c>
      <c r="F80" s="137">
        <v>243453</v>
      </c>
      <c r="G80" s="137">
        <v>243453</v>
      </c>
      <c r="H80" s="136" t="s">
        <v>604</v>
      </c>
      <c r="I80" s="136" t="s">
        <v>603</v>
      </c>
      <c r="J80" s="136" t="s">
        <v>603</v>
      </c>
      <c r="K80" s="138">
        <v>1161750</v>
      </c>
      <c r="L80" s="136" t="s">
        <v>206</v>
      </c>
      <c r="M80" s="118">
        <v>77</v>
      </c>
    </row>
    <row r="81" spans="1:13" ht="24">
      <c r="A81" s="142">
        <v>26</v>
      </c>
      <c r="B81" s="142" t="s">
        <v>605</v>
      </c>
      <c r="C81" s="136">
        <v>2500700707</v>
      </c>
      <c r="D81" s="136" t="s">
        <v>69</v>
      </c>
      <c r="E81" s="136" t="s">
        <v>205</v>
      </c>
      <c r="F81" s="137">
        <v>243461</v>
      </c>
      <c r="G81" s="137">
        <v>243461</v>
      </c>
      <c r="H81" s="136" t="s">
        <v>606</v>
      </c>
      <c r="I81" s="136" t="s">
        <v>607</v>
      </c>
      <c r="J81" s="136" t="s">
        <v>607</v>
      </c>
      <c r="K81" s="138">
        <v>1687600</v>
      </c>
      <c r="L81" s="136" t="s">
        <v>206</v>
      </c>
      <c r="M81" s="118">
        <v>78</v>
      </c>
    </row>
    <row r="82" spans="1:13" ht="24">
      <c r="A82" s="142">
        <v>27</v>
      </c>
      <c r="B82" s="142" t="s">
        <v>608</v>
      </c>
      <c r="C82" s="136">
        <v>2500700727</v>
      </c>
      <c r="D82" s="136" t="s">
        <v>69</v>
      </c>
      <c r="E82" s="136" t="s">
        <v>205</v>
      </c>
      <c r="F82" s="137">
        <v>243451</v>
      </c>
      <c r="G82" s="137">
        <v>243451</v>
      </c>
      <c r="H82" s="136" t="s">
        <v>609</v>
      </c>
      <c r="I82" s="136" t="s">
        <v>610</v>
      </c>
      <c r="J82" s="136" t="s">
        <v>610</v>
      </c>
      <c r="K82" s="138">
        <v>3129000</v>
      </c>
      <c r="L82" s="136" t="s">
        <v>206</v>
      </c>
      <c r="M82" s="118">
        <v>79</v>
      </c>
    </row>
    <row r="83" spans="1:13" ht="24">
      <c r="A83" s="142"/>
      <c r="B83" s="142"/>
      <c r="C83" s="136" t="s">
        <v>610</v>
      </c>
      <c r="D83" s="136" t="s">
        <v>69</v>
      </c>
      <c r="E83" s="136" t="s">
        <v>205</v>
      </c>
      <c r="F83" s="137">
        <v>243451</v>
      </c>
      <c r="G83" s="137">
        <v>243451</v>
      </c>
      <c r="H83" s="136" t="s">
        <v>609</v>
      </c>
      <c r="I83" s="136" t="s">
        <v>610</v>
      </c>
      <c r="J83" s="136" t="s">
        <v>610</v>
      </c>
      <c r="K83" s="138">
        <v>1788000</v>
      </c>
      <c r="L83" s="136" t="s">
        <v>206</v>
      </c>
      <c r="M83" s="118">
        <v>80</v>
      </c>
    </row>
    <row r="84" spans="1:13" ht="24">
      <c r="A84" s="142">
        <v>28</v>
      </c>
      <c r="B84" s="142" t="s">
        <v>611</v>
      </c>
      <c r="C84" s="136">
        <v>2500700735</v>
      </c>
      <c r="D84" s="136" t="s">
        <v>69</v>
      </c>
      <c r="E84" s="136" t="s">
        <v>205</v>
      </c>
      <c r="F84" s="137">
        <v>243458</v>
      </c>
      <c r="G84" s="137">
        <v>243458</v>
      </c>
      <c r="H84" s="136" t="s">
        <v>612</v>
      </c>
      <c r="I84" s="136" t="s">
        <v>613</v>
      </c>
      <c r="J84" s="136" t="s">
        <v>613</v>
      </c>
      <c r="K84" s="138">
        <v>1208680</v>
      </c>
      <c r="L84" s="136" t="s">
        <v>206</v>
      </c>
      <c r="M84" s="118">
        <v>81</v>
      </c>
    </row>
    <row r="85" spans="1:13" ht="24">
      <c r="A85" s="142">
        <v>29</v>
      </c>
      <c r="B85" s="142" t="s">
        <v>303</v>
      </c>
      <c r="C85" s="136">
        <v>2500700741</v>
      </c>
      <c r="D85" s="136" t="s">
        <v>69</v>
      </c>
      <c r="E85" s="136" t="s">
        <v>205</v>
      </c>
      <c r="F85" s="137">
        <v>243454</v>
      </c>
      <c r="G85" s="137">
        <v>243454</v>
      </c>
      <c r="H85" s="136" t="s">
        <v>614</v>
      </c>
      <c r="I85" s="136" t="s">
        <v>304</v>
      </c>
      <c r="J85" s="136" t="s">
        <v>304</v>
      </c>
      <c r="K85" s="138">
        <v>1345260</v>
      </c>
      <c r="L85" s="136" t="s">
        <v>206</v>
      </c>
      <c r="M85" s="118">
        <v>82</v>
      </c>
    </row>
    <row r="86" spans="1:13" ht="24">
      <c r="A86" s="142">
        <v>30</v>
      </c>
      <c r="B86" s="142" t="s">
        <v>172</v>
      </c>
      <c r="C86" s="136">
        <v>2500700743</v>
      </c>
      <c r="D86" s="136" t="s">
        <v>69</v>
      </c>
      <c r="E86" s="136" t="s">
        <v>205</v>
      </c>
      <c r="F86" s="137">
        <v>243438</v>
      </c>
      <c r="G86" s="137">
        <v>243438</v>
      </c>
      <c r="H86" s="136" t="s">
        <v>615</v>
      </c>
      <c r="I86" s="136" t="s">
        <v>211</v>
      </c>
      <c r="J86" s="136" t="s">
        <v>211</v>
      </c>
      <c r="K86" s="138">
        <v>2214179.17</v>
      </c>
      <c r="L86" s="136" t="s">
        <v>206</v>
      </c>
      <c r="M86" s="118">
        <v>83</v>
      </c>
    </row>
    <row r="87" spans="1:13" ht="24">
      <c r="A87" s="142"/>
      <c r="B87" s="142"/>
      <c r="C87" s="136" t="s">
        <v>211</v>
      </c>
      <c r="D87" s="136" t="s">
        <v>69</v>
      </c>
      <c r="E87" s="136" t="s">
        <v>205</v>
      </c>
      <c r="F87" s="137">
        <v>243438</v>
      </c>
      <c r="G87" s="137">
        <v>243438</v>
      </c>
      <c r="H87" s="136" t="s">
        <v>616</v>
      </c>
      <c r="I87" s="136" t="s">
        <v>211</v>
      </c>
      <c r="J87" s="136" t="s">
        <v>211</v>
      </c>
      <c r="K87" s="138">
        <v>1187200</v>
      </c>
      <c r="L87" s="136" t="s">
        <v>206</v>
      </c>
      <c r="M87" s="118">
        <v>84</v>
      </c>
    </row>
    <row r="88" spans="1:13" ht="24">
      <c r="A88" s="142"/>
      <c r="B88" s="142"/>
      <c r="C88" s="136" t="s">
        <v>211</v>
      </c>
      <c r="D88" s="136" t="s">
        <v>69</v>
      </c>
      <c r="E88" s="136" t="s">
        <v>205</v>
      </c>
      <c r="F88" s="137">
        <v>243452</v>
      </c>
      <c r="G88" s="137">
        <v>243452</v>
      </c>
      <c r="H88" s="136" t="s">
        <v>617</v>
      </c>
      <c r="I88" s="136" t="s">
        <v>211</v>
      </c>
      <c r="J88" s="136" t="s">
        <v>211</v>
      </c>
      <c r="K88" s="138">
        <v>2691650</v>
      </c>
      <c r="L88" s="136" t="s">
        <v>206</v>
      </c>
      <c r="M88" s="118">
        <v>85</v>
      </c>
    </row>
    <row r="89" spans="1:13" ht="24">
      <c r="A89" s="142"/>
      <c r="B89" s="142"/>
      <c r="C89" s="136" t="s">
        <v>211</v>
      </c>
      <c r="D89" s="136" t="s">
        <v>69</v>
      </c>
      <c r="E89" s="136" t="s">
        <v>205</v>
      </c>
      <c r="F89" s="137">
        <v>243452</v>
      </c>
      <c r="G89" s="137">
        <v>243452</v>
      </c>
      <c r="H89" s="136" t="s">
        <v>618</v>
      </c>
      <c r="I89" s="136" t="s">
        <v>211</v>
      </c>
      <c r="J89" s="136" t="s">
        <v>211</v>
      </c>
      <c r="K89" s="138">
        <v>3105750</v>
      </c>
      <c r="L89" s="136" t="s">
        <v>206</v>
      </c>
      <c r="M89" s="118">
        <v>86</v>
      </c>
    </row>
    <row r="90" spans="1:13" ht="24">
      <c r="A90" s="142"/>
      <c r="B90" s="142"/>
      <c r="C90" s="136" t="s">
        <v>211</v>
      </c>
      <c r="D90" s="136" t="s">
        <v>69</v>
      </c>
      <c r="E90" s="136" t="s">
        <v>205</v>
      </c>
      <c r="F90" s="137">
        <v>243452</v>
      </c>
      <c r="G90" s="137">
        <v>243452</v>
      </c>
      <c r="H90" s="136" t="s">
        <v>619</v>
      </c>
      <c r="I90" s="136" t="s">
        <v>211</v>
      </c>
      <c r="J90" s="136" t="s">
        <v>211</v>
      </c>
      <c r="K90" s="138">
        <v>2691650</v>
      </c>
      <c r="L90" s="136" t="s">
        <v>206</v>
      </c>
      <c r="M90" s="118">
        <v>87</v>
      </c>
    </row>
    <row r="91" spans="1:13" ht="24">
      <c r="A91" s="142"/>
      <c r="B91" s="142"/>
      <c r="C91" s="136" t="s">
        <v>211</v>
      </c>
      <c r="D91" s="136" t="s">
        <v>69</v>
      </c>
      <c r="E91" s="136" t="s">
        <v>205</v>
      </c>
      <c r="F91" s="137">
        <v>243452</v>
      </c>
      <c r="G91" s="137">
        <v>243452</v>
      </c>
      <c r="H91" s="136" t="s">
        <v>620</v>
      </c>
      <c r="I91" s="136" t="s">
        <v>211</v>
      </c>
      <c r="J91" s="136" t="s">
        <v>211</v>
      </c>
      <c r="K91" s="138">
        <v>3498800</v>
      </c>
      <c r="L91" s="136" t="s">
        <v>206</v>
      </c>
      <c r="M91" s="118">
        <v>88</v>
      </c>
    </row>
    <row r="92" spans="1:13" ht="24">
      <c r="A92" s="142"/>
      <c r="B92" s="142"/>
      <c r="C92" s="136" t="s">
        <v>211</v>
      </c>
      <c r="D92" s="136" t="s">
        <v>69</v>
      </c>
      <c r="E92" s="136" t="s">
        <v>205</v>
      </c>
      <c r="F92" s="137">
        <v>243452</v>
      </c>
      <c r="G92" s="137">
        <v>243452</v>
      </c>
      <c r="H92" s="136" t="s">
        <v>621</v>
      </c>
      <c r="I92" s="136" t="s">
        <v>211</v>
      </c>
      <c r="J92" s="136" t="s">
        <v>211</v>
      </c>
      <c r="K92" s="138">
        <v>4198560</v>
      </c>
      <c r="L92" s="136" t="s">
        <v>206</v>
      </c>
      <c r="M92" s="118">
        <v>89</v>
      </c>
    </row>
    <row r="93" spans="1:13" ht="24">
      <c r="A93" s="142"/>
      <c r="B93" s="142"/>
      <c r="C93" s="136" t="s">
        <v>211</v>
      </c>
      <c r="D93" s="136" t="s">
        <v>69</v>
      </c>
      <c r="E93" s="136" t="s">
        <v>205</v>
      </c>
      <c r="F93" s="137">
        <v>243454</v>
      </c>
      <c r="G93" s="137">
        <v>243454</v>
      </c>
      <c r="H93" s="136" t="s">
        <v>622</v>
      </c>
      <c r="I93" s="136" t="s">
        <v>211</v>
      </c>
      <c r="J93" s="136" t="s">
        <v>211</v>
      </c>
      <c r="K93" s="138">
        <v>2084000</v>
      </c>
      <c r="L93" s="136" t="s">
        <v>206</v>
      </c>
      <c r="M93" s="118">
        <v>90</v>
      </c>
    </row>
    <row r="94" spans="1:13" ht="24">
      <c r="A94" s="142"/>
      <c r="B94" s="142"/>
      <c r="C94" s="136" t="s">
        <v>211</v>
      </c>
      <c r="D94" s="136" t="s">
        <v>69</v>
      </c>
      <c r="E94" s="136" t="s">
        <v>205</v>
      </c>
      <c r="F94" s="137">
        <v>243454</v>
      </c>
      <c r="G94" s="137">
        <v>243454</v>
      </c>
      <c r="H94" s="136" t="s">
        <v>623</v>
      </c>
      <c r="I94" s="136" t="s">
        <v>211</v>
      </c>
      <c r="J94" s="136" t="s">
        <v>211</v>
      </c>
      <c r="K94" s="138">
        <v>2500800</v>
      </c>
      <c r="L94" s="136" t="s">
        <v>206</v>
      </c>
      <c r="M94" s="118">
        <v>91</v>
      </c>
    </row>
    <row r="95" spans="1:13" ht="24">
      <c r="A95" s="142">
        <v>31</v>
      </c>
      <c r="B95" s="142" t="s">
        <v>353</v>
      </c>
      <c r="C95" s="136">
        <v>2500700754</v>
      </c>
      <c r="D95" s="136" t="s">
        <v>96</v>
      </c>
      <c r="E95" s="136" t="s">
        <v>218</v>
      </c>
      <c r="F95" s="137">
        <v>243435</v>
      </c>
      <c r="G95" s="137">
        <v>243435</v>
      </c>
      <c r="H95" s="136" t="s">
        <v>517</v>
      </c>
      <c r="I95" s="136" t="s">
        <v>355</v>
      </c>
      <c r="J95" s="136" t="s">
        <v>355</v>
      </c>
      <c r="K95" s="138">
        <v>534000</v>
      </c>
      <c r="L95" s="136" t="s">
        <v>206</v>
      </c>
      <c r="M95" s="118">
        <v>92</v>
      </c>
    </row>
    <row r="96" spans="1:13" ht="24">
      <c r="A96" s="142"/>
      <c r="B96" s="142"/>
      <c r="C96" s="136" t="s">
        <v>355</v>
      </c>
      <c r="D96" s="136" t="s">
        <v>96</v>
      </c>
      <c r="E96" s="136" t="s">
        <v>218</v>
      </c>
      <c r="F96" s="137">
        <v>243435</v>
      </c>
      <c r="G96" s="137">
        <v>243435</v>
      </c>
      <c r="H96" s="136" t="s">
        <v>518</v>
      </c>
      <c r="I96" s="136" t="s">
        <v>355</v>
      </c>
      <c r="J96" s="136" t="s">
        <v>355</v>
      </c>
      <c r="K96" s="138">
        <v>495900</v>
      </c>
      <c r="L96" s="136" t="s">
        <v>206</v>
      </c>
      <c r="M96" s="118">
        <v>93</v>
      </c>
    </row>
    <row r="97" spans="1:13" ht="24">
      <c r="A97" s="142"/>
      <c r="B97" s="142"/>
      <c r="C97" s="136" t="s">
        <v>355</v>
      </c>
      <c r="D97" s="136" t="s">
        <v>69</v>
      </c>
      <c r="E97" s="136" t="s">
        <v>205</v>
      </c>
      <c r="F97" s="137">
        <v>243448</v>
      </c>
      <c r="G97" s="137">
        <v>243448</v>
      </c>
      <c r="H97" s="136" t="s">
        <v>624</v>
      </c>
      <c r="I97" s="136" t="s">
        <v>355</v>
      </c>
      <c r="J97" s="136" t="s">
        <v>355</v>
      </c>
      <c r="K97" s="138">
        <v>909150</v>
      </c>
      <c r="L97" s="136" t="s">
        <v>206</v>
      </c>
      <c r="M97" s="118">
        <v>94</v>
      </c>
    </row>
    <row r="98" spans="1:13" ht="24">
      <c r="A98" s="142"/>
      <c r="B98" s="142"/>
      <c r="C98" s="136" t="s">
        <v>355</v>
      </c>
      <c r="D98" s="136" t="s">
        <v>69</v>
      </c>
      <c r="E98" s="136" t="s">
        <v>205</v>
      </c>
      <c r="F98" s="137">
        <v>243448</v>
      </c>
      <c r="G98" s="137">
        <v>243448</v>
      </c>
      <c r="H98" s="136" t="s">
        <v>625</v>
      </c>
      <c r="I98" s="136" t="s">
        <v>355</v>
      </c>
      <c r="J98" s="136" t="s">
        <v>355</v>
      </c>
      <c r="K98" s="138">
        <v>950475</v>
      </c>
      <c r="L98" s="136" t="s">
        <v>206</v>
      </c>
      <c r="M98" s="118">
        <v>95</v>
      </c>
    </row>
    <row r="99" spans="1:13" ht="24">
      <c r="A99" s="142"/>
      <c r="B99" s="142"/>
      <c r="C99" s="136" t="s">
        <v>355</v>
      </c>
      <c r="D99" s="136" t="s">
        <v>69</v>
      </c>
      <c r="E99" s="136" t="s">
        <v>205</v>
      </c>
      <c r="F99" s="137">
        <v>243448</v>
      </c>
      <c r="G99" s="137">
        <v>243448</v>
      </c>
      <c r="H99" s="136" t="s">
        <v>626</v>
      </c>
      <c r="I99" s="136" t="s">
        <v>355</v>
      </c>
      <c r="J99" s="136" t="s">
        <v>355</v>
      </c>
      <c r="K99" s="138">
        <v>979000</v>
      </c>
      <c r="L99" s="136" t="s">
        <v>206</v>
      </c>
      <c r="M99" s="118">
        <v>96</v>
      </c>
    </row>
    <row r="100" spans="1:13" ht="24">
      <c r="A100" s="142"/>
      <c r="B100" s="142"/>
      <c r="C100" s="136" t="s">
        <v>355</v>
      </c>
      <c r="D100" s="136" t="s">
        <v>69</v>
      </c>
      <c r="E100" s="136" t="s">
        <v>205</v>
      </c>
      <c r="F100" s="137">
        <v>243448</v>
      </c>
      <c r="G100" s="137">
        <v>243448</v>
      </c>
      <c r="H100" s="136" t="s">
        <v>627</v>
      </c>
      <c r="I100" s="136" t="s">
        <v>355</v>
      </c>
      <c r="J100" s="136" t="s">
        <v>355</v>
      </c>
      <c r="K100" s="138">
        <v>1023500</v>
      </c>
      <c r="L100" s="136" t="s">
        <v>206</v>
      </c>
      <c r="M100" s="118">
        <v>97</v>
      </c>
    </row>
    <row r="101" spans="1:13" ht="24">
      <c r="A101" s="142">
        <v>32</v>
      </c>
      <c r="B101" s="142" t="s">
        <v>290</v>
      </c>
      <c r="C101" s="136">
        <v>2500700767</v>
      </c>
      <c r="D101" s="136" t="s">
        <v>69</v>
      </c>
      <c r="E101" s="136" t="s">
        <v>205</v>
      </c>
      <c r="F101" s="137">
        <v>243453</v>
      </c>
      <c r="G101" s="137">
        <v>243453</v>
      </c>
      <c r="H101" s="136" t="s">
        <v>628</v>
      </c>
      <c r="I101" s="136" t="s">
        <v>291</v>
      </c>
      <c r="J101" s="136" t="s">
        <v>291</v>
      </c>
      <c r="K101" s="138">
        <v>1320000</v>
      </c>
      <c r="L101" s="136" t="s">
        <v>206</v>
      </c>
      <c r="M101" s="118">
        <v>98</v>
      </c>
    </row>
    <row r="102" spans="1:13" ht="24">
      <c r="A102" s="142">
        <v>33</v>
      </c>
      <c r="B102" s="142" t="s">
        <v>379</v>
      </c>
      <c r="C102" s="136">
        <v>2500700782</v>
      </c>
      <c r="D102" s="136" t="s">
        <v>69</v>
      </c>
      <c r="E102" s="136" t="s">
        <v>205</v>
      </c>
      <c r="F102" s="137">
        <v>243444</v>
      </c>
      <c r="G102" s="137">
        <v>243444</v>
      </c>
      <c r="H102" s="136" t="s">
        <v>629</v>
      </c>
      <c r="I102" s="136" t="s">
        <v>380</v>
      </c>
      <c r="J102" s="136" t="s">
        <v>380</v>
      </c>
      <c r="K102" s="138">
        <v>1228150</v>
      </c>
      <c r="L102" s="136" t="s">
        <v>206</v>
      </c>
      <c r="M102" s="118">
        <v>99</v>
      </c>
    </row>
    <row r="103" spans="1:13" ht="24">
      <c r="A103" s="142"/>
      <c r="B103" s="142"/>
      <c r="C103" s="136" t="s">
        <v>380</v>
      </c>
      <c r="D103" s="136" t="s">
        <v>69</v>
      </c>
      <c r="E103" s="136" t="s">
        <v>205</v>
      </c>
      <c r="F103" s="137">
        <v>243444</v>
      </c>
      <c r="G103" s="137">
        <v>243444</v>
      </c>
      <c r="H103" s="136" t="s">
        <v>629</v>
      </c>
      <c r="I103" s="136" t="s">
        <v>380</v>
      </c>
      <c r="J103" s="136" t="s">
        <v>380</v>
      </c>
      <c r="K103" s="138">
        <v>86794</v>
      </c>
      <c r="L103" s="136" t="s">
        <v>206</v>
      </c>
      <c r="M103" s="118">
        <v>100</v>
      </c>
    </row>
    <row r="104" spans="1:12" ht="24">
      <c r="A104" s="142">
        <v>34</v>
      </c>
      <c r="B104" s="142" t="s">
        <v>85</v>
      </c>
      <c r="C104" s="136">
        <v>2500700797</v>
      </c>
      <c r="D104" s="136" t="s">
        <v>69</v>
      </c>
      <c r="E104" s="136" t="s">
        <v>205</v>
      </c>
      <c r="F104" s="137">
        <v>243435</v>
      </c>
      <c r="G104" s="137">
        <v>243435</v>
      </c>
      <c r="H104" s="136" t="s">
        <v>630</v>
      </c>
      <c r="I104" s="136" t="s">
        <v>381</v>
      </c>
      <c r="J104" s="136" t="s">
        <v>381</v>
      </c>
      <c r="K104" s="138">
        <v>5450000</v>
      </c>
      <c r="L104" s="136" t="s">
        <v>206</v>
      </c>
    </row>
    <row r="105" spans="1:12" ht="24">
      <c r="A105" s="142"/>
      <c r="B105" s="142"/>
      <c r="C105" s="136" t="s">
        <v>381</v>
      </c>
      <c r="D105" s="136" t="s">
        <v>69</v>
      </c>
      <c r="E105" s="136" t="s">
        <v>205</v>
      </c>
      <c r="F105" s="137">
        <v>243435</v>
      </c>
      <c r="G105" s="137">
        <v>243435</v>
      </c>
      <c r="H105" s="136" t="s">
        <v>631</v>
      </c>
      <c r="I105" s="136" t="s">
        <v>381</v>
      </c>
      <c r="J105" s="136" t="s">
        <v>381</v>
      </c>
      <c r="K105" s="138">
        <v>969000</v>
      </c>
      <c r="L105" s="136" t="s">
        <v>206</v>
      </c>
    </row>
    <row r="106" spans="1:12" ht="24">
      <c r="A106" s="142"/>
      <c r="B106" s="142"/>
      <c r="C106" s="136" t="s">
        <v>381</v>
      </c>
      <c r="D106" s="136" t="s">
        <v>69</v>
      </c>
      <c r="E106" s="136" t="s">
        <v>205</v>
      </c>
      <c r="F106" s="137">
        <v>243435</v>
      </c>
      <c r="G106" s="137">
        <v>243435</v>
      </c>
      <c r="H106" s="136" t="s">
        <v>631</v>
      </c>
      <c r="I106" s="136" t="s">
        <v>381</v>
      </c>
      <c r="J106" s="136" t="s">
        <v>381</v>
      </c>
      <c r="K106" s="138">
        <v>387600</v>
      </c>
      <c r="L106" s="136" t="s">
        <v>206</v>
      </c>
    </row>
    <row r="107" spans="1:12" ht="24">
      <c r="A107" s="142"/>
      <c r="B107" s="142"/>
      <c r="C107" s="136" t="s">
        <v>381</v>
      </c>
      <c r="D107" s="136" t="s">
        <v>69</v>
      </c>
      <c r="E107" s="136" t="s">
        <v>205</v>
      </c>
      <c r="F107" s="137">
        <v>243435</v>
      </c>
      <c r="G107" s="137">
        <v>243435</v>
      </c>
      <c r="H107" s="136" t="s">
        <v>631</v>
      </c>
      <c r="I107" s="136" t="s">
        <v>381</v>
      </c>
      <c r="J107" s="136" t="s">
        <v>381</v>
      </c>
      <c r="K107" s="138">
        <v>581400</v>
      </c>
      <c r="L107" s="136" t="s">
        <v>206</v>
      </c>
    </row>
    <row r="108" spans="1:12" ht="24">
      <c r="A108" s="142"/>
      <c r="B108" s="142"/>
      <c r="C108" s="136" t="s">
        <v>381</v>
      </c>
      <c r="D108" s="136" t="s">
        <v>69</v>
      </c>
      <c r="E108" s="136" t="s">
        <v>205</v>
      </c>
      <c r="F108" s="137">
        <v>243451</v>
      </c>
      <c r="G108" s="137">
        <v>243451</v>
      </c>
      <c r="H108" s="136" t="s">
        <v>632</v>
      </c>
      <c r="I108" s="136" t="s">
        <v>381</v>
      </c>
      <c r="J108" s="136" t="s">
        <v>381</v>
      </c>
      <c r="K108" s="138">
        <v>499500</v>
      </c>
      <c r="L108" s="136" t="s">
        <v>206</v>
      </c>
    </row>
    <row r="109" spans="1:12" ht="24">
      <c r="A109" s="142"/>
      <c r="B109" s="142"/>
      <c r="C109" s="136" t="s">
        <v>381</v>
      </c>
      <c r="D109" s="136" t="s">
        <v>69</v>
      </c>
      <c r="E109" s="136" t="s">
        <v>205</v>
      </c>
      <c r="F109" s="137">
        <v>243451</v>
      </c>
      <c r="G109" s="137">
        <v>243451</v>
      </c>
      <c r="H109" s="136" t="s">
        <v>632</v>
      </c>
      <c r="I109" s="136" t="s">
        <v>381</v>
      </c>
      <c r="J109" s="136" t="s">
        <v>381</v>
      </c>
      <c r="K109" s="138">
        <v>499500</v>
      </c>
      <c r="L109" s="136" t="s">
        <v>206</v>
      </c>
    </row>
    <row r="110" spans="1:12" ht="24">
      <c r="A110" s="142"/>
      <c r="B110" s="142"/>
      <c r="C110" s="136" t="s">
        <v>381</v>
      </c>
      <c r="D110" s="136" t="s">
        <v>69</v>
      </c>
      <c r="E110" s="136" t="s">
        <v>205</v>
      </c>
      <c r="F110" s="137">
        <v>243458</v>
      </c>
      <c r="G110" s="137">
        <v>243458</v>
      </c>
      <c r="H110" s="136" t="s">
        <v>633</v>
      </c>
      <c r="I110" s="136" t="s">
        <v>381</v>
      </c>
      <c r="J110" s="136" t="s">
        <v>381</v>
      </c>
      <c r="K110" s="138">
        <v>1998000</v>
      </c>
      <c r="L110" s="136" t="s">
        <v>206</v>
      </c>
    </row>
    <row r="111" spans="1:12" ht="24">
      <c r="A111" s="142"/>
      <c r="B111" s="142"/>
      <c r="C111" s="136" t="s">
        <v>381</v>
      </c>
      <c r="D111" s="136" t="s">
        <v>69</v>
      </c>
      <c r="E111" s="136" t="s">
        <v>205</v>
      </c>
      <c r="F111" s="137">
        <v>243458</v>
      </c>
      <c r="G111" s="137">
        <v>243458</v>
      </c>
      <c r="H111" s="136" t="s">
        <v>633</v>
      </c>
      <c r="I111" s="136" t="s">
        <v>381</v>
      </c>
      <c r="J111" s="136" t="s">
        <v>381</v>
      </c>
      <c r="K111" s="138">
        <v>999000</v>
      </c>
      <c r="L111" s="136" t="s">
        <v>206</v>
      </c>
    </row>
    <row r="112" spans="1:12" ht="24">
      <c r="A112" s="142">
        <v>35</v>
      </c>
      <c r="B112" s="142" t="s">
        <v>173</v>
      </c>
      <c r="C112" s="136">
        <v>2500700808</v>
      </c>
      <c r="D112" s="136" t="s">
        <v>69</v>
      </c>
      <c r="E112" s="136" t="s">
        <v>205</v>
      </c>
      <c r="F112" s="137">
        <v>243454</v>
      </c>
      <c r="G112" s="137">
        <v>243454</v>
      </c>
      <c r="H112" s="136" t="s">
        <v>634</v>
      </c>
      <c r="I112" s="136" t="s">
        <v>269</v>
      </c>
      <c r="J112" s="136" t="s">
        <v>269</v>
      </c>
      <c r="K112" s="138">
        <v>1272000</v>
      </c>
      <c r="L112" s="136" t="s">
        <v>206</v>
      </c>
    </row>
    <row r="113" spans="1:12" ht="24">
      <c r="A113" s="142"/>
      <c r="B113" s="142"/>
      <c r="C113" s="136" t="s">
        <v>269</v>
      </c>
      <c r="D113" s="136" t="s">
        <v>69</v>
      </c>
      <c r="E113" s="136" t="s">
        <v>205</v>
      </c>
      <c r="F113" s="137">
        <v>243454</v>
      </c>
      <c r="G113" s="137">
        <v>243454</v>
      </c>
      <c r="H113" s="136" t="s">
        <v>634</v>
      </c>
      <c r="I113" s="136" t="s">
        <v>269</v>
      </c>
      <c r="J113" s="136" t="s">
        <v>269</v>
      </c>
      <c r="K113" s="138">
        <v>1272000</v>
      </c>
      <c r="L113" s="136" t="s">
        <v>206</v>
      </c>
    </row>
    <row r="114" spans="1:12" ht="24">
      <c r="A114" s="142"/>
      <c r="B114" s="142"/>
      <c r="C114" s="136" t="s">
        <v>269</v>
      </c>
      <c r="D114" s="136" t="s">
        <v>69</v>
      </c>
      <c r="E114" s="136" t="s">
        <v>205</v>
      </c>
      <c r="F114" s="137">
        <v>243454</v>
      </c>
      <c r="G114" s="137">
        <v>243454</v>
      </c>
      <c r="H114" s="136" t="s">
        <v>635</v>
      </c>
      <c r="I114" s="136" t="s">
        <v>269</v>
      </c>
      <c r="J114" s="136" t="s">
        <v>269</v>
      </c>
      <c r="K114" s="138">
        <v>1272000</v>
      </c>
      <c r="L114" s="136" t="s">
        <v>206</v>
      </c>
    </row>
    <row r="115" spans="1:12" ht="24">
      <c r="A115" s="142"/>
      <c r="B115" s="142"/>
      <c r="C115" s="136" t="s">
        <v>269</v>
      </c>
      <c r="D115" s="136" t="s">
        <v>69</v>
      </c>
      <c r="E115" s="136" t="s">
        <v>205</v>
      </c>
      <c r="F115" s="137">
        <v>243454</v>
      </c>
      <c r="G115" s="137">
        <v>243454</v>
      </c>
      <c r="H115" s="136" t="s">
        <v>635</v>
      </c>
      <c r="I115" s="136" t="s">
        <v>269</v>
      </c>
      <c r="J115" s="136" t="s">
        <v>269</v>
      </c>
      <c r="K115" s="138">
        <v>1272000</v>
      </c>
      <c r="L115" s="136" t="s">
        <v>206</v>
      </c>
    </row>
    <row r="116" spans="1:12" ht="24">
      <c r="A116" s="142">
        <v>36</v>
      </c>
      <c r="B116" s="142" t="s">
        <v>636</v>
      </c>
      <c r="C116" s="136">
        <v>2500700843</v>
      </c>
      <c r="D116" s="136" t="s">
        <v>69</v>
      </c>
      <c r="E116" s="136" t="s">
        <v>205</v>
      </c>
      <c r="F116" s="137">
        <v>243439</v>
      </c>
      <c r="G116" s="137">
        <v>243439</v>
      </c>
      <c r="H116" s="136" t="s">
        <v>637</v>
      </c>
      <c r="I116" s="136" t="s">
        <v>638</v>
      </c>
      <c r="J116" s="136" t="s">
        <v>638</v>
      </c>
      <c r="K116" s="138">
        <v>2815930</v>
      </c>
      <c r="L116" s="136" t="s">
        <v>206</v>
      </c>
    </row>
    <row r="117" spans="1:12" ht="24">
      <c r="A117" s="142">
        <v>37</v>
      </c>
      <c r="B117" s="142" t="s">
        <v>382</v>
      </c>
      <c r="C117" s="136">
        <v>2500700848</v>
      </c>
      <c r="D117" s="136" t="s">
        <v>69</v>
      </c>
      <c r="E117" s="136" t="s">
        <v>205</v>
      </c>
      <c r="F117" s="137">
        <v>243412</v>
      </c>
      <c r="G117" s="137">
        <v>243412</v>
      </c>
      <c r="H117" s="136" t="s">
        <v>383</v>
      </c>
      <c r="I117" s="136" t="s">
        <v>384</v>
      </c>
      <c r="J117" s="136" t="s">
        <v>384</v>
      </c>
      <c r="K117" s="138">
        <v>1661600</v>
      </c>
      <c r="L117" s="136" t="s">
        <v>206</v>
      </c>
    </row>
    <row r="118" spans="1:12" ht="24">
      <c r="A118" s="142"/>
      <c r="B118" s="142"/>
      <c r="C118" s="136" t="s">
        <v>384</v>
      </c>
      <c r="D118" s="136" t="s">
        <v>69</v>
      </c>
      <c r="E118" s="136" t="s">
        <v>205</v>
      </c>
      <c r="F118" s="137">
        <v>243452</v>
      </c>
      <c r="G118" s="137">
        <v>243452</v>
      </c>
      <c r="H118" s="136" t="s">
        <v>639</v>
      </c>
      <c r="I118" s="136" t="s">
        <v>384</v>
      </c>
      <c r="J118" s="136" t="s">
        <v>384</v>
      </c>
      <c r="K118" s="138">
        <v>1453900</v>
      </c>
      <c r="L118" s="136" t="s">
        <v>206</v>
      </c>
    </row>
    <row r="119" spans="1:12" ht="24">
      <c r="A119" s="142">
        <v>38</v>
      </c>
      <c r="B119" s="142" t="s">
        <v>385</v>
      </c>
      <c r="C119" s="136">
        <v>2500700858</v>
      </c>
      <c r="D119" s="136" t="s">
        <v>69</v>
      </c>
      <c r="E119" s="136" t="s">
        <v>205</v>
      </c>
      <c r="F119" s="137">
        <v>243459</v>
      </c>
      <c r="G119" s="137">
        <v>243459</v>
      </c>
      <c r="H119" s="136" t="s">
        <v>640</v>
      </c>
      <c r="I119" s="136" t="s">
        <v>386</v>
      </c>
      <c r="J119" s="136" t="s">
        <v>386</v>
      </c>
      <c r="K119" s="138">
        <v>1171556</v>
      </c>
      <c r="L119" s="136" t="s">
        <v>206</v>
      </c>
    </row>
    <row r="120" spans="1:12" ht="24">
      <c r="A120" s="142"/>
      <c r="B120" s="142"/>
      <c r="C120" s="136" t="s">
        <v>386</v>
      </c>
      <c r="D120" s="136" t="s">
        <v>69</v>
      </c>
      <c r="E120" s="136" t="s">
        <v>205</v>
      </c>
      <c r="F120" s="137">
        <v>243459</v>
      </c>
      <c r="G120" s="137">
        <v>243459</v>
      </c>
      <c r="H120" s="136" t="s">
        <v>641</v>
      </c>
      <c r="I120" s="136" t="s">
        <v>386</v>
      </c>
      <c r="J120" s="136" t="s">
        <v>386</v>
      </c>
      <c r="K120" s="138">
        <v>1424700</v>
      </c>
      <c r="L120" s="136" t="s">
        <v>206</v>
      </c>
    </row>
    <row r="121" spans="1:12" ht="24">
      <c r="A121" s="142">
        <v>39</v>
      </c>
      <c r="B121" s="142" t="s">
        <v>642</v>
      </c>
      <c r="C121" s="136">
        <v>2500700860</v>
      </c>
      <c r="D121" s="136" t="s">
        <v>69</v>
      </c>
      <c r="E121" s="136" t="s">
        <v>205</v>
      </c>
      <c r="F121" s="137">
        <v>243454</v>
      </c>
      <c r="G121" s="137">
        <v>243454</v>
      </c>
      <c r="H121" s="136" t="s">
        <v>643</v>
      </c>
      <c r="I121" s="136" t="s">
        <v>644</v>
      </c>
      <c r="J121" s="136" t="s">
        <v>644</v>
      </c>
      <c r="K121" s="138">
        <v>334500</v>
      </c>
      <c r="L121" s="136" t="s">
        <v>206</v>
      </c>
    </row>
    <row r="122" spans="1:12" ht="24">
      <c r="A122" s="142"/>
      <c r="B122" s="142"/>
      <c r="C122" s="136" t="s">
        <v>644</v>
      </c>
      <c r="D122" s="136" t="s">
        <v>69</v>
      </c>
      <c r="E122" s="136" t="s">
        <v>205</v>
      </c>
      <c r="F122" s="137">
        <v>243454</v>
      </c>
      <c r="G122" s="137">
        <v>243454</v>
      </c>
      <c r="H122" s="136" t="s">
        <v>645</v>
      </c>
      <c r="I122" s="136" t="s">
        <v>644</v>
      </c>
      <c r="J122" s="136" t="s">
        <v>644</v>
      </c>
      <c r="K122" s="138">
        <v>334500</v>
      </c>
      <c r="L122" s="136" t="s">
        <v>206</v>
      </c>
    </row>
    <row r="123" spans="1:12" ht="24">
      <c r="A123" s="142"/>
      <c r="B123" s="142"/>
      <c r="C123" s="136" t="s">
        <v>644</v>
      </c>
      <c r="D123" s="136" t="s">
        <v>69</v>
      </c>
      <c r="E123" s="136" t="s">
        <v>205</v>
      </c>
      <c r="F123" s="137">
        <v>243454</v>
      </c>
      <c r="G123" s="137">
        <v>243454</v>
      </c>
      <c r="H123" s="136" t="s">
        <v>646</v>
      </c>
      <c r="I123" s="136" t="s">
        <v>644</v>
      </c>
      <c r="J123" s="136" t="s">
        <v>644</v>
      </c>
      <c r="K123" s="138">
        <v>669000</v>
      </c>
      <c r="L123" s="136" t="s">
        <v>206</v>
      </c>
    </row>
    <row r="124" spans="1:12" ht="24">
      <c r="A124" s="142">
        <v>40</v>
      </c>
      <c r="B124" s="142" t="s">
        <v>647</v>
      </c>
      <c r="C124" s="136">
        <v>2500700864</v>
      </c>
      <c r="D124" s="136" t="s">
        <v>69</v>
      </c>
      <c r="E124" s="136" t="s">
        <v>205</v>
      </c>
      <c r="F124" s="137">
        <v>243455</v>
      </c>
      <c r="G124" s="137">
        <v>243455</v>
      </c>
      <c r="H124" s="136" t="s">
        <v>648</v>
      </c>
      <c r="I124" s="136" t="s">
        <v>649</v>
      </c>
      <c r="J124" s="136" t="s">
        <v>649</v>
      </c>
      <c r="K124" s="138">
        <v>3115200</v>
      </c>
      <c r="L124" s="136" t="s">
        <v>206</v>
      </c>
    </row>
    <row r="125" spans="1:12" ht="24">
      <c r="A125" s="142">
        <v>41</v>
      </c>
      <c r="B125" s="142" t="s">
        <v>242</v>
      </c>
      <c r="C125" s="136">
        <v>2500700868</v>
      </c>
      <c r="D125" s="136" t="s">
        <v>69</v>
      </c>
      <c r="E125" s="136" t="s">
        <v>205</v>
      </c>
      <c r="F125" s="137">
        <v>243280</v>
      </c>
      <c r="G125" s="137">
        <v>243280</v>
      </c>
      <c r="H125" s="136" t="s">
        <v>230</v>
      </c>
      <c r="I125" s="136" t="s">
        <v>212</v>
      </c>
      <c r="J125" s="136" t="s">
        <v>212</v>
      </c>
      <c r="K125" s="138">
        <v>4242100</v>
      </c>
      <c r="L125" s="136" t="s">
        <v>206</v>
      </c>
    </row>
    <row r="126" spans="1:12" ht="24">
      <c r="A126" s="142"/>
      <c r="B126" s="142"/>
      <c r="C126" s="136" t="s">
        <v>212</v>
      </c>
      <c r="D126" s="136" t="s">
        <v>69</v>
      </c>
      <c r="E126" s="136" t="s">
        <v>205</v>
      </c>
      <c r="F126" s="137">
        <v>243368</v>
      </c>
      <c r="G126" s="137">
        <v>243368</v>
      </c>
      <c r="H126" s="136" t="s">
        <v>270</v>
      </c>
      <c r="I126" s="136" t="s">
        <v>212</v>
      </c>
      <c r="J126" s="136" t="s">
        <v>212</v>
      </c>
      <c r="K126" s="138">
        <v>770000</v>
      </c>
      <c r="L126" s="136" t="s">
        <v>206</v>
      </c>
    </row>
    <row r="127" spans="1:12" ht="24">
      <c r="A127" s="142"/>
      <c r="B127" s="142"/>
      <c r="C127" s="136" t="s">
        <v>212</v>
      </c>
      <c r="D127" s="136" t="s">
        <v>69</v>
      </c>
      <c r="E127" s="136" t="s">
        <v>205</v>
      </c>
      <c r="F127" s="137">
        <v>243419</v>
      </c>
      <c r="G127" s="137">
        <v>243419</v>
      </c>
      <c r="H127" s="136" t="s">
        <v>387</v>
      </c>
      <c r="I127" s="136" t="s">
        <v>212</v>
      </c>
      <c r="J127" s="136" t="s">
        <v>212</v>
      </c>
      <c r="K127" s="138">
        <v>1250000</v>
      </c>
      <c r="L127" s="136" t="s">
        <v>206</v>
      </c>
    </row>
    <row r="128" spans="1:12" ht="24">
      <c r="A128" s="142"/>
      <c r="B128" s="142"/>
      <c r="C128" s="136" t="s">
        <v>212</v>
      </c>
      <c r="D128" s="136" t="s">
        <v>69</v>
      </c>
      <c r="E128" s="136" t="s">
        <v>205</v>
      </c>
      <c r="F128" s="137">
        <v>243448</v>
      </c>
      <c r="G128" s="137">
        <v>243448</v>
      </c>
      <c r="H128" s="136" t="s">
        <v>650</v>
      </c>
      <c r="I128" s="136" t="s">
        <v>212</v>
      </c>
      <c r="J128" s="136" t="s">
        <v>212</v>
      </c>
      <c r="K128" s="138">
        <v>2351600</v>
      </c>
      <c r="L128" s="136" t="s">
        <v>206</v>
      </c>
    </row>
    <row r="129" spans="1:12" ht="24">
      <c r="A129" s="142"/>
      <c r="B129" s="142"/>
      <c r="C129" s="136" t="s">
        <v>212</v>
      </c>
      <c r="D129" s="136" t="s">
        <v>69</v>
      </c>
      <c r="E129" s="136" t="s">
        <v>205</v>
      </c>
      <c r="F129" s="137">
        <v>243448</v>
      </c>
      <c r="G129" s="137">
        <v>243448</v>
      </c>
      <c r="H129" s="136" t="s">
        <v>650</v>
      </c>
      <c r="I129" s="136" t="s">
        <v>212</v>
      </c>
      <c r="J129" s="136" t="s">
        <v>212</v>
      </c>
      <c r="K129" s="138">
        <v>2939500</v>
      </c>
      <c r="L129" s="136" t="s">
        <v>206</v>
      </c>
    </row>
    <row r="130" spans="1:12" ht="24">
      <c r="A130" s="142">
        <v>42</v>
      </c>
      <c r="B130" s="142" t="s">
        <v>179</v>
      </c>
      <c r="C130" s="136">
        <v>2500701673</v>
      </c>
      <c r="D130" s="136" t="s">
        <v>69</v>
      </c>
      <c r="E130" s="136" t="s">
        <v>205</v>
      </c>
      <c r="F130" s="137">
        <v>243448</v>
      </c>
      <c r="G130" s="137">
        <v>243448</v>
      </c>
      <c r="H130" s="136" t="s">
        <v>651</v>
      </c>
      <c r="I130" s="136" t="s">
        <v>305</v>
      </c>
      <c r="J130" s="136" t="s">
        <v>305</v>
      </c>
      <c r="K130" s="138">
        <v>4894000</v>
      </c>
      <c r="L130" s="136" t="s">
        <v>206</v>
      </c>
    </row>
    <row r="131" spans="1:12" ht="24">
      <c r="A131" s="142">
        <v>43</v>
      </c>
      <c r="B131" s="142" t="s">
        <v>388</v>
      </c>
      <c r="C131" s="136">
        <v>2500701678</v>
      </c>
      <c r="D131" s="136" t="s">
        <v>69</v>
      </c>
      <c r="E131" s="136" t="s">
        <v>205</v>
      </c>
      <c r="F131" s="137">
        <v>243453</v>
      </c>
      <c r="G131" s="137">
        <v>243453</v>
      </c>
      <c r="H131" s="136" t="s">
        <v>652</v>
      </c>
      <c r="I131" s="136" t="s">
        <v>389</v>
      </c>
      <c r="J131" s="136" t="s">
        <v>389</v>
      </c>
      <c r="K131" s="138">
        <v>1723500</v>
      </c>
      <c r="L131" s="136" t="s">
        <v>206</v>
      </c>
    </row>
    <row r="132" spans="1:12" ht="24">
      <c r="A132" s="142">
        <v>44</v>
      </c>
      <c r="B132" s="142" t="s">
        <v>178</v>
      </c>
      <c r="C132" s="136">
        <v>2500701682</v>
      </c>
      <c r="D132" s="136" t="s">
        <v>69</v>
      </c>
      <c r="E132" s="136" t="s">
        <v>205</v>
      </c>
      <c r="F132" s="137">
        <v>243438</v>
      </c>
      <c r="G132" s="137">
        <v>243438</v>
      </c>
      <c r="H132" s="136" t="s">
        <v>653</v>
      </c>
      <c r="I132" s="136" t="s">
        <v>306</v>
      </c>
      <c r="J132" s="136" t="s">
        <v>306</v>
      </c>
      <c r="K132" s="138">
        <v>1872000</v>
      </c>
      <c r="L132" s="136" t="s">
        <v>206</v>
      </c>
    </row>
    <row r="133" spans="1:12" ht="24">
      <c r="A133" s="142"/>
      <c r="B133" s="142"/>
      <c r="C133" s="136" t="s">
        <v>306</v>
      </c>
      <c r="D133" s="136" t="s">
        <v>69</v>
      </c>
      <c r="E133" s="136" t="s">
        <v>205</v>
      </c>
      <c r="F133" s="137">
        <v>243438</v>
      </c>
      <c r="G133" s="137">
        <v>243438</v>
      </c>
      <c r="H133" s="136" t="s">
        <v>653</v>
      </c>
      <c r="I133" s="136" t="s">
        <v>306</v>
      </c>
      <c r="J133" s="136" t="s">
        <v>306</v>
      </c>
      <c r="K133" s="138">
        <v>1872000</v>
      </c>
      <c r="L133" s="136" t="s">
        <v>206</v>
      </c>
    </row>
    <row r="134" spans="1:12" ht="24">
      <c r="A134" s="142">
        <v>45</v>
      </c>
      <c r="B134" s="142" t="s">
        <v>168</v>
      </c>
      <c r="C134" s="136">
        <v>2500701686</v>
      </c>
      <c r="D134" s="136" t="s">
        <v>69</v>
      </c>
      <c r="E134" s="136" t="s">
        <v>205</v>
      </c>
      <c r="F134" s="137">
        <v>243424</v>
      </c>
      <c r="G134" s="137">
        <v>243424</v>
      </c>
      <c r="H134" s="136" t="s">
        <v>390</v>
      </c>
      <c r="I134" s="136" t="s">
        <v>391</v>
      </c>
      <c r="J134" s="136" t="s">
        <v>391</v>
      </c>
      <c r="K134" s="138">
        <v>100000</v>
      </c>
      <c r="L134" s="136" t="s">
        <v>206</v>
      </c>
    </row>
    <row r="135" spans="1:12" ht="24">
      <c r="A135" s="142">
        <v>46</v>
      </c>
      <c r="B135" s="142" t="s">
        <v>654</v>
      </c>
      <c r="C135" s="136">
        <v>2500701690</v>
      </c>
      <c r="D135" s="136" t="s">
        <v>69</v>
      </c>
      <c r="E135" s="136" t="s">
        <v>205</v>
      </c>
      <c r="F135" s="137">
        <v>243461</v>
      </c>
      <c r="G135" s="137">
        <v>243461</v>
      </c>
      <c r="H135" s="136" t="s">
        <v>655</v>
      </c>
      <c r="I135" s="136" t="s">
        <v>656</v>
      </c>
      <c r="J135" s="136" t="s">
        <v>656</v>
      </c>
      <c r="K135" s="138">
        <v>7350000</v>
      </c>
      <c r="L135" s="136" t="s">
        <v>206</v>
      </c>
    </row>
    <row r="136" spans="1:12" ht="24">
      <c r="A136" s="142"/>
      <c r="B136" s="142"/>
      <c r="C136" s="136" t="s">
        <v>656</v>
      </c>
      <c r="D136" s="136" t="s">
        <v>69</v>
      </c>
      <c r="E136" s="136" t="s">
        <v>205</v>
      </c>
      <c r="F136" s="137">
        <v>243461</v>
      </c>
      <c r="G136" s="137">
        <v>243461</v>
      </c>
      <c r="H136" s="136" t="s">
        <v>655</v>
      </c>
      <c r="I136" s="136" t="s">
        <v>656</v>
      </c>
      <c r="J136" s="136" t="s">
        <v>656</v>
      </c>
      <c r="K136" s="138">
        <v>4900000</v>
      </c>
      <c r="L136" s="136" t="s">
        <v>206</v>
      </c>
    </row>
    <row r="137" spans="1:12" ht="24">
      <c r="A137" s="142">
        <v>47</v>
      </c>
      <c r="B137" s="142" t="s">
        <v>657</v>
      </c>
      <c r="C137" s="136">
        <v>2500701692</v>
      </c>
      <c r="D137" s="136" t="s">
        <v>69</v>
      </c>
      <c r="E137" s="136" t="s">
        <v>205</v>
      </c>
      <c r="F137" s="137">
        <v>243448</v>
      </c>
      <c r="G137" s="137">
        <v>243448</v>
      </c>
      <c r="H137" s="136" t="s">
        <v>658</v>
      </c>
      <c r="I137" s="136" t="s">
        <v>659</v>
      </c>
      <c r="J137" s="136" t="s">
        <v>659</v>
      </c>
      <c r="K137" s="138">
        <v>3231837.7</v>
      </c>
      <c r="L137" s="136" t="s">
        <v>206</v>
      </c>
    </row>
    <row r="138" spans="1:12" ht="24">
      <c r="A138" s="142">
        <v>48</v>
      </c>
      <c r="B138" s="142" t="s">
        <v>113</v>
      </c>
      <c r="C138" s="136">
        <v>2500701696</v>
      </c>
      <c r="D138" s="136" t="s">
        <v>69</v>
      </c>
      <c r="E138" s="136" t="s">
        <v>205</v>
      </c>
      <c r="F138" s="137">
        <v>243395</v>
      </c>
      <c r="G138" s="137">
        <v>243395</v>
      </c>
      <c r="H138" s="136" t="s">
        <v>307</v>
      </c>
      <c r="I138" s="136" t="s">
        <v>308</v>
      </c>
      <c r="J138" s="136" t="s">
        <v>213</v>
      </c>
      <c r="K138" s="138">
        <v>2286900</v>
      </c>
      <c r="L138" s="136" t="s">
        <v>206</v>
      </c>
    </row>
    <row r="139" spans="1:12" ht="24">
      <c r="A139" s="142">
        <v>49</v>
      </c>
      <c r="B139" s="142" t="s">
        <v>243</v>
      </c>
      <c r="C139" s="136">
        <v>2500701721</v>
      </c>
      <c r="D139" s="136" t="s">
        <v>69</v>
      </c>
      <c r="E139" s="136" t="s">
        <v>205</v>
      </c>
      <c r="F139" s="137">
        <v>243206</v>
      </c>
      <c r="G139" s="137">
        <v>243206</v>
      </c>
      <c r="H139" s="136" t="s">
        <v>231</v>
      </c>
      <c r="I139" s="136" t="s">
        <v>214</v>
      </c>
      <c r="J139" s="136" t="s">
        <v>214</v>
      </c>
      <c r="K139" s="138">
        <v>499000</v>
      </c>
      <c r="L139" s="136" t="s">
        <v>206</v>
      </c>
    </row>
    <row r="140" spans="1:12" ht="24">
      <c r="A140" s="142"/>
      <c r="B140" s="142"/>
      <c r="C140" s="136"/>
      <c r="D140" s="136"/>
      <c r="E140" s="136"/>
      <c r="F140" s="136"/>
      <c r="G140" s="136"/>
      <c r="H140" s="136"/>
      <c r="I140" s="136"/>
      <c r="J140" s="136"/>
      <c r="K140" s="139">
        <f>SUM(K4:K139)</f>
        <v>384383363.7</v>
      </c>
      <c r="L140" s="136"/>
    </row>
  </sheetData>
  <sheetProtection/>
  <autoFilter ref="C1:C140"/>
  <mergeCells count="2">
    <mergeCell ref="K1:L1"/>
    <mergeCell ref="A2:L2"/>
  </mergeCells>
  <printOptions/>
  <pageMargins left="0.3937007874015748" right="0" top="0.2755905511811024" bottom="0.5905511811023623" header="0.31496062992125984" footer="0.31496062992125984"/>
  <pageSetup horizontalDpi="600" verticalDpi="600" orientation="portrait" paperSize="9" scale="75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6" sqref="K26"/>
    </sheetView>
  </sheetViews>
  <sheetFormatPr defaultColWidth="9.00390625" defaultRowHeight="15"/>
  <cols>
    <col min="1" max="1" width="5.28125" style="60" bestFit="1" customWidth="1"/>
    <col min="2" max="2" width="15.140625" style="60" customWidth="1"/>
    <col min="3" max="3" width="11.7109375" style="60" bestFit="1" customWidth="1"/>
    <col min="4" max="4" width="5.7109375" style="60" bestFit="1" customWidth="1"/>
    <col min="5" max="5" width="3.28125" style="60" bestFit="1" customWidth="1"/>
    <col min="6" max="6" width="10.421875" style="60" bestFit="1" customWidth="1"/>
    <col min="7" max="7" width="10.140625" style="60" bestFit="1" customWidth="1"/>
    <col min="8" max="10" width="11.7109375" style="60" bestFit="1" customWidth="1"/>
    <col min="11" max="11" width="24.57421875" style="60" bestFit="1" customWidth="1"/>
    <col min="12" max="12" width="11.7109375" style="60" bestFit="1" customWidth="1"/>
    <col min="13" max="13" width="2.57421875" style="60" hidden="1" customWidth="1"/>
    <col min="14" max="16384" width="9.00390625" style="60" customWidth="1"/>
  </cols>
  <sheetData>
    <row r="1" spans="1:12" ht="23.25">
      <c r="A1" s="89"/>
      <c r="B1" s="89"/>
      <c r="C1" s="89"/>
      <c r="D1" s="89"/>
      <c r="E1" s="89"/>
      <c r="F1" s="89"/>
      <c r="G1" s="89"/>
      <c r="H1" s="89"/>
      <c r="I1" s="89"/>
      <c r="J1" s="89"/>
      <c r="K1" s="211" t="s">
        <v>201</v>
      </c>
      <c r="L1" s="211"/>
    </row>
    <row r="2" spans="1:12" ht="23.25">
      <c r="A2" s="212" t="s">
        <v>202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23.25">
      <c r="A3" s="88" t="s">
        <v>8</v>
      </c>
      <c r="B3" s="88" t="s">
        <v>9</v>
      </c>
      <c r="C3" s="88" t="s">
        <v>4</v>
      </c>
      <c r="D3" s="88" t="s">
        <v>186</v>
      </c>
      <c r="E3" s="88" t="s">
        <v>2</v>
      </c>
      <c r="F3" s="88" t="s">
        <v>6</v>
      </c>
      <c r="G3" s="88" t="s">
        <v>0</v>
      </c>
      <c r="H3" s="88" t="s">
        <v>1</v>
      </c>
      <c r="I3" s="88" t="s">
        <v>3</v>
      </c>
      <c r="J3" s="88" t="s">
        <v>4</v>
      </c>
      <c r="K3" s="88" t="s">
        <v>184</v>
      </c>
      <c r="L3" s="88" t="s">
        <v>5</v>
      </c>
    </row>
    <row r="4" spans="1:12" s="115" customFormat="1" ht="24">
      <c r="A4" s="116"/>
      <c r="B4" s="116"/>
      <c r="C4" s="116">
        <v>2500700341</v>
      </c>
      <c r="D4" s="116" t="s">
        <v>78</v>
      </c>
      <c r="E4" s="116">
        <v>50</v>
      </c>
      <c r="F4" s="116" t="s">
        <v>200</v>
      </c>
      <c r="G4" s="117">
        <v>44501</v>
      </c>
      <c r="H4" s="116">
        <v>5000001771</v>
      </c>
      <c r="I4" s="116">
        <v>2500700341</v>
      </c>
      <c r="J4" s="116">
        <v>2500700341</v>
      </c>
      <c r="K4" s="116">
        <v>-1</v>
      </c>
      <c r="L4" s="116">
        <v>1213010104</v>
      </c>
    </row>
    <row r="5" spans="1:12" s="115" customFormat="1" ht="24">
      <c r="A5" s="116"/>
      <c r="B5" s="116"/>
      <c r="C5" s="116">
        <v>2500700341</v>
      </c>
      <c r="D5" s="116" t="s">
        <v>78</v>
      </c>
      <c r="E5" s="116">
        <v>50</v>
      </c>
      <c r="F5" s="116" t="s">
        <v>200</v>
      </c>
      <c r="G5" s="117">
        <v>44501</v>
      </c>
      <c r="H5" s="116">
        <v>5000001772</v>
      </c>
      <c r="I5" s="116">
        <v>2500700341</v>
      </c>
      <c r="J5" s="116">
        <v>2500700341</v>
      </c>
      <c r="K5" s="116">
        <v>-1</v>
      </c>
      <c r="L5" s="116">
        <v>1213010104</v>
      </c>
    </row>
    <row r="6" spans="1:12" s="115" customFormat="1" ht="24">
      <c r="A6" s="116"/>
      <c r="B6" s="116"/>
      <c r="C6" s="116">
        <v>2500700341</v>
      </c>
      <c r="D6" s="116" t="s">
        <v>78</v>
      </c>
      <c r="E6" s="116">
        <v>50</v>
      </c>
      <c r="F6" s="116" t="s">
        <v>200</v>
      </c>
      <c r="G6" s="117">
        <v>44501</v>
      </c>
      <c r="H6" s="116">
        <v>5000001773</v>
      </c>
      <c r="I6" s="116">
        <v>2500700341</v>
      </c>
      <c r="J6" s="116">
        <v>2500700341</v>
      </c>
      <c r="K6" s="116">
        <v>-1</v>
      </c>
      <c r="L6" s="116">
        <v>1213010104</v>
      </c>
    </row>
    <row r="7" spans="1:12" s="115" customFormat="1" ht="24">
      <c r="A7" s="116"/>
      <c r="B7" s="116"/>
      <c r="C7" s="116">
        <v>2500700341</v>
      </c>
      <c r="D7" s="116" t="s">
        <v>78</v>
      </c>
      <c r="E7" s="116">
        <v>50</v>
      </c>
      <c r="F7" s="116" t="s">
        <v>200</v>
      </c>
      <c r="G7" s="117">
        <v>44501</v>
      </c>
      <c r="H7" s="116">
        <v>5000001774</v>
      </c>
      <c r="I7" s="116">
        <v>2500700341</v>
      </c>
      <c r="J7" s="116">
        <v>2500700341</v>
      </c>
      <c r="K7" s="116">
        <v>-1</v>
      </c>
      <c r="L7" s="116">
        <v>1213010104</v>
      </c>
    </row>
    <row r="8" spans="1:12" s="115" customFormat="1" ht="24">
      <c r="A8" s="116"/>
      <c r="B8" s="116"/>
      <c r="C8" s="116">
        <v>2500700341</v>
      </c>
      <c r="D8" s="116" t="s">
        <v>78</v>
      </c>
      <c r="E8" s="116">
        <v>50</v>
      </c>
      <c r="F8" s="116" t="s">
        <v>200</v>
      </c>
      <c r="G8" s="117">
        <v>44501</v>
      </c>
      <c r="H8" s="116">
        <v>5000001775</v>
      </c>
      <c r="I8" s="116">
        <v>2500700341</v>
      </c>
      <c r="J8" s="116">
        <v>2500700341</v>
      </c>
      <c r="K8" s="116">
        <v>-1</v>
      </c>
      <c r="L8" s="116">
        <v>1213010104</v>
      </c>
    </row>
    <row r="9" spans="1:12" s="115" customFormat="1" ht="24">
      <c r="A9" s="116"/>
      <c r="B9" s="116"/>
      <c r="C9" s="116">
        <v>2500700341</v>
      </c>
      <c r="D9" s="116" t="s">
        <v>78</v>
      </c>
      <c r="E9" s="116">
        <v>50</v>
      </c>
      <c r="F9" s="116" t="s">
        <v>200</v>
      </c>
      <c r="G9" s="117">
        <v>44501</v>
      </c>
      <c r="H9" s="116">
        <v>5000001778</v>
      </c>
      <c r="I9" s="116">
        <v>2500700341</v>
      </c>
      <c r="J9" s="116">
        <v>2500700341</v>
      </c>
      <c r="K9" s="116">
        <v>-1</v>
      </c>
      <c r="L9" s="116">
        <v>1213010104</v>
      </c>
    </row>
    <row r="10" spans="1:12" s="115" customFormat="1" ht="24">
      <c r="A10" s="116"/>
      <c r="B10" s="116"/>
      <c r="C10" s="116">
        <v>2500700341</v>
      </c>
      <c r="D10" s="116" t="s">
        <v>78</v>
      </c>
      <c r="E10" s="116">
        <v>50</v>
      </c>
      <c r="F10" s="116" t="s">
        <v>200</v>
      </c>
      <c r="G10" s="117">
        <v>44501</v>
      </c>
      <c r="H10" s="116">
        <v>5000001779</v>
      </c>
      <c r="I10" s="116">
        <v>2500700341</v>
      </c>
      <c r="J10" s="116">
        <v>2500700341</v>
      </c>
      <c r="K10" s="116">
        <v>-1</v>
      </c>
      <c r="L10" s="116">
        <v>1213010104</v>
      </c>
    </row>
    <row r="11" spans="1:12" s="115" customFormat="1" ht="24">
      <c r="A11" s="116"/>
      <c r="B11" s="116"/>
      <c r="C11" s="116">
        <v>2500700341</v>
      </c>
      <c r="D11" s="116" t="s">
        <v>78</v>
      </c>
      <c r="E11" s="116">
        <v>50</v>
      </c>
      <c r="F11" s="116" t="s">
        <v>200</v>
      </c>
      <c r="G11" s="117">
        <v>44501</v>
      </c>
      <c r="H11" s="116">
        <v>5000001780</v>
      </c>
      <c r="I11" s="116">
        <v>2500700341</v>
      </c>
      <c r="J11" s="116">
        <v>2500700341</v>
      </c>
      <c r="K11" s="116">
        <v>-1</v>
      </c>
      <c r="L11" s="116">
        <v>1213010104</v>
      </c>
    </row>
    <row r="12" spans="1:12" s="115" customFormat="1" ht="24">
      <c r="A12" s="116"/>
      <c r="B12" s="116"/>
      <c r="C12" s="116">
        <v>2500700342</v>
      </c>
      <c r="D12" s="116" t="s">
        <v>78</v>
      </c>
      <c r="E12" s="116">
        <v>50</v>
      </c>
      <c r="F12" s="116" t="s">
        <v>200</v>
      </c>
      <c r="G12" s="117">
        <v>44501</v>
      </c>
      <c r="H12" s="116">
        <v>5000001766</v>
      </c>
      <c r="I12" s="116">
        <v>2500700342</v>
      </c>
      <c r="J12" s="116">
        <v>2500700342</v>
      </c>
      <c r="K12" s="116">
        <v>-1</v>
      </c>
      <c r="L12" s="116">
        <v>1213010104</v>
      </c>
    </row>
    <row r="13" spans="1:12" s="115" customFormat="1" ht="24">
      <c r="A13" s="116"/>
      <c r="B13" s="116"/>
      <c r="C13" s="116">
        <v>2500700342</v>
      </c>
      <c r="D13" s="116" t="s">
        <v>78</v>
      </c>
      <c r="E13" s="116">
        <v>50</v>
      </c>
      <c r="F13" s="116" t="s">
        <v>200</v>
      </c>
      <c r="G13" s="117">
        <v>44501</v>
      </c>
      <c r="H13" s="116">
        <v>5000001767</v>
      </c>
      <c r="I13" s="116">
        <v>2500700342</v>
      </c>
      <c r="J13" s="116">
        <v>2500700342</v>
      </c>
      <c r="K13" s="116">
        <v>-1</v>
      </c>
      <c r="L13" s="116">
        <v>1213010104</v>
      </c>
    </row>
    <row r="14" spans="1:12" s="115" customFormat="1" ht="24">
      <c r="A14" s="116"/>
      <c r="B14" s="116"/>
      <c r="C14" s="116">
        <v>2500700342</v>
      </c>
      <c r="D14" s="116" t="s">
        <v>78</v>
      </c>
      <c r="E14" s="116">
        <v>50</v>
      </c>
      <c r="F14" s="116" t="s">
        <v>200</v>
      </c>
      <c r="G14" s="117">
        <v>44501</v>
      </c>
      <c r="H14" s="116">
        <v>5000001768</v>
      </c>
      <c r="I14" s="116">
        <v>2500700342</v>
      </c>
      <c r="J14" s="116">
        <v>2500700342</v>
      </c>
      <c r="K14" s="116">
        <v>-1</v>
      </c>
      <c r="L14" s="116">
        <v>1213010104</v>
      </c>
    </row>
    <row r="15" spans="1:12" s="115" customFormat="1" ht="24">
      <c r="A15" s="116"/>
      <c r="B15" s="116"/>
      <c r="C15" s="116">
        <v>2500700342</v>
      </c>
      <c r="D15" s="116" t="s">
        <v>78</v>
      </c>
      <c r="E15" s="116">
        <v>50</v>
      </c>
      <c r="F15" s="116" t="s">
        <v>200</v>
      </c>
      <c r="G15" s="117">
        <v>44501</v>
      </c>
      <c r="H15" s="116">
        <v>5000001769</v>
      </c>
      <c r="I15" s="116">
        <v>2500700342</v>
      </c>
      <c r="J15" s="116">
        <v>2500700342</v>
      </c>
      <c r="K15" s="116">
        <v>-1</v>
      </c>
      <c r="L15" s="116">
        <v>1213010104</v>
      </c>
    </row>
    <row r="16" spans="1:12" s="115" customFormat="1" ht="24">
      <c r="A16" s="116"/>
      <c r="B16" s="116"/>
      <c r="C16" s="116">
        <v>2500700342</v>
      </c>
      <c r="D16" s="116" t="s">
        <v>78</v>
      </c>
      <c r="E16" s="116">
        <v>50</v>
      </c>
      <c r="F16" s="116" t="s">
        <v>200</v>
      </c>
      <c r="G16" s="117">
        <v>44501</v>
      </c>
      <c r="H16" s="116">
        <v>5000001776</v>
      </c>
      <c r="I16" s="116">
        <v>2500700342</v>
      </c>
      <c r="J16" s="116">
        <v>2500700342</v>
      </c>
      <c r="K16" s="116">
        <v>-1</v>
      </c>
      <c r="L16" s="116">
        <v>1213010104</v>
      </c>
    </row>
    <row r="17" spans="1:12" s="115" customFormat="1" ht="24">
      <c r="A17" s="116"/>
      <c r="B17" s="116"/>
      <c r="C17" s="116">
        <v>2500700342</v>
      </c>
      <c r="D17" s="116" t="s">
        <v>78</v>
      </c>
      <c r="E17" s="116">
        <v>50</v>
      </c>
      <c r="F17" s="116" t="s">
        <v>200</v>
      </c>
      <c r="G17" s="117">
        <v>44501</v>
      </c>
      <c r="H17" s="116">
        <v>5000001777</v>
      </c>
      <c r="I17" s="116">
        <v>2500700342</v>
      </c>
      <c r="J17" s="116">
        <v>2500700342</v>
      </c>
      <c r="K17" s="116">
        <v>-1</v>
      </c>
      <c r="L17" s="116">
        <v>1213010104</v>
      </c>
    </row>
    <row r="18" spans="1:12" s="115" customFormat="1" ht="24">
      <c r="A18" s="116"/>
      <c r="B18" s="116"/>
      <c r="C18" s="116">
        <v>2500700343</v>
      </c>
      <c r="D18" s="116" t="s">
        <v>78</v>
      </c>
      <c r="E18" s="116">
        <v>50</v>
      </c>
      <c r="F18" s="116" t="s">
        <v>200</v>
      </c>
      <c r="G18" s="117">
        <v>44501</v>
      </c>
      <c r="H18" s="116">
        <v>5000001678</v>
      </c>
      <c r="I18" s="116">
        <v>2500700343</v>
      </c>
      <c r="J18" s="116">
        <v>2500700343</v>
      </c>
      <c r="K18" s="116">
        <v>-1</v>
      </c>
      <c r="L18" s="116">
        <v>1213010104</v>
      </c>
    </row>
    <row r="19" spans="1:12" s="115" customFormat="1" ht="24">
      <c r="A19" s="116"/>
      <c r="B19" s="116"/>
      <c r="C19" s="116">
        <v>2500700343</v>
      </c>
      <c r="D19" s="116" t="s">
        <v>78</v>
      </c>
      <c r="E19" s="116">
        <v>50</v>
      </c>
      <c r="F19" s="116" t="s">
        <v>200</v>
      </c>
      <c r="G19" s="117">
        <v>44501</v>
      </c>
      <c r="H19" s="116">
        <v>5000001761</v>
      </c>
      <c r="I19" s="116">
        <v>2500700343</v>
      </c>
      <c r="J19" s="116">
        <v>2500700343</v>
      </c>
      <c r="K19" s="116">
        <v>-1</v>
      </c>
      <c r="L19" s="116">
        <v>1213010104</v>
      </c>
    </row>
    <row r="20" spans="1:12" s="115" customFormat="1" ht="24">
      <c r="A20" s="116"/>
      <c r="B20" s="116"/>
      <c r="C20" s="116">
        <v>2500700343</v>
      </c>
      <c r="D20" s="116" t="s">
        <v>78</v>
      </c>
      <c r="E20" s="116">
        <v>50</v>
      </c>
      <c r="F20" s="116" t="s">
        <v>200</v>
      </c>
      <c r="G20" s="117">
        <v>44501</v>
      </c>
      <c r="H20" s="116">
        <v>5000001762</v>
      </c>
      <c r="I20" s="116">
        <v>2500700343</v>
      </c>
      <c r="J20" s="116">
        <v>2500700343</v>
      </c>
      <c r="K20" s="116">
        <v>-1</v>
      </c>
      <c r="L20" s="116">
        <v>1213010104</v>
      </c>
    </row>
    <row r="21" spans="1:12" s="115" customFormat="1" ht="24">
      <c r="A21" s="116"/>
      <c r="B21" s="116"/>
      <c r="C21" s="116">
        <v>2500700343</v>
      </c>
      <c r="D21" s="116" t="s">
        <v>78</v>
      </c>
      <c r="E21" s="116">
        <v>50</v>
      </c>
      <c r="F21" s="116" t="s">
        <v>200</v>
      </c>
      <c r="G21" s="117">
        <v>44501</v>
      </c>
      <c r="H21" s="116">
        <v>5000001763</v>
      </c>
      <c r="I21" s="116">
        <v>2500700343</v>
      </c>
      <c r="J21" s="116">
        <v>2500700343</v>
      </c>
      <c r="K21" s="116">
        <v>-1</v>
      </c>
      <c r="L21" s="116">
        <v>1213010104</v>
      </c>
    </row>
    <row r="22" spans="1:12" s="115" customFormat="1" ht="24">
      <c r="A22" s="116"/>
      <c r="B22" s="116"/>
      <c r="C22" s="116">
        <v>2500700343</v>
      </c>
      <c r="D22" s="116" t="s">
        <v>78</v>
      </c>
      <c r="E22" s="116">
        <v>50</v>
      </c>
      <c r="F22" s="116" t="s">
        <v>200</v>
      </c>
      <c r="G22" s="117">
        <v>44501</v>
      </c>
      <c r="H22" s="116">
        <v>5000001764</v>
      </c>
      <c r="I22" s="116">
        <v>2500700343</v>
      </c>
      <c r="J22" s="116">
        <v>2500700343</v>
      </c>
      <c r="K22" s="116">
        <v>-1</v>
      </c>
      <c r="L22" s="116">
        <v>1213010104</v>
      </c>
    </row>
    <row r="23" spans="1:12" s="115" customFormat="1" ht="24">
      <c r="A23" s="116"/>
      <c r="B23" s="116"/>
      <c r="C23" s="116">
        <v>2500700343</v>
      </c>
      <c r="D23" s="116" t="s">
        <v>78</v>
      </c>
      <c r="E23" s="116">
        <v>50</v>
      </c>
      <c r="F23" s="116" t="s">
        <v>200</v>
      </c>
      <c r="G23" s="117">
        <v>44501</v>
      </c>
      <c r="H23" s="116">
        <v>5000001765</v>
      </c>
      <c r="I23" s="116">
        <v>2500700343</v>
      </c>
      <c r="J23" s="116">
        <v>2500700343</v>
      </c>
      <c r="K23" s="116">
        <v>-1</v>
      </c>
      <c r="L23" s="116">
        <v>1213010104</v>
      </c>
    </row>
    <row r="24" spans="1:12" s="115" customFormat="1" ht="24">
      <c r="A24" s="116"/>
      <c r="B24" s="116"/>
      <c r="C24" s="116">
        <v>2500700343</v>
      </c>
      <c r="D24" s="116" t="s">
        <v>78</v>
      </c>
      <c r="E24" s="116">
        <v>50</v>
      </c>
      <c r="F24" s="116" t="s">
        <v>200</v>
      </c>
      <c r="G24" s="117">
        <v>44501</v>
      </c>
      <c r="H24" s="116">
        <v>5000001770</v>
      </c>
      <c r="I24" s="116">
        <v>2500700343</v>
      </c>
      <c r="J24" s="116">
        <v>2500700343</v>
      </c>
      <c r="K24" s="116">
        <v>-1</v>
      </c>
      <c r="L24" s="116">
        <v>1213010104</v>
      </c>
    </row>
    <row r="25" ht="23.25">
      <c r="K25" s="60">
        <f>SUM(K4:K24)</f>
        <v>-21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213" t="s">
        <v>185</v>
      </c>
      <c r="L1" s="213"/>
    </row>
    <row r="2" spans="1:12" ht="21">
      <c r="A2" s="156" t="s">
        <v>189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1">
      <c r="A3" s="2" t="s">
        <v>8</v>
      </c>
      <c r="B3" s="2" t="s">
        <v>9</v>
      </c>
      <c r="C3" s="2" t="s">
        <v>4</v>
      </c>
      <c r="D3" s="2" t="s">
        <v>186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184</v>
      </c>
      <c r="L3" s="2" t="s">
        <v>5</v>
      </c>
    </row>
    <row r="4" spans="1:13" ht="21">
      <c r="A4" s="62">
        <v>1</v>
      </c>
      <c r="B4" s="62" t="s">
        <v>187</v>
      </c>
      <c r="C4" s="62">
        <v>2500700655</v>
      </c>
      <c r="D4" s="62" t="s">
        <v>96</v>
      </c>
      <c r="E4" s="62">
        <v>40</v>
      </c>
      <c r="F4" s="62" t="s">
        <v>121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78</v>
      </c>
      <c r="E5" s="62">
        <v>50</v>
      </c>
      <c r="F5" s="62" t="s">
        <v>121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78</v>
      </c>
      <c r="E6" s="62">
        <v>50</v>
      </c>
      <c r="F6" s="62" t="s">
        <v>121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78</v>
      </c>
      <c r="E7" s="62">
        <v>50</v>
      </c>
      <c r="F7" s="62" t="s">
        <v>121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78</v>
      </c>
      <c r="E8" s="62">
        <v>50</v>
      </c>
      <c r="F8" s="62" t="s">
        <v>121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78</v>
      </c>
      <c r="E9" s="62">
        <v>50</v>
      </c>
      <c r="F9" s="62" t="s">
        <v>121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78</v>
      </c>
      <c r="E10" s="62">
        <v>50</v>
      </c>
      <c r="F10" s="62" t="s">
        <v>121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78</v>
      </c>
      <c r="E11" s="62">
        <v>50</v>
      </c>
      <c r="F11" s="62" t="s">
        <v>121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78</v>
      </c>
      <c r="E12" s="62">
        <v>50</v>
      </c>
      <c r="F12" s="62" t="s">
        <v>121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78</v>
      </c>
      <c r="E13" s="62">
        <v>50</v>
      </c>
      <c r="F13" s="62" t="s">
        <v>121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78</v>
      </c>
      <c r="E14" s="62">
        <v>50</v>
      </c>
      <c r="F14" s="62" t="s">
        <v>121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78</v>
      </c>
      <c r="E15" s="62">
        <v>50</v>
      </c>
      <c r="F15" s="62" t="s">
        <v>121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78</v>
      </c>
      <c r="E16" s="62">
        <v>50</v>
      </c>
      <c r="F16" s="62" t="s">
        <v>121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78</v>
      </c>
      <c r="E17" s="62">
        <v>50</v>
      </c>
      <c r="F17" s="62" t="s">
        <v>121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78</v>
      </c>
      <c r="E18" s="62">
        <v>50</v>
      </c>
      <c r="F18" s="62" t="s">
        <v>121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78</v>
      </c>
      <c r="E19" s="62">
        <v>50</v>
      </c>
      <c r="F19" s="62" t="s">
        <v>121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78</v>
      </c>
      <c r="E20" s="62">
        <v>50</v>
      </c>
      <c r="F20" s="62" t="s">
        <v>121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78</v>
      </c>
      <c r="E21" s="62">
        <v>50</v>
      </c>
      <c r="F21" s="62" t="s">
        <v>121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78</v>
      </c>
      <c r="E22" s="62">
        <v>50</v>
      </c>
      <c r="F22" s="62" t="s">
        <v>121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78</v>
      </c>
      <c r="E23" s="62">
        <v>50</v>
      </c>
      <c r="F23" s="62" t="s">
        <v>121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78</v>
      </c>
      <c r="E24" s="62">
        <v>50</v>
      </c>
      <c r="F24" s="62" t="s">
        <v>121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78</v>
      </c>
      <c r="E25" s="62">
        <v>50</v>
      </c>
      <c r="F25" s="62" t="s">
        <v>121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78</v>
      </c>
      <c r="E26" s="62">
        <v>50</v>
      </c>
      <c r="F26" s="62" t="s">
        <v>121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78</v>
      </c>
      <c r="E27" s="62">
        <v>50</v>
      </c>
      <c r="F27" s="62" t="s">
        <v>121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78</v>
      </c>
      <c r="E28" s="62">
        <v>50</v>
      </c>
      <c r="F28" s="62" t="s">
        <v>121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78</v>
      </c>
      <c r="E29" s="62">
        <v>50</v>
      </c>
      <c r="F29" s="62" t="s">
        <v>121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78</v>
      </c>
      <c r="E30" s="62">
        <v>50</v>
      </c>
      <c r="F30" s="62" t="s">
        <v>121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78</v>
      </c>
      <c r="E31" s="62">
        <v>50</v>
      </c>
      <c r="F31" s="62" t="s">
        <v>121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78</v>
      </c>
      <c r="E32" s="62">
        <v>50</v>
      </c>
      <c r="F32" s="62" t="s">
        <v>121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78</v>
      </c>
      <c r="E33" s="62">
        <v>50</v>
      </c>
      <c r="F33" s="62" t="s">
        <v>121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78</v>
      </c>
      <c r="E34" s="62">
        <v>50</v>
      </c>
      <c r="F34" s="62" t="s">
        <v>121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78</v>
      </c>
      <c r="E35" s="62">
        <v>50</v>
      </c>
      <c r="F35" s="62" t="s">
        <v>121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78</v>
      </c>
      <c r="E36" s="62">
        <v>50</v>
      </c>
      <c r="F36" s="62" t="s">
        <v>121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78</v>
      </c>
      <c r="E37" s="62">
        <v>50</v>
      </c>
      <c r="F37" s="62" t="s">
        <v>121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78</v>
      </c>
      <c r="E38" s="62">
        <v>50</v>
      </c>
      <c r="F38" s="62" t="s">
        <v>121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78</v>
      </c>
      <c r="E39" s="62">
        <v>50</v>
      </c>
      <c r="F39" s="62" t="s">
        <v>121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78</v>
      </c>
      <c r="E40" s="62">
        <v>50</v>
      </c>
      <c r="F40" s="62" t="s">
        <v>121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78</v>
      </c>
      <c r="E41" s="62">
        <v>50</v>
      </c>
      <c r="F41" s="62" t="s">
        <v>121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78</v>
      </c>
      <c r="E42" s="62">
        <v>50</v>
      </c>
      <c r="F42" s="62" t="s">
        <v>121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78</v>
      </c>
      <c r="E43" s="62">
        <v>50</v>
      </c>
      <c r="F43" s="62" t="s">
        <v>121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78</v>
      </c>
      <c r="E44" s="62">
        <v>50</v>
      </c>
      <c r="F44" s="62" t="s">
        <v>121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78</v>
      </c>
      <c r="E45" s="62">
        <v>50</v>
      </c>
      <c r="F45" s="62" t="s">
        <v>121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78</v>
      </c>
      <c r="E46" s="62">
        <v>50</v>
      </c>
      <c r="F46" s="62" t="s">
        <v>121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78</v>
      </c>
      <c r="E47" s="62">
        <v>50</v>
      </c>
      <c r="F47" s="62" t="s">
        <v>121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78</v>
      </c>
      <c r="E48" s="62">
        <v>50</v>
      </c>
      <c r="F48" s="62" t="s">
        <v>121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78</v>
      </c>
      <c r="E49" s="62">
        <v>50</v>
      </c>
      <c r="F49" s="62" t="s">
        <v>121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78</v>
      </c>
      <c r="E50" s="62">
        <v>50</v>
      </c>
      <c r="F50" s="62" t="s">
        <v>121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78</v>
      </c>
      <c r="E51" s="62">
        <v>50</v>
      </c>
      <c r="F51" s="62" t="s">
        <v>121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78</v>
      </c>
      <c r="E52" s="62">
        <v>50</v>
      </c>
      <c r="F52" s="62" t="s">
        <v>121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78</v>
      </c>
      <c r="E53" s="62">
        <v>50</v>
      </c>
      <c r="F53" s="62" t="s">
        <v>121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78</v>
      </c>
      <c r="E54" s="62">
        <v>50</v>
      </c>
      <c r="F54" s="62" t="s">
        <v>121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78</v>
      </c>
      <c r="E55" s="62">
        <v>50</v>
      </c>
      <c r="F55" s="62" t="s">
        <v>121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78</v>
      </c>
      <c r="E56" s="62">
        <v>50</v>
      </c>
      <c r="F56" s="62" t="s">
        <v>121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78</v>
      </c>
      <c r="E57" s="62">
        <v>50</v>
      </c>
      <c r="F57" s="62" t="s">
        <v>121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78</v>
      </c>
      <c r="E58" s="62">
        <v>50</v>
      </c>
      <c r="F58" s="62" t="s">
        <v>121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78</v>
      </c>
      <c r="E59" s="62">
        <v>50</v>
      </c>
      <c r="F59" s="62" t="s">
        <v>121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78</v>
      </c>
      <c r="E60" s="62">
        <v>50</v>
      </c>
      <c r="F60" s="62" t="s">
        <v>121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78</v>
      </c>
      <c r="E61" s="62">
        <v>50</v>
      </c>
      <c r="F61" s="62" t="s">
        <v>121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78</v>
      </c>
      <c r="E62" s="62">
        <v>50</v>
      </c>
      <c r="F62" s="62" t="s">
        <v>121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78</v>
      </c>
      <c r="E63" s="62">
        <v>50</v>
      </c>
      <c r="F63" s="62" t="s">
        <v>121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78</v>
      </c>
      <c r="E64" s="62">
        <v>50</v>
      </c>
      <c r="F64" s="62" t="s">
        <v>121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78</v>
      </c>
      <c r="E65" s="62">
        <v>50</v>
      </c>
      <c r="F65" s="62" t="s">
        <v>121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78</v>
      </c>
      <c r="E66" s="62">
        <v>50</v>
      </c>
      <c r="F66" s="62" t="s">
        <v>121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78</v>
      </c>
      <c r="E67" s="62">
        <v>50</v>
      </c>
      <c r="F67" s="62" t="s">
        <v>121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78</v>
      </c>
      <c r="E68" s="62">
        <v>50</v>
      </c>
      <c r="F68" s="62" t="s">
        <v>121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78</v>
      </c>
      <c r="E69" s="62">
        <v>50</v>
      </c>
      <c r="F69" s="62" t="s">
        <v>121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78</v>
      </c>
      <c r="E70" s="62">
        <v>50</v>
      </c>
      <c r="F70" s="62" t="s">
        <v>121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78</v>
      </c>
      <c r="E71" s="62">
        <v>50</v>
      </c>
      <c r="F71" s="62" t="s">
        <v>121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78</v>
      </c>
      <c r="E72" s="62">
        <v>50</v>
      </c>
      <c r="F72" s="62" t="s">
        <v>121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78</v>
      </c>
      <c r="E73" s="62">
        <v>50</v>
      </c>
      <c r="F73" s="62" t="s">
        <v>121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78</v>
      </c>
      <c r="E74" s="62">
        <v>50</v>
      </c>
      <c r="F74" s="62" t="s">
        <v>121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78</v>
      </c>
      <c r="E75" s="62">
        <v>50</v>
      </c>
      <c r="F75" s="62" t="s">
        <v>121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78</v>
      </c>
      <c r="E76" s="62">
        <v>50</v>
      </c>
      <c r="F76" s="62" t="s">
        <v>121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78</v>
      </c>
      <c r="E77" s="62">
        <v>50</v>
      </c>
      <c r="F77" s="62" t="s">
        <v>121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78</v>
      </c>
      <c r="E78" s="62">
        <v>50</v>
      </c>
      <c r="F78" s="62" t="s">
        <v>121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78</v>
      </c>
      <c r="E79" s="62">
        <v>50</v>
      </c>
      <c r="F79" s="62" t="s">
        <v>121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78</v>
      </c>
      <c r="E80" s="62">
        <v>50</v>
      </c>
      <c r="F80" s="62" t="s">
        <v>121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78</v>
      </c>
      <c r="E81" s="62">
        <v>50</v>
      </c>
      <c r="F81" s="62" t="s">
        <v>121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78</v>
      </c>
      <c r="E82" s="62">
        <v>50</v>
      </c>
      <c r="F82" s="62" t="s">
        <v>121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78</v>
      </c>
      <c r="E83" s="62">
        <v>50</v>
      </c>
      <c r="F83" s="62" t="s">
        <v>121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78</v>
      </c>
      <c r="E84" s="62">
        <v>50</v>
      </c>
      <c r="F84" s="62" t="s">
        <v>121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78</v>
      </c>
      <c r="E85" s="62">
        <v>50</v>
      </c>
      <c r="F85" s="62" t="s">
        <v>121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78</v>
      </c>
      <c r="E86" s="62">
        <v>50</v>
      </c>
      <c r="F86" s="62" t="s">
        <v>121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78</v>
      </c>
      <c r="E87" s="62">
        <v>50</v>
      </c>
      <c r="F87" s="62" t="s">
        <v>121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78</v>
      </c>
      <c r="E88" s="62">
        <v>50</v>
      </c>
      <c r="F88" s="62" t="s">
        <v>121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78</v>
      </c>
      <c r="E89" s="62">
        <v>50</v>
      </c>
      <c r="F89" s="62" t="s">
        <v>121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78</v>
      </c>
      <c r="E90" s="62">
        <v>50</v>
      </c>
      <c r="F90" s="62" t="s">
        <v>121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78</v>
      </c>
      <c r="E91" s="62">
        <v>50</v>
      </c>
      <c r="F91" s="62" t="s">
        <v>121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78</v>
      </c>
      <c r="E92" s="62">
        <v>50</v>
      </c>
      <c r="F92" s="62" t="s">
        <v>121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78</v>
      </c>
      <c r="E93" s="62">
        <v>50</v>
      </c>
      <c r="F93" s="62" t="s">
        <v>121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78</v>
      </c>
      <c r="E94" s="62">
        <v>50</v>
      </c>
      <c r="F94" s="62" t="s">
        <v>121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78</v>
      </c>
      <c r="E95" s="62">
        <v>50</v>
      </c>
      <c r="F95" s="62" t="s">
        <v>121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78</v>
      </c>
      <c r="E96" s="62">
        <v>50</v>
      </c>
      <c r="F96" s="62" t="s">
        <v>121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78</v>
      </c>
      <c r="E97" s="62">
        <v>50</v>
      </c>
      <c r="F97" s="62" t="s">
        <v>121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78</v>
      </c>
      <c r="E98" s="62">
        <v>50</v>
      </c>
      <c r="F98" s="62" t="s">
        <v>121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78</v>
      </c>
      <c r="E99" s="62">
        <v>50</v>
      </c>
      <c r="F99" s="62" t="s">
        <v>121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78</v>
      </c>
      <c r="E100" s="62">
        <v>50</v>
      </c>
      <c r="F100" s="62" t="s">
        <v>121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78</v>
      </c>
      <c r="E101" s="62">
        <v>50</v>
      </c>
      <c r="F101" s="62" t="s">
        <v>121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78</v>
      </c>
      <c r="E102" s="62">
        <v>50</v>
      </c>
      <c r="F102" s="62" t="s">
        <v>121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78</v>
      </c>
      <c r="E103" s="62">
        <v>50</v>
      </c>
      <c r="F103" s="62" t="s">
        <v>121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78</v>
      </c>
      <c r="E104" s="62">
        <v>50</v>
      </c>
      <c r="F104" s="62" t="s">
        <v>121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78</v>
      </c>
      <c r="E105" s="62">
        <v>50</v>
      </c>
      <c r="F105" s="62" t="s">
        <v>121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78</v>
      </c>
      <c r="E106" s="62">
        <v>50</v>
      </c>
      <c r="F106" s="62" t="s">
        <v>121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78</v>
      </c>
      <c r="E107" s="62">
        <v>50</v>
      </c>
      <c r="F107" s="62" t="s">
        <v>121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78</v>
      </c>
      <c r="E108" s="62">
        <v>50</v>
      </c>
      <c r="F108" s="62" t="s">
        <v>121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78</v>
      </c>
      <c r="E109" s="62">
        <v>50</v>
      </c>
      <c r="F109" s="62" t="s">
        <v>121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78</v>
      </c>
      <c r="E110" s="62">
        <v>50</v>
      </c>
      <c r="F110" s="62" t="s">
        <v>121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78</v>
      </c>
      <c r="E111" s="62">
        <v>50</v>
      </c>
      <c r="F111" s="62" t="s">
        <v>121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78</v>
      </c>
      <c r="E112" s="62">
        <v>50</v>
      </c>
      <c r="F112" s="62" t="s">
        <v>121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78</v>
      </c>
      <c r="E113" s="62">
        <v>50</v>
      </c>
      <c r="F113" s="62" t="s">
        <v>121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78</v>
      </c>
      <c r="E114" s="62">
        <v>50</v>
      </c>
      <c r="F114" s="62" t="s">
        <v>121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78</v>
      </c>
      <c r="E115" s="62">
        <v>50</v>
      </c>
      <c r="F115" s="62" t="s">
        <v>121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78</v>
      </c>
      <c r="E116" s="62">
        <v>50</v>
      </c>
      <c r="F116" s="62" t="s">
        <v>121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78</v>
      </c>
      <c r="E117" s="62">
        <v>50</v>
      </c>
      <c r="F117" s="62" t="s">
        <v>121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78</v>
      </c>
      <c r="E118" s="62">
        <v>50</v>
      </c>
      <c r="F118" s="62" t="s">
        <v>121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78</v>
      </c>
      <c r="E119" s="62">
        <v>50</v>
      </c>
      <c r="F119" s="62" t="s">
        <v>121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78</v>
      </c>
      <c r="E120" s="62">
        <v>50</v>
      </c>
      <c r="F120" s="62" t="s">
        <v>121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78</v>
      </c>
      <c r="E121" s="62">
        <v>50</v>
      </c>
      <c r="F121" s="62" t="s">
        <v>121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78</v>
      </c>
      <c r="E122" s="62">
        <v>50</v>
      </c>
      <c r="F122" s="62" t="s">
        <v>121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78</v>
      </c>
      <c r="E123" s="62">
        <v>50</v>
      </c>
      <c r="F123" s="62" t="s">
        <v>121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78</v>
      </c>
      <c r="E124" s="62">
        <v>50</v>
      </c>
      <c r="F124" s="62" t="s">
        <v>121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78</v>
      </c>
      <c r="E125" s="62">
        <v>50</v>
      </c>
      <c r="F125" s="62" t="s">
        <v>121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78</v>
      </c>
      <c r="E126" s="62">
        <v>50</v>
      </c>
      <c r="F126" s="62" t="s">
        <v>121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78</v>
      </c>
      <c r="E127" s="62">
        <v>50</v>
      </c>
      <c r="F127" s="62" t="s">
        <v>121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78</v>
      </c>
      <c r="E128" s="62">
        <v>50</v>
      </c>
      <c r="F128" s="62" t="s">
        <v>121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78</v>
      </c>
      <c r="E129" s="62">
        <v>50</v>
      </c>
      <c r="F129" s="62" t="s">
        <v>121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78</v>
      </c>
      <c r="E130" s="62">
        <v>50</v>
      </c>
      <c r="F130" s="62" t="s">
        <v>121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78</v>
      </c>
      <c r="E131" s="62">
        <v>50</v>
      </c>
      <c r="F131" s="62" t="s">
        <v>121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78</v>
      </c>
      <c r="E132" s="62">
        <v>50</v>
      </c>
      <c r="F132" s="62" t="s">
        <v>121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78</v>
      </c>
      <c r="E133" s="62">
        <v>50</v>
      </c>
      <c r="F133" s="62" t="s">
        <v>121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78</v>
      </c>
      <c r="E134" s="62">
        <v>50</v>
      </c>
      <c r="F134" s="62" t="s">
        <v>121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78</v>
      </c>
      <c r="E135" s="62">
        <v>50</v>
      </c>
      <c r="F135" s="62" t="s">
        <v>121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78</v>
      </c>
      <c r="E136" s="62">
        <v>50</v>
      </c>
      <c r="F136" s="62" t="s">
        <v>121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78</v>
      </c>
      <c r="E137" s="62">
        <v>50</v>
      </c>
      <c r="F137" s="62" t="s">
        <v>121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78</v>
      </c>
      <c r="E138" s="62">
        <v>50</v>
      </c>
      <c r="F138" s="62" t="s">
        <v>121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78</v>
      </c>
      <c r="E139" s="62">
        <v>50</v>
      </c>
      <c r="F139" s="62" t="s">
        <v>121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78</v>
      </c>
      <c r="E140" s="62">
        <v>50</v>
      </c>
      <c r="F140" s="62" t="s">
        <v>121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78</v>
      </c>
      <c r="E141" s="62">
        <v>50</v>
      </c>
      <c r="F141" s="62" t="s">
        <v>121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78</v>
      </c>
      <c r="E142" s="62">
        <v>50</v>
      </c>
      <c r="F142" s="62" t="s">
        <v>121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78</v>
      </c>
      <c r="E143" s="62">
        <v>50</v>
      </c>
      <c r="F143" s="62" t="s">
        <v>121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78</v>
      </c>
      <c r="E144" s="62">
        <v>50</v>
      </c>
      <c r="F144" s="62" t="s">
        <v>121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78</v>
      </c>
      <c r="E145" s="62">
        <v>50</v>
      </c>
      <c r="F145" s="62" t="s">
        <v>121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78</v>
      </c>
      <c r="E146" s="62">
        <v>50</v>
      </c>
      <c r="F146" s="62" t="s">
        <v>121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78</v>
      </c>
      <c r="E147" s="62">
        <v>50</v>
      </c>
      <c r="F147" s="62" t="s">
        <v>121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78</v>
      </c>
      <c r="E148" s="62">
        <v>50</v>
      </c>
      <c r="F148" s="62" t="s">
        <v>121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78</v>
      </c>
      <c r="E149" s="62">
        <v>50</v>
      </c>
      <c r="F149" s="62" t="s">
        <v>121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78</v>
      </c>
      <c r="E150" s="62">
        <v>50</v>
      </c>
      <c r="F150" s="62" t="s">
        <v>121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78</v>
      </c>
      <c r="E151" s="62">
        <v>50</v>
      </c>
      <c r="F151" s="62" t="s">
        <v>121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78</v>
      </c>
      <c r="E152" s="62">
        <v>50</v>
      </c>
      <c r="F152" s="62" t="s">
        <v>121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78</v>
      </c>
      <c r="E153" s="62">
        <v>50</v>
      </c>
      <c r="F153" s="62" t="s">
        <v>121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78</v>
      </c>
      <c r="E154" s="62">
        <v>50</v>
      </c>
      <c r="F154" s="62" t="s">
        <v>121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78</v>
      </c>
      <c r="E155" s="62">
        <v>50</v>
      </c>
      <c r="F155" s="62" t="s">
        <v>121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78</v>
      </c>
      <c r="E156" s="62">
        <v>50</v>
      </c>
      <c r="F156" s="62" t="s">
        <v>121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78</v>
      </c>
      <c r="E157" s="62">
        <v>50</v>
      </c>
      <c r="F157" s="62" t="s">
        <v>121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78</v>
      </c>
      <c r="E158" s="62">
        <v>50</v>
      </c>
      <c r="F158" s="62" t="s">
        <v>121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78</v>
      </c>
      <c r="E159" s="62">
        <v>50</v>
      </c>
      <c r="F159" s="62" t="s">
        <v>121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78</v>
      </c>
      <c r="E160" s="62">
        <v>50</v>
      </c>
      <c r="F160" s="62" t="s">
        <v>121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78</v>
      </c>
      <c r="E161" s="62">
        <v>50</v>
      </c>
      <c r="F161" s="62" t="s">
        <v>121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78</v>
      </c>
      <c r="E162" s="62">
        <v>50</v>
      </c>
      <c r="F162" s="62" t="s">
        <v>121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78</v>
      </c>
      <c r="E163" s="62">
        <v>50</v>
      </c>
      <c r="F163" s="62" t="s">
        <v>121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78</v>
      </c>
      <c r="E164" s="62">
        <v>50</v>
      </c>
      <c r="F164" s="62" t="s">
        <v>121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78</v>
      </c>
      <c r="E165" s="62">
        <v>50</v>
      </c>
      <c r="F165" s="62" t="s">
        <v>121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78</v>
      </c>
      <c r="E166" s="62">
        <v>50</v>
      </c>
      <c r="F166" s="62" t="s">
        <v>121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78</v>
      </c>
      <c r="E167" s="62">
        <v>50</v>
      </c>
      <c r="F167" s="62" t="s">
        <v>121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78</v>
      </c>
      <c r="E168" s="62">
        <v>50</v>
      </c>
      <c r="F168" s="62" t="s">
        <v>121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78</v>
      </c>
      <c r="E169" s="62">
        <v>50</v>
      </c>
      <c r="F169" s="62" t="s">
        <v>121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78</v>
      </c>
      <c r="E170" s="62">
        <v>50</v>
      </c>
      <c r="F170" s="62" t="s">
        <v>121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78</v>
      </c>
      <c r="E171" s="62">
        <v>50</v>
      </c>
      <c r="F171" s="62" t="s">
        <v>121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78</v>
      </c>
      <c r="E172" s="62">
        <v>50</v>
      </c>
      <c r="F172" s="62" t="s">
        <v>121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78</v>
      </c>
      <c r="E173" s="62">
        <v>50</v>
      </c>
      <c r="F173" s="62" t="s">
        <v>121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78</v>
      </c>
      <c r="E174" s="62">
        <v>50</v>
      </c>
      <c r="F174" s="62" t="s">
        <v>121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78</v>
      </c>
      <c r="E175" s="62">
        <v>50</v>
      </c>
      <c r="F175" s="62" t="s">
        <v>121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78</v>
      </c>
      <c r="E176" s="62">
        <v>50</v>
      </c>
      <c r="F176" s="62" t="s">
        <v>121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78</v>
      </c>
      <c r="E177" s="62">
        <v>50</v>
      </c>
      <c r="F177" s="62" t="s">
        <v>121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78</v>
      </c>
      <c r="E178" s="62">
        <v>50</v>
      </c>
      <c r="F178" s="62" t="s">
        <v>121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78</v>
      </c>
      <c r="E179" s="62">
        <v>50</v>
      </c>
      <c r="F179" s="62" t="s">
        <v>121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78</v>
      </c>
      <c r="E180" s="62">
        <v>50</v>
      </c>
      <c r="F180" s="62" t="s">
        <v>121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78</v>
      </c>
      <c r="E181" s="62">
        <v>50</v>
      </c>
      <c r="F181" s="62" t="s">
        <v>121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78</v>
      </c>
      <c r="E182" s="62">
        <v>50</v>
      </c>
      <c r="F182" s="62" t="s">
        <v>121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78</v>
      </c>
      <c r="E183" s="62">
        <v>50</v>
      </c>
      <c r="F183" s="62" t="s">
        <v>121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78</v>
      </c>
      <c r="E184" s="62">
        <v>50</v>
      </c>
      <c r="F184" s="62" t="s">
        <v>121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78</v>
      </c>
      <c r="E185" s="62">
        <v>50</v>
      </c>
      <c r="F185" s="62" t="s">
        <v>121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78</v>
      </c>
      <c r="E186" s="62">
        <v>50</v>
      </c>
      <c r="F186" s="62" t="s">
        <v>121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78</v>
      </c>
      <c r="E187" s="62">
        <v>50</v>
      </c>
      <c r="F187" s="62" t="s">
        <v>121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78</v>
      </c>
      <c r="E188" s="62">
        <v>50</v>
      </c>
      <c r="F188" s="62" t="s">
        <v>121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78</v>
      </c>
      <c r="E189" s="62">
        <v>50</v>
      </c>
      <c r="F189" s="62" t="s">
        <v>121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78</v>
      </c>
      <c r="E190" s="62">
        <v>50</v>
      </c>
      <c r="F190" s="62" t="s">
        <v>121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78</v>
      </c>
      <c r="E191" s="62">
        <v>50</v>
      </c>
      <c r="F191" s="62" t="s">
        <v>121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78</v>
      </c>
      <c r="E192" s="62">
        <v>50</v>
      </c>
      <c r="F192" s="62" t="s">
        <v>121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78</v>
      </c>
      <c r="E193" s="62">
        <v>50</v>
      </c>
      <c r="F193" s="62" t="s">
        <v>121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78</v>
      </c>
      <c r="E194" s="62">
        <v>50</v>
      </c>
      <c r="F194" s="62" t="s">
        <v>121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78</v>
      </c>
      <c r="E195" s="62">
        <v>50</v>
      </c>
      <c r="F195" s="62" t="s">
        <v>121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78</v>
      </c>
      <c r="E196" s="62">
        <v>50</v>
      </c>
      <c r="F196" s="62" t="s">
        <v>121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78</v>
      </c>
      <c r="E197" s="62">
        <v>50</v>
      </c>
      <c r="F197" s="62" t="s">
        <v>121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78</v>
      </c>
      <c r="E198" s="62">
        <v>50</v>
      </c>
      <c r="F198" s="62" t="s">
        <v>121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78</v>
      </c>
      <c r="E199" s="62">
        <v>50</v>
      </c>
      <c r="F199" s="62" t="s">
        <v>121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78</v>
      </c>
      <c r="E200" s="62">
        <v>50</v>
      </c>
      <c r="F200" s="62" t="s">
        <v>121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78</v>
      </c>
      <c r="E201" s="62">
        <v>50</v>
      </c>
      <c r="F201" s="62" t="s">
        <v>121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78</v>
      </c>
      <c r="E202" s="62">
        <v>50</v>
      </c>
      <c r="F202" s="62" t="s">
        <v>121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78</v>
      </c>
      <c r="E203" s="62">
        <v>50</v>
      </c>
      <c r="F203" s="62" t="s">
        <v>121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78</v>
      </c>
      <c r="E204" s="62">
        <v>50</v>
      </c>
      <c r="F204" s="62" t="s">
        <v>121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78</v>
      </c>
      <c r="E205" s="62">
        <v>50</v>
      </c>
      <c r="F205" s="62" t="s">
        <v>121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78</v>
      </c>
      <c r="E206" s="62">
        <v>50</v>
      </c>
      <c r="F206" s="62" t="s">
        <v>121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78</v>
      </c>
      <c r="E207" s="62">
        <v>50</v>
      </c>
      <c r="F207" s="62" t="s">
        <v>121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78</v>
      </c>
      <c r="E208" s="62">
        <v>50</v>
      </c>
      <c r="F208" s="62" t="s">
        <v>121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78</v>
      </c>
      <c r="E209" s="62">
        <v>50</v>
      </c>
      <c r="F209" s="62" t="s">
        <v>121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78</v>
      </c>
      <c r="E210" s="62">
        <v>50</v>
      </c>
      <c r="F210" s="62" t="s">
        <v>121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78</v>
      </c>
      <c r="E211" s="62">
        <v>50</v>
      </c>
      <c r="F211" s="62" t="s">
        <v>121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78</v>
      </c>
      <c r="E212" s="62">
        <v>50</v>
      </c>
      <c r="F212" s="62" t="s">
        <v>121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78</v>
      </c>
      <c r="E213" s="62">
        <v>50</v>
      </c>
      <c r="F213" s="62" t="s">
        <v>121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78</v>
      </c>
      <c r="E214" s="62">
        <v>50</v>
      </c>
      <c r="F214" s="62" t="s">
        <v>121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78</v>
      </c>
      <c r="E215" s="62">
        <v>50</v>
      </c>
      <c r="F215" s="62" t="s">
        <v>121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78</v>
      </c>
      <c r="E216" s="62">
        <v>50</v>
      </c>
      <c r="F216" s="62" t="s">
        <v>121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78</v>
      </c>
      <c r="E217" s="62">
        <v>50</v>
      </c>
      <c r="F217" s="62" t="s">
        <v>121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78</v>
      </c>
      <c r="E218" s="62">
        <v>50</v>
      </c>
      <c r="F218" s="62" t="s">
        <v>121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78</v>
      </c>
      <c r="E219" s="62">
        <v>50</v>
      </c>
      <c r="F219" s="62" t="s">
        <v>121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78</v>
      </c>
      <c r="E220" s="62">
        <v>50</v>
      </c>
      <c r="F220" s="62" t="s">
        <v>121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78</v>
      </c>
      <c r="E221" s="62">
        <v>50</v>
      </c>
      <c r="F221" s="62" t="s">
        <v>121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78</v>
      </c>
      <c r="E222" s="62">
        <v>50</v>
      </c>
      <c r="F222" s="62" t="s">
        <v>121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78</v>
      </c>
      <c r="E223" s="62">
        <v>50</v>
      </c>
      <c r="F223" s="62" t="s">
        <v>121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78</v>
      </c>
      <c r="E224" s="62">
        <v>50</v>
      </c>
      <c r="F224" s="62" t="s">
        <v>121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78</v>
      </c>
      <c r="E225" s="62">
        <v>50</v>
      </c>
      <c r="F225" s="62" t="s">
        <v>121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78</v>
      </c>
      <c r="E226" s="62">
        <v>50</v>
      </c>
      <c r="F226" s="62" t="s">
        <v>121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78</v>
      </c>
      <c r="E227" s="62">
        <v>50</v>
      </c>
      <c r="F227" s="62" t="s">
        <v>121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78</v>
      </c>
      <c r="E228" s="62">
        <v>50</v>
      </c>
      <c r="F228" s="62" t="s">
        <v>121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78</v>
      </c>
      <c r="E229" s="62">
        <v>50</v>
      </c>
      <c r="F229" s="62" t="s">
        <v>121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78</v>
      </c>
      <c r="E230" s="62">
        <v>50</v>
      </c>
      <c r="F230" s="62" t="s">
        <v>121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78</v>
      </c>
      <c r="E231" s="62">
        <v>50</v>
      </c>
      <c r="F231" s="62" t="s">
        <v>121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78</v>
      </c>
      <c r="E232" s="62">
        <v>50</v>
      </c>
      <c r="F232" s="62" t="s">
        <v>121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78</v>
      </c>
      <c r="E233" s="62">
        <v>50</v>
      </c>
      <c r="F233" s="62" t="s">
        <v>121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78</v>
      </c>
      <c r="E234" s="62">
        <v>50</v>
      </c>
      <c r="F234" s="62" t="s">
        <v>121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78</v>
      </c>
      <c r="E235" s="62">
        <v>50</v>
      </c>
      <c r="F235" s="62" t="s">
        <v>121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78</v>
      </c>
      <c r="E236" s="62">
        <v>50</v>
      </c>
      <c r="F236" s="62" t="s">
        <v>121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78</v>
      </c>
      <c r="E237" s="62">
        <v>50</v>
      </c>
      <c r="F237" s="62" t="s">
        <v>121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78</v>
      </c>
      <c r="E238" s="62">
        <v>50</v>
      </c>
      <c r="F238" s="62" t="s">
        <v>121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78</v>
      </c>
      <c r="E239" s="62">
        <v>50</v>
      </c>
      <c r="F239" s="62" t="s">
        <v>121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78</v>
      </c>
      <c r="E240" s="62">
        <v>50</v>
      </c>
      <c r="F240" s="62" t="s">
        <v>121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78</v>
      </c>
      <c r="E241" s="62">
        <v>50</v>
      </c>
      <c r="F241" s="62" t="s">
        <v>121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78</v>
      </c>
      <c r="E242" s="62">
        <v>50</v>
      </c>
      <c r="F242" s="62" t="s">
        <v>121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213" t="s">
        <v>185</v>
      </c>
      <c r="L1" s="213"/>
    </row>
    <row r="2" spans="1:12" ht="21">
      <c r="A2" s="156" t="s">
        <v>190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1">
      <c r="A3" s="2" t="s">
        <v>8</v>
      </c>
      <c r="B3" s="2" t="s">
        <v>9</v>
      </c>
      <c r="C3" s="2" t="s">
        <v>4</v>
      </c>
      <c r="D3" s="2" t="s">
        <v>186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184</v>
      </c>
      <c r="L3" s="2" t="s">
        <v>5</v>
      </c>
    </row>
    <row r="4" spans="1:13" ht="21">
      <c r="A4" s="2">
        <v>1</v>
      </c>
      <c r="B4" s="2" t="s">
        <v>111</v>
      </c>
      <c r="C4" s="2">
        <v>2500700850</v>
      </c>
      <c r="D4" s="2" t="s">
        <v>78</v>
      </c>
      <c r="E4" s="2">
        <v>50</v>
      </c>
      <c r="F4" s="2" t="s">
        <v>188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2023-08-04T04:50:30Z</cp:lastPrinted>
  <dcterms:created xsi:type="dcterms:W3CDTF">2016-09-01T03:51:16Z</dcterms:created>
  <dcterms:modified xsi:type="dcterms:W3CDTF">2023-08-04T08:35:33Z</dcterms:modified>
  <cp:category/>
  <cp:version/>
  <cp:contentType/>
  <cp:contentStatus/>
</cp:coreProperties>
</file>