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40" windowHeight="6470" tabRatio="647" firstSheet="2" activeTab="2"/>
  </bookViews>
  <sheets>
    <sheet name="พักสินทรัพย์ ม.ค.63" sheetId="1" state="hidden" r:id="rId1"/>
    <sheet name="พักงานระหว่างสร้าง ม.ค.63" sheetId="2" state="hidden" r:id="rId2"/>
    <sheet name="สรุปรายหน่วยเบิกจ่าย" sheetId="3" r:id="rId3"/>
    <sheet name="สรุปรวม บช. 30 พ.ย.65" sheetId="4" r:id="rId4"/>
    <sheet name="พักสินทรัพย์ พ.ย.65" sheetId="5" r:id="rId5"/>
    <sheet name="พักงานระหว่างสร้าง พ.ย.65" sheetId="6" r:id="rId6"/>
    <sheet name="พักหักล้างการรับโอน พ.ย.64" sheetId="7" state="hidden" r:id="rId7"/>
    <sheet name="พักหักล้างการรับโอน เม.ย.63" sheetId="8" state="hidden" r:id="rId8"/>
    <sheet name="พักอาวุธทางทหาร เม.ย.63" sheetId="9" state="hidden" r:id="rId9"/>
  </sheets>
  <definedNames>
    <definedName name="_xlnm.Print_Area" localSheetId="5">'พักงานระหว่างสร้าง พ.ย.65'!$A$1:$L$110</definedName>
    <definedName name="_xlnm.Print_Area" localSheetId="4">'พักสินทรัพย์ พ.ย.65'!$A$1:$M$97</definedName>
    <definedName name="_xlnm.Print_Area" localSheetId="6">'พักหักล้างการรับโอน พ.ย.64'!$A$1:$M$8</definedName>
    <definedName name="_xlnm.Print_Area" localSheetId="2">'สรุปรายหน่วยเบิกจ่าย'!$A$1:$T$84</definedName>
    <definedName name="_xlnm.Print_Titles" localSheetId="5">'พักงานระหว่างสร้าง พ.ย.65'!$3:$3</definedName>
    <definedName name="_xlnm.Print_Titles" localSheetId="1">'พักงานระหว่างสร้าง ม.ค.63'!$3:$3</definedName>
    <definedName name="_xlnm.Print_Titles" localSheetId="4">'พักสินทรัพย์ พ.ย.65'!$3:$3</definedName>
    <definedName name="_xlnm.Print_Titles" localSheetId="0">'พักสินทรัพย์ ม.ค.63'!$3:$3</definedName>
    <definedName name="_xlnm.Print_Titles" localSheetId="2">'สรุปรายหน่วยเบิกจ่าย'!$3:$7</definedName>
  </definedNames>
  <calcPr fullCalcOnLoad="1"/>
</workbook>
</file>

<file path=xl/sharedStrings.xml><?xml version="1.0" encoding="utf-8"?>
<sst xmlns="http://schemas.openxmlformats.org/spreadsheetml/2006/main" count="2068" uniqueCount="363">
  <si>
    <t>Postg Date</t>
  </si>
  <si>
    <t>เลขเอกสาร</t>
  </si>
  <si>
    <t>PK</t>
  </si>
  <si>
    <t>ศ.ต้นทุน</t>
  </si>
  <si>
    <t>หน่วย บ/จ</t>
  </si>
  <si>
    <t>บัญชี G/L</t>
  </si>
  <si>
    <t>ว/ทเอกสาร</t>
  </si>
  <si>
    <t>Amt in loc.cur.</t>
  </si>
  <si>
    <t>ลำดับ</t>
  </si>
  <si>
    <t>ชื่อหน่วย</t>
  </si>
  <si>
    <t>กองการเงิน</t>
  </si>
  <si>
    <t>ชื่อหน่วยงาน</t>
  </si>
  <si>
    <t>หน่วยเบิกจ่าย</t>
  </si>
  <si>
    <t>รวม</t>
  </si>
  <si>
    <t>รับผิดชอบ</t>
  </si>
  <si>
    <t>ไตรมาส 1</t>
  </si>
  <si>
    <t>ไตรมาส 2</t>
  </si>
  <si>
    <t>ไตรมาส4</t>
  </si>
  <si>
    <t>บัญชีพัก</t>
  </si>
  <si>
    <t>บัญชีพักงาน</t>
  </si>
  <si>
    <t>สินทรัพย์</t>
  </si>
  <si>
    <t>ระหว่างก่อสร้าง</t>
  </si>
  <si>
    <t>ฝ่ายบัญชี 1</t>
  </si>
  <si>
    <t>โรงพยาบาลตำรวจ</t>
  </si>
  <si>
    <t>สำนักงานตรวจคนเข้าเมือง</t>
  </si>
  <si>
    <t>กองบัญชาการตำรวจนครบาล</t>
  </si>
  <si>
    <t>ฝ่ายบัญชี 2</t>
  </si>
  <si>
    <t>กองบัญชาการตำรวจสันติบาล</t>
  </si>
  <si>
    <t>โรงเรียนนายร้อยตำรวจ</t>
  </si>
  <si>
    <t>กองบัญชาการตำรวจสอบสวนกลาง</t>
  </si>
  <si>
    <t>ฝ่ายบัญชี 3</t>
  </si>
  <si>
    <t>ตำรวจภูธรจังหวัดชลบุรี</t>
  </si>
  <si>
    <t>ตำรวจภูธรจังหวัดปราจีนบุรี</t>
  </si>
  <si>
    <t>ตำรวจภูธรภาค 3 (จว.นครราชสีมา)</t>
  </si>
  <si>
    <t>ตำรวจภูธรจังหวัดนครพนม</t>
  </si>
  <si>
    <t>พักงานระหว่างก่อสร้าง</t>
  </si>
  <si>
    <t>รายการ</t>
  </si>
  <si>
    <t>พักสินทรัพย์</t>
  </si>
  <si>
    <t xml:space="preserve">  รวม</t>
  </si>
  <si>
    <t>บัญชีพักสินทรัพย์</t>
  </si>
  <si>
    <t>รวมรายการคงค้าง</t>
  </si>
  <si>
    <t>1</t>
  </si>
  <si>
    <t>11</t>
  </si>
  <si>
    <t>ตำรวจภูธรภาค 1   (กรุงเทพฯ)</t>
  </si>
  <si>
    <t>2</t>
  </si>
  <si>
    <t>12</t>
  </si>
  <si>
    <t>3</t>
  </si>
  <si>
    <t>13</t>
  </si>
  <si>
    <t>สำนักงานพิสูจน์หลักฐานตำรวจ</t>
  </si>
  <si>
    <t>14</t>
  </si>
  <si>
    <t>5</t>
  </si>
  <si>
    <t>15</t>
  </si>
  <si>
    <t>6</t>
  </si>
  <si>
    <t>ตำรวจภูธรภาค 6   (จว.พิษณุโลก)</t>
  </si>
  <si>
    <t>7</t>
  </si>
  <si>
    <t>ตำรวจภูธรภาค 7  (จว.นครปฐม)</t>
  </si>
  <si>
    <t>8</t>
  </si>
  <si>
    <t>9</t>
  </si>
  <si>
    <t>ตำรวจภูธรภาค 9   (จว.สงขลา)</t>
  </si>
  <si>
    <t>กองบัญชาการตำรวจตระเวนชายแดน</t>
  </si>
  <si>
    <t>กองบังคับการสายตรวจและปฏิบัติการพิเศษ</t>
  </si>
  <si>
    <t>ศุนย์ฝึกอบรมตำรวจภูธรภาค 3</t>
  </si>
  <si>
    <t>ศูนย์พิสูจน์หลักฐาน 2</t>
  </si>
  <si>
    <t>ตำรวจภูธรจังหวัดฉะเชิงเทรา</t>
  </si>
  <si>
    <t>ตำรวจภูธรจังหวัดมุกดาหาร</t>
  </si>
  <si>
    <t>ตำรวจภูธรจังหวัดยะลา</t>
  </si>
  <si>
    <t>กองบัญชาการตำรวจปราบปรามยาเสพติด</t>
  </si>
  <si>
    <t>กองกำกับการตำรวจตระเวนชายแดนที่ 12</t>
  </si>
  <si>
    <t>กองกำกับการตำรวจตระเวนชายแดนที่ 22</t>
  </si>
  <si>
    <t>กองกำกับการตำรวจตระเวนชายแดนที่ 23</t>
  </si>
  <si>
    <t>ตำรวจภูธรภาค 1 (กรุงเทพ)</t>
  </si>
  <si>
    <t>ตำรวจภูธรจังหวัดสิงห์บุรี</t>
  </si>
  <si>
    <t>ตำรวจภูธรจังหวัดนครราชสีมา</t>
  </si>
  <si>
    <t>ตำรวจภูธรจังหวัดเชียงราย</t>
  </si>
  <si>
    <t>ตำรวจภูธรภาค 7 (จว.นครปฐม)</t>
  </si>
  <si>
    <t>ตำรวจภูธรจังหวัดปัตตานี</t>
  </si>
  <si>
    <t>ตรวจคนเข้าเมืองจังหวัดมุกดาหาร</t>
  </si>
  <si>
    <t>ตำรวจภูธรภาค 8   (จว.ภูเก็ต)</t>
  </si>
  <si>
    <t>ตำรวจภูธรภาค 8 (จว.ภูเก็ต)</t>
  </si>
  <si>
    <t>กองกำกับการตำรวจตระเวนชายแดนที่ 32</t>
  </si>
  <si>
    <t>กองกำกับการตำรวจตระเวนชายแดนที่ 41</t>
  </si>
  <si>
    <t>ตำรวจภูธรจังหวัดจันทบุรี</t>
  </si>
  <si>
    <t>ตำรวจภูธรภาค 5 (จว.เชียงใหม่)</t>
  </si>
  <si>
    <t>ตำรวจภูธรจังหวัดสุราษฎร์ธานี</t>
  </si>
  <si>
    <t>กองบินตำรวจ</t>
  </si>
  <si>
    <t>ตำรวจภูธรภาค 9 (จว.สงขลา)</t>
  </si>
  <si>
    <t>กองบัญชาการศึกษา</t>
  </si>
  <si>
    <t>ตำรวจภูธรจังหวัดสมุทรปราการ</t>
  </si>
  <si>
    <t>ตำรวจภูธรจังหวัดสระบุรี</t>
  </si>
  <si>
    <t>กองบังคับการสนับสนุนทางอากาศ</t>
  </si>
  <si>
    <t>ตำรวจภูธรจังหวัดราชบุรี</t>
  </si>
  <si>
    <t>กองกำกับการ 3 (จว.อุบลราชธานี)</t>
  </si>
  <si>
    <t>กองบังคับการตำรวจจราจร</t>
  </si>
  <si>
    <t>กองบังคับการตำรวจนครบาล 4</t>
  </si>
  <si>
    <t>ตำรวจภูธรจังหวัดนนทบุรี</t>
  </si>
  <si>
    <t>กองบังคับการตรวจคนเข้าเมือง 4</t>
  </si>
  <si>
    <t>ไตรมาส 3</t>
  </si>
  <si>
    <t>กองบังคับการตำรวจตระเวนชายแดน ภาค 3</t>
  </si>
  <si>
    <t>กองบังคับการปราบปราม</t>
  </si>
  <si>
    <t>ตำรวจภูธรจังหวัดพระนครศรีอยุธยา</t>
  </si>
  <si>
    <t>ตำรวจภูธรจังหวัดลพบุรี</t>
  </si>
  <si>
    <t>ตำรวจภูธรจังหวัดตราด</t>
  </si>
  <si>
    <t>ตำรวจภูธรจังหวัดเชียงใหม่</t>
  </si>
  <si>
    <t>กองกำกับการ 5 (จว.เชียงใหม่)</t>
  </si>
  <si>
    <t>กองบังคับการตำรวจนครบาล 2</t>
  </si>
  <si>
    <t>ตำรวจภูธรจังหวัดเพชรบูรณ์</t>
  </si>
  <si>
    <t>ตำรวจภูธรจังหวัดมหาสารคาม</t>
  </si>
  <si>
    <t>ต.ค.-ธ.ค.60</t>
  </si>
  <si>
    <t>ตำรวจภูธรจังหวัดสุรินทร์</t>
  </si>
  <si>
    <t>ตำรวจภูธรจังหวัดพิษณุโลก</t>
  </si>
  <si>
    <t>ตำรวจภูธรจังหวัดบึงกาฬ</t>
  </si>
  <si>
    <t>ตำรวจภูธรจังหวัดหนองคาย</t>
  </si>
  <si>
    <t>รพ.ตร.</t>
  </si>
  <si>
    <t>รร.นรต.</t>
  </si>
  <si>
    <t>บช.น.</t>
  </si>
  <si>
    <t>กองบังคับการสืบสวนสอบสวน ภ.7</t>
  </si>
  <si>
    <t>WE</t>
  </si>
  <si>
    <t>ประเภท</t>
  </si>
  <si>
    <t>สตม.</t>
  </si>
  <si>
    <t>บัญชีพักอาวุธ</t>
  </si>
  <si>
    <t>ทางทหาร</t>
  </si>
  <si>
    <t>ปีงบประมาณ พ.ศ. 2562</t>
  </si>
  <si>
    <t>พักหักล้างการโอน</t>
  </si>
  <si>
    <t>พักหักล้างการโอนสินทรัพย์</t>
  </si>
  <si>
    <t>ศูนย์ปฏิบัติการสำนักงานตำรวจแห่งชาติส่วนหน้า</t>
  </si>
  <si>
    <t>ภ.7</t>
  </si>
  <si>
    <t>กองบังคับการตำรวจนครบาล 7</t>
  </si>
  <si>
    <t>10</t>
  </si>
  <si>
    <t>19.05.2019</t>
  </si>
  <si>
    <t>AA</t>
  </si>
  <si>
    <t>30.08.2019</t>
  </si>
  <si>
    <t>27.09.2019</t>
  </si>
  <si>
    <t>25.09.2019</t>
  </si>
  <si>
    <t>26.09.2019</t>
  </si>
  <si>
    <t>19.09.2019</t>
  </si>
  <si>
    <t>12.09.2019</t>
  </si>
  <si>
    <t>ภ.จว.เพชรบูรณ์</t>
  </si>
  <si>
    <t>01.10.2019</t>
  </si>
  <si>
    <t>09.10.2019</t>
  </si>
  <si>
    <t>02.10.2019</t>
  </si>
  <si>
    <t>22.10.2019</t>
  </si>
  <si>
    <t>04.10.2019</t>
  </si>
  <si>
    <t>24.10.2019</t>
  </si>
  <si>
    <t>25.10.2019</t>
  </si>
  <si>
    <t>ภ.จว.นครศรีธรรมราช</t>
  </si>
  <si>
    <t>17.10.2019</t>
  </si>
  <si>
    <t>KG</t>
  </si>
  <si>
    <t>JV</t>
  </si>
  <si>
    <t>10.10.2019</t>
  </si>
  <si>
    <t>18.10.2019</t>
  </si>
  <si>
    <t>20.11.2019</t>
  </si>
  <si>
    <t>18.11.2019</t>
  </si>
  <si>
    <t>15.11.2019</t>
  </si>
  <si>
    <t>18.01.2019</t>
  </si>
  <si>
    <t>สพฐ.ตร.</t>
  </si>
  <si>
    <t>21.10.2019</t>
  </si>
  <si>
    <t>26.11.2019</t>
  </si>
  <si>
    <t>22.08.2019</t>
  </si>
  <si>
    <t>06.08.2019</t>
  </si>
  <si>
    <t>14.08.2019</t>
  </si>
  <si>
    <t>ศฝร.ภ.1</t>
  </si>
  <si>
    <t>ภ.จว.พังงา</t>
  </si>
  <si>
    <t>ภ.9</t>
  </si>
  <si>
    <t>ศอพ.บช.ตชด.</t>
  </si>
  <si>
    <t>ภ.8</t>
  </si>
  <si>
    <t>.</t>
  </si>
  <si>
    <t>02.12.2019</t>
  </si>
  <si>
    <t>03.12.2019</t>
  </si>
  <si>
    <t>20.12.2019</t>
  </si>
  <si>
    <t>19.12.2019</t>
  </si>
  <si>
    <t>25.12.2019</t>
  </si>
  <si>
    <t>26.12.2019</t>
  </si>
  <si>
    <t>01.12.2019</t>
  </si>
  <si>
    <t>18.12.2019</t>
  </si>
  <si>
    <t>12.12.2019</t>
  </si>
  <si>
    <t>24.12.2019</t>
  </si>
  <si>
    <t>ภ.จว.กระบี่</t>
  </si>
  <si>
    <t>ภ.จว.สมุทรปราการ</t>
  </si>
  <si>
    <t>ภ.จว.นครราชสีมา</t>
  </si>
  <si>
    <t>ภ.จว.เพชรบุรี</t>
  </si>
  <si>
    <t>ตม.จว.มุกดาหาร</t>
  </si>
  <si>
    <t>บก.ตม.3</t>
  </si>
  <si>
    <t>ตำรวจภูธรภาค 3   (จว.นครราชสีมา)</t>
  </si>
  <si>
    <t>28.12.2019</t>
  </si>
  <si>
    <t>01.01.2020</t>
  </si>
  <si>
    <t>02.01.2020</t>
  </si>
  <si>
    <t>21.01.2020</t>
  </si>
  <si>
    <t>23.01.2020</t>
  </si>
  <si>
    <t>30.01.2020</t>
  </si>
  <si>
    <t>28.01.2020</t>
  </si>
  <si>
    <t>15.01.2020</t>
  </si>
  <si>
    <t>09.01.2020</t>
  </si>
  <si>
    <t>08.01.2020</t>
  </si>
  <si>
    <t>29.01.2020</t>
  </si>
  <si>
    <t>22.01.2020</t>
  </si>
  <si>
    <t>13.05.2019</t>
  </si>
  <si>
    <t>13.01.2020</t>
  </si>
  <si>
    <t>27.01.2020</t>
  </si>
  <si>
    <t>31.01.2020</t>
  </si>
  <si>
    <t>19.11.2019</t>
  </si>
  <si>
    <t>10.01.2020</t>
  </si>
  <si>
    <t>18.01.2020</t>
  </si>
  <si>
    <t>16.01.2020</t>
  </si>
  <si>
    <t>07.01.2020</t>
  </si>
  <si>
    <t>รายละเอียดบัญชีพักสินทรัพย์ ณ 31 มกราคม 2563</t>
  </si>
  <si>
    <t>เรียกรายงาน ณ วันที่ 4 กุมภาพันธ์ 2563</t>
  </si>
  <si>
    <t>27.12.2019</t>
  </si>
  <si>
    <t>09.12.2019</t>
  </si>
  <si>
    <t>16.12.2019</t>
  </si>
  <si>
    <t>17.01.2020</t>
  </si>
  <si>
    <t>20.01.2020</t>
  </si>
  <si>
    <t>29.10.2019</t>
  </si>
  <si>
    <t>06.01.2020</t>
  </si>
  <si>
    <t>รายละเอียดบัญชีพักงานระหว่างก่อสร้าง ณ 31 มกราคม 2563</t>
  </si>
  <si>
    <t>บช.ส.</t>
  </si>
  <si>
    <t>ศพฐ.2</t>
  </si>
  <si>
    <t>บก.ฝรก.</t>
  </si>
  <si>
    <t>ศฝร.ภ.3</t>
  </si>
  <si>
    <t>ศพฐ.1</t>
  </si>
  <si>
    <t>ตม.จว.ตาก</t>
  </si>
  <si>
    <t>ศปก.ตร.สน.</t>
  </si>
  <si>
    <t>บ.ตร.</t>
  </si>
  <si>
    <t>ภ.จว.ชลบุรี</t>
  </si>
  <si>
    <t>ภ.5</t>
  </si>
  <si>
    <t>ภ.จว.ราชบุรี</t>
  </si>
  <si>
    <t>ภ.จว.สุพรรณบุรี</t>
  </si>
  <si>
    <t>ภ.จว.ประจวบคีรีขันธ์</t>
  </si>
  <si>
    <t>ภ.จว.ตรัง</t>
  </si>
  <si>
    <t>ภ.จว.นราธิวาส</t>
  </si>
  <si>
    <t>ตม.จว.ชลบุรี</t>
  </si>
  <si>
    <t>บก.สส.ภ.2</t>
  </si>
  <si>
    <t>ตำรวจภูธรภาค 2   (จว.ชลบุรี)</t>
  </si>
  <si>
    <t>ตำรวจภูธรภาค 5  (จว.เชียงใหม่)</t>
  </si>
  <si>
    <t>17</t>
  </si>
  <si>
    <t>18</t>
  </si>
  <si>
    <t xml:space="preserve">  จำนวนในสกุลเงินในประเทศ</t>
  </si>
  <si>
    <t>เรียกรายงาน ณ วันที่ 30 เมษายน 2563</t>
  </si>
  <si>
    <t>ประเภ</t>
  </si>
  <si>
    <t>ภ.จว.สิงห์บุรี</t>
  </si>
  <si>
    <t>14.11.2018</t>
  </si>
  <si>
    <t>รายละเอียดบัญชีพักหักล้างการรับโอน ณ 30 เมษายน 2563</t>
  </si>
  <si>
    <t>รายละเอียดบัญชีพักอาวุธทางทหาร ณ 30 เมษายน 2563</t>
  </si>
  <si>
    <t>ตำรวจภูธรจังหวัดระนอง</t>
  </si>
  <si>
    <t>กองบัญชาการตำรวจท่องเที่ยว</t>
  </si>
  <si>
    <t>19</t>
  </si>
  <si>
    <t>20</t>
  </si>
  <si>
    <t>ตำรวจภูธรภาค 4   (จว.ขอนแก่น)</t>
  </si>
  <si>
    <t>21</t>
  </si>
  <si>
    <t>22</t>
  </si>
  <si>
    <t>4</t>
  </si>
  <si>
    <t>16</t>
  </si>
  <si>
    <t>กองบังคับการตำรวจนครบาล 1</t>
  </si>
  <si>
    <t>กองบังคับการฝึกพิเศษ บช.ตชด.</t>
  </si>
  <si>
    <t>กองบังคับการตำรวจนครบาล 3</t>
  </si>
  <si>
    <t>กองบังคับการตำรวจนครบาล 5</t>
  </si>
  <si>
    <t>กองกำกับการ 4 (จว.อุดรธานี)</t>
  </si>
  <si>
    <t>ตำรวจภูธรจังหวัดสระแก้ว</t>
  </si>
  <si>
    <t>01.11.2021</t>
  </si>
  <si>
    <t>KB</t>
  </si>
  <si>
    <t>เรียกรายงาน ณ วันที่ 1 ธันวาคม 2564</t>
  </si>
  <si>
    <t>รายละเอียดบัญชีพักหักล้างการรับโอน ณ 30 พฤศจิกายน 2564</t>
  </si>
  <si>
    <t>เม.ย.-มิ.ย.65</t>
  </si>
  <si>
    <t>หักล้างการรับ/โอน</t>
  </si>
  <si>
    <t>พักหักล้างการ
รับ/โอนสินทรัพย์</t>
  </si>
  <si>
    <t>ก.ค.-ก.ย.65</t>
  </si>
  <si>
    <t>เรียกรายงาน ณ วันที่ 1 ธันวาคม 2565</t>
  </si>
  <si>
    <t>รายละเอียดบัญชีพักสินทรัพย์ ณ 30 พฤศจิกายน 2565</t>
  </si>
  <si>
    <t>01.11.2565</t>
  </si>
  <si>
    <t>02.11.2565</t>
  </si>
  <si>
    <t>23.11.2565</t>
  </si>
  <si>
    <t>28.11.2565</t>
  </si>
  <si>
    <t>29.11.2565</t>
  </si>
  <si>
    <t>15.11.2565</t>
  </si>
  <si>
    <t>21.11.2565</t>
  </si>
  <si>
    <t>18.10.2565</t>
  </si>
  <si>
    <t>08.11.2565</t>
  </si>
  <si>
    <t>03.11.2565</t>
  </si>
  <si>
    <t>11.11.2565</t>
  </si>
  <si>
    <t>14.11.2565</t>
  </si>
  <si>
    <t>27.10.2565</t>
  </si>
  <si>
    <t>04.11.2565</t>
  </si>
  <si>
    <t>26.10.2565</t>
  </si>
  <si>
    <t>22.11.2565</t>
  </si>
  <si>
    <t>25.11.2565</t>
  </si>
  <si>
    <t>17.11.2565</t>
  </si>
  <si>
    <t>10.11.2565</t>
  </si>
  <si>
    <t>05.10.2565</t>
  </si>
  <si>
    <t>07.11.2565</t>
  </si>
  <si>
    <t>24.11.2565</t>
  </si>
  <si>
    <t>11.10.2565</t>
  </si>
  <si>
    <t>31.10.2565</t>
  </si>
  <si>
    <t>28.10.2565</t>
  </si>
  <si>
    <t>03.10.2565</t>
  </si>
  <si>
    <t>04.10.2565</t>
  </si>
  <si>
    <t>12.10.2565</t>
  </si>
  <si>
    <t>18.11.2565</t>
  </si>
  <si>
    <t>รายละเอียดบัญชีพักงานระหว่างสร้าง ณ 30 พฤศจิกายน 2565</t>
  </si>
  <si>
    <t>30.11.2565</t>
  </si>
  <si>
    <t>17.10.2565</t>
  </si>
  <si>
    <t>19.10.2565</t>
  </si>
  <si>
    <t>09.11.2565</t>
  </si>
  <si>
    <t>06.10.2565</t>
  </si>
  <si>
    <t>20.10.2565</t>
  </si>
  <si>
    <t>25.10.2565</t>
  </si>
  <si>
    <t>16.11.2565</t>
  </si>
  <si>
    <t>รายการบัญชีพักสินทรัพย์สรุปรวมแต่ละ บช.  ณ วันที่ 30 พ.ย.65</t>
  </si>
  <si>
    <t>รายการบัญชีพักสินทรัพย์คงค้างสรุปรายหน่วยเบิกจ่าย ณ 30 พ.ย. 65</t>
  </si>
  <si>
    <t>ปีงบประมาณ พ.ศ. 2566</t>
  </si>
  <si>
    <t>ต.ค.-ธ.ค.65</t>
  </si>
  <si>
    <t>ม.ค.-มี.ค.66</t>
  </si>
  <si>
    <t>กง.</t>
  </si>
  <si>
    <t>บก.ป.</t>
  </si>
  <si>
    <t>บช.ตชด.</t>
  </si>
  <si>
    <t>กก.3 บก.กฝ.</t>
  </si>
  <si>
    <t>กก.4 บก.กฝ.</t>
  </si>
  <si>
    <t>กก.ตชด.32</t>
  </si>
  <si>
    <t>บก.สอ.บช.ตชด.</t>
  </si>
  <si>
    <t>บก.จร.</t>
  </si>
  <si>
    <t>บก.น.3</t>
  </si>
  <si>
    <t>บก.น.4</t>
  </si>
  <si>
    <t>บก.น.5</t>
  </si>
  <si>
    <t>บก.น.7</t>
  </si>
  <si>
    <t>บก.สปพ.</t>
  </si>
  <si>
    <t>ภ.1</t>
  </si>
  <si>
    <t>ภ.จว.นนทบุรี</t>
  </si>
  <si>
    <t>ภ.จว.ตราด</t>
  </si>
  <si>
    <t>ภ.จว.ปราจีนบุรี</t>
  </si>
  <si>
    <t>ภ.จว.สระแก้ว</t>
  </si>
  <si>
    <t>ภ.จว.หนองคาย</t>
  </si>
  <si>
    <t>ภ.จว.มหาสารคาม</t>
  </si>
  <si>
    <t>ภ.จว.เชียงใหม่</t>
  </si>
  <si>
    <t>ภ.จว.เชียงราย</t>
  </si>
  <si>
    <t>ภ.จว.สุราษฎร์ธานี</t>
  </si>
  <si>
    <t>ภ.จว.ปัตตานี</t>
  </si>
  <si>
    <t>ภ.จว.ยะลา</t>
  </si>
  <si>
    <t>บก.สส.ภ.7</t>
  </si>
  <si>
    <t>บก.ตม.4</t>
  </si>
  <si>
    <t>บก.กฝ.บช.ตชด.</t>
  </si>
  <si>
    <t>กก.5 บก.กฝ.</t>
  </si>
  <si>
    <t>กก.ตชด.12</t>
  </si>
  <si>
    <t>กก.ตชด.22</t>
  </si>
  <si>
    <t>กก.ตชด.23</t>
  </si>
  <si>
    <t>บก.ตชด.ภาค 3</t>
  </si>
  <si>
    <t>กก.ตชด.41</t>
  </si>
  <si>
    <t>บก.น.1</t>
  </si>
  <si>
    <t>บก.น.2</t>
  </si>
  <si>
    <t>ภ.จว.พระนครศรีอยุธยา</t>
  </si>
  <si>
    <t>ภ.จว.ลพบุรี</t>
  </si>
  <si>
    <t>ภ.จว.สระบุรี</t>
  </si>
  <si>
    <t>ภ.จว.จันทบุรี</t>
  </si>
  <si>
    <t>ภ.จว.ฉะเชิงเทรา</t>
  </si>
  <si>
    <t>ภ.3</t>
  </si>
  <si>
    <t>ภ.จว.สุรินทร์</t>
  </si>
  <si>
    <t>ภ.จว.นครพนม</t>
  </si>
  <si>
    <t>ภ.จว.มุกดาหาร</t>
  </si>
  <si>
    <t>ภ.จว.พิษณุโลก</t>
  </si>
  <si>
    <t>ภ.จว.ระนอง</t>
  </si>
  <si>
    <t>ภ.จว.บึงกาฬ</t>
  </si>
  <si>
    <t>บช.ทท.</t>
  </si>
  <si>
    <t xml:space="preserve">               ฝ่ายบัญชี 1 กช.          88     รายการ</t>
  </si>
  <si>
    <t xml:space="preserve">               ฝ่ายบัญชี 2 กช.         77     รายการ</t>
  </si>
  <si>
    <t xml:space="preserve">               ฝ่ายบัญชี 3 กช.         98    รายการ</t>
  </si>
  <si>
    <t xml:space="preserve">                     รวม     263    รายการ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</si>
</sst>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7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5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u val="single"/>
      <sz val="14"/>
      <name val="Angsana New"/>
      <family val="1"/>
    </font>
    <font>
      <b/>
      <u val="double"/>
      <sz val="14"/>
      <name val="Angsana New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3.5"/>
      <color indexed="8"/>
      <name val="Angsana New"/>
      <family val="1"/>
    </font>
    <font>
      <b/>
      <sz val="14"/>
      <color indexed="8"/>
      <name val="Angsana New"/>
      <family val="1"/>
    </font>
    <font>
      <sz val="11"/>
      <name val="Calibri"/>
      <family val="2"/>
    </font>
    <font>
      <sz val="16"/>
      <color indexed="8"/>
      <name val="TH SarabunPSK"/>
      <family val="2"/>
    </font>
    <font>
      <sz val="14"/>
      <name val="Calibri"/>
      <family val="2"/>
    </font>
    <font>
      <b/>
      <sz val="11"/>
      <color indexed="8"/>
      <name val="Angsana New"/>
      <family val="1"/>
    </font>
    <font>
      <b/>
      <sz val="12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b/>
      <sz val="13.5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b/>
      <sz val="18"/>
      <color rgb="FF000000"/>
      <name val="Angsana New"/>
      <family val="1"/>
    </font>
    <font>
      <b/>
      <sz val="11"/>
      <color rgb="FF000000"/>
      <name val="Angsana New"/>
      <family val="1"/>
    </font>
    <font>
      <b/>
      <sz val="12"/>
      <color rgb="FF000000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6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43" fontId="63" fillId="35" borderId="10" xfId="38" applyFont="1" applyFill="1" applyBorder="1" applyAlignment="1">
      <alignment horizontal="center" vertical="center" shrinkToFit="1"/>
    </xf>
    <xf numFmtId="43" fontId="63" fillId="35" borderId="11" xfId="38" applyFont="1" applyFill="1" applyBorder="1" applyAlignment="1">
      <alignment horizontal="center" vertical="center" shrinkToFit="1"/>
    </xf>
    <xf numFmtId="49" fontId="4" fillId="36" borderId="10" xfId="44" applyNumberFormat="1" applyFont="1" applyFill="1" applyBorder="1" applyAlignment="1">
      <alignment horizontal="center"/>
      <protection/>
    </xf>
    <xf numFmtId="0" fontId="64" fillId="0" borderId="10" xfId="44" applyFont="1" applyBorder="1" applyAlignment="1">
      <alignment horizontal="left" shrinkToFit="1"/>
      <protection/>
    </xf>
    <xf numFmtId="0" fontId="62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44" applyFont="1" applyBorder="1" applyAlignment="1">
      <alignment horizontal="left" shrinkToFit="1"/>
      <protection/>
    </xf>
    <xf numFmtId="0" fontId="62" fillId="0" borderId="0" xfId="0" applyFont="1" applyAlignment="1">
      <alignment/>
    </xf>
    <xf numFmtId="0" fontId="6" fillId="0" borderId="10" xfId="44" applyFont="1" applyBorder="1" applyAlignment="1">
      <alignment horizontal="left" shrinkToFit="1"/>
      <protection/>
    </xf>
    <xf numFmtId="0" fontId="61" fillId="0" borderId="0" xfId="0" applyFont="1" applyAlignment="1">
      <alignment horizontal="center"/>
    </xf>
    <xf numFmtId="0" fontId="62" fillId="38" borderId="10" xfId="0" applyFont="1" applyFill="1" applyBorder="1" applyAlignment="1">
      <alignment horizontal="center"/>
    </xf>
    <xf numFmtId="4" fontId="60" fillId="0" borderId="0" xfId="0" applyNumberFormat="1" applyFont="1" applyAlignment="1">
      <alignment/>
    </xf>
    <xf numFmtId="4" fontId="60" fillId="0" borderId="10" xfId="0" applyNumberFormat="1" applyFont="1" applyBorder="1" applyAlignment="1">
      <alignment/>
    </xf>
    <xf numFmtId="4" fontId="60" fillId="34" borderId="10" xfId="0" applyNumberFormat="1" applyFont="1" applyFill="1" applyBorder="1" applyAlignment="1">
      <alignment/>
    </xf>
    <xf numFmtId="4" fontId="60" fillId="33" borderId="10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60" fillId="33" borderId="10" xfId="0" applyNumberFormat="1" applyFont="1" applyFill="1" applyBorder="1" applyAlignment="1">
      <alignment horizontal="center"/>
    </xf>
    <xf numFmtId="14" fontId="60" fillId="34" borderId="10" xfId="0" applyNumberFormat="1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60" fillId="39" borderId="10" xfId="0" applyFont="1" applyFill="1" applyBorder="1" applyAlignment="1">
      <alignment horizontal="center"/>
    </xf>
    <xf numFmtId="14" fontId="60" fillId="39" borderId="10" xfId="0" applyNumberFormat="1" applyFont="1" applyFill="1" applyBorder="1" applyAlignment="1">
      <alignment horizontal="center"/>
    </xf>
    <xf numFmtId="4" fontId="60" fillId="39" borderId="10" xfId="0" applyNumberFormat="1" applyFont="1" applyFill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0" fillId="40" borderId="10" xfId="0" applyFont="1" applyFill="1" applyBorder="1" applyAlignment="1">
      <alignment/>
    </xf>
    <xf numFmtId="0" fontId="60" fillId="40" borderId="10" xfId="0" applyFont="1" applyFill="1" applyBorder="1" applyAlignment="1">
      <alignment horizontal="center"/>
    </xf>
    <xf numFmtId="14" fontId="60" fillId="40" borderId="10" xfId="0" applyNumberFormat="1" applyFont="1" applyFill="1" applyBorder="1" applyAlignment="1">
      <alignment horizontal="center"/>
    </xf>
    <xf numFmtId="4" fontId="60" fillId="40" borderId="10" xfId="0" applyNumberFormat="1" applyFont="1" applyFill="1" applyBorder="1" applyAlignment="1">
      <alignment/>
    </xf>
    <xf numFmtId="0" fontId="60" fillId="41" borderId="10" xfId="0" applyFont="1" applyFill="1" applyBorder="1" applyAlignment="1">
      <alignment/>
    </xf>
    <xf numFmtId="0" fontId="60" fillId="41" borderId="10" xfId="0" applyFont="1" applyFill="1" applyBorder="1" applyAlignment="1">
      <alignment horizontal="center"/>
    </xf>
    <xf numFmtId="14" fontId="60" fillId="41" borderId="10" xfId="0" applyNumberFormat="1" applyFont="1" applyFill="1" applyBorder="1" applyAlignment="1">
      <alignment horizontal="center"/>
    </xf>
    <xf numFmtId="4" fontId="60" fillId="41" borderId="10" xfId="0" applyNumberFormat="1" applyFont="1" applyFill="1" applyBorder="1" applyAlignment="1">
      <alignment/>
    </xf>
    <xf numFmtId="0" fontId="6" fillId="0" borderId="13" xfId="44" applyFont="1" applyBorder="1" applyAlignment="1">
      <alignment horizontal="left" shrinkToFit="1"/>
      <protection/>
    </xf>
    <xf numFmtId="0" fontId="6" fillId="0" borderId="0" xfId="44" applyFont="1" applyAlignment="1">
      <alignment horizontal="left" shrinkToFit="1"/>
      <protection/>
    </xf>
    <xf numFmtId="0" fontId="60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60" fillId="31" borderId="10" xfId="0" applyFont="1" applyFill="1" applyBorder="1" applyAlignment="1">
      <alignment/>
    </xf>
    <xf numFmtId="0" fontId="60" fillId="31" borderId="10" xfId="0" applyFont="1" applyFill="1" applyBorder="1" applyAlignment="1">
      <alignment horizontal="center"/>
    </xf>
    <xf numFmtId="14" fontId="60" fillId="31" borderId="10" xfId="0" applyNumberFormat="1" applyFont="1" applyFill="1" applyBorder="1" applyAlignment="1">
      <alignment horizontal="center"/>
    </xf>
    <xf numFmtId="4" fontId="60" fillId="31" borderId="10" xfId="0" applyNumberFormat="1" applyFont="1" applyFill="1" applyBorder="1" applyAlignment="1">
      <alignment/>
    </xf>
    <xf numFmtId="0" fontId="60" fillId="42" borderId="10" xfId="0" applyFont="1" applyFill="1" applyBorder="1" applyAlignment="1">
      <alignment horizontal="center"/>
    </xf>
    <xf numFmtId="0" fontId="60" fillId="42" borderId="10" xfId="0" applyFont="1" applyFill="1" applyBorder="1" applyAlignment="1">
      <alignment/>
    </xf>
    <xf numFmtId="14" fontId="60" fillId="42" borderId="10" xfId="0" applyNumberFormat="1" applyFont="1" applyFill="1" applyBorder="1" applyAlignment="1">
      <alignment horizontal="center"/>
    </xf>
    <xf numFmtId="4" fontId="60" fillId="42" borderId="10" xfId="0" applyNumberFormat="1" applyFont="1" applyFill="1" applyBorder="1" applyAlignment="1">
      <alignment/>
    </xf>
    <xf numFmtId="0" fontId="60" fillId="39" borderId="10" xfId="0" applyFont="1" applyFill="1" applyBorder="1" applyAlignment="1">
      <alignment horizontal="left"/>
    </xf>
    <xf numFmtId="0" fontId="4" fillId="0" borderId="10" xfId="44" applyFont="1" applyBorder="1" applyAlignment="1">
      <alignment horizontal="left" shrinkToFit="1"/>
      <protection/>
    </xf>
    <xf numFmtId="0" fontId="60" fillId="0" borderId="0" xfId="0" applyFont="1" applyFill="1" applyAlignment="1">
      <alignment/>
    </xf>
    <xf numFmtId="0" fontId="66" fillId="0" borderId="0" xfId="0" applyFont="1" applyAlignment="1">
      <alignment/>
    </xf>
    <xf numFmtId="4" fontId="60" fillId="43" borderId="10" xfId="0" applyNumberFormat="1" applyFont="1" applyFill="1" applyBorder="1" applyAlignment="1">
      <alignment/>
    </xf>
    <xf numFmtId="0" fontId="60" fillId="43" borderId="10" xfId="0" applyFont="1" applyFill="1" applyBorder="1" applyAlignment="1">
      <alignment horizontal="center"/>
    </xf>
    <xf numFmtId="14" fontId="60" fillId="43" borderId="10" xfId="0" applyNumberFormat="1" applyFont="1" applyFill="1" applyBorder="1" applyAlignment="1">
      <alignment horizontal="center"/>
    </xf>
    <xf numFmtId="0" fontId="60" fillId="4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5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45" borderId="15" xfId="0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/>
    </xf>
    <xf numFmtId="0" fontId="6" fillId="45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33" borderId="16" xfId="0" applyFont="1" applyFill="1" applyBorder="1" applyAlignment="1">
      <alignment horizontal="center" vertical="center" shrinkToFit="1"/>
    </xf>
    <xf numFmtId="0" fontId="6" fillId="45" borderId="16" xfId="0" applyFont="1" applyFill="1" applyBorder="1" applyAlignment="1">
      <alignment horizontal="center" vertical="center" shrinkToFit="1"/>
    </xf>
    <xf numFmtId="176" fontId="4" fillId="44" borderId="16" xfId="38" applyNumberFormat="1" applyFont="1" applyFill="1" applyBorder="1" applyAlignment="1">
      <alignment horizontal="center" shrinkToFit="1"/>
    </xf>
    <xf numFmtId="0" fontId="6" fillId="44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44" borderId="0" xfId="0" applyFont="1" applyFill="1" applyAlignment="1">
      <alignment horizontal="right" vertic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35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46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46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3" fontId="9" fillId="0" borderId="0" xfId="0" applyNumberFormat="1" applyFont="1" applyFill="1" applyAlignment="1">
      <alignment/>
    </xf>
    <xf numFmtId="0" fontId="6" fillId="46" borderId="0" xfId="0" applyFont="1" applyFill="1" applyAlignment="1">
      <alignment vertical="top"/>
    </xf>
    <xf numFmtId="3" fontId="9" fillId="46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/>
    </xf>
    <xf numFmtId="0" fontId="6" fillId="44" borderId="20" xfId="0" applyFont="1" applyFill="1" applyBorder="1" applyAlignment="1">
      <alignment horizontal="center" vertical="center"/>
    </xf>
    <xf numFmtId="0" fontId="6" fillId="4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6" fillId="33" borderId="24" xfId="0" applyFont="1" applyFill="1" applyBorder="1" applyAlignment="1">
      <alignment horizontal="center" vertical="center"/>
    </xf>
    <xf numFmtId="0" fontId="6" fillId="44" borderId="24" xfId="0" applyFont="1" applyFill="1" applyBorder="1" applyAlignment="1">
      <alignment horizontal="center" vertical="center"/>
    </xf>
    <xf numFmtId="0" fontId="6" fillId="45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0" fontId="6" fillId="33" borderId="21" xfId="0" applyFont="1" applyFill="1" applyBorder="1" applyAlignment="1">
      <alignment horizontal="center" vertical="center"/>
    </xf>
    <xf numFmtId="0" fontId="6" fillId="44" borderId="21" xfId="0" applyFont="1" applyFill="1" applyBorder="1" applyAlignment="1">
      <alignment horizontal="center" vertical="center"/>
    </xf>
    <xf numFmtId="0" fontId="6" fillId="45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 shrinkToFit="1"/>
    </xf>
    <xf numFmtId="0" fontId="6" fillId="33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33" borderId="25" xfId="0" applyFont="1" applyFill="1" applyBorder="1" applyAlignment="1">
      <alignment horizontal="center" vertical="center"/>
    </xf>
    <xf numFmtId="0" fontId="6" fillId="44" borderId="25" xfId="0" applyFont="1" applyFill="1" applyBorder="1" applyAlignment="1">
      <alignment horizontal="center" vertical="center"/>
    </xf>
    <xf numFmtId="0" fontId="6" fillId="45" borderId="25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2" xfId="0" applyFont="1" applyBorder="1" applyAlignment="1">
      <alignment vertical="center" shrinkToFit="1"/>
    </xf>
    <xf numFmtId="0" fontId="6" fillId="33" borderId="22" xfId="0" applyFont="1" applyFill="1" applyBorder="1" applyAlignment="1">
      <alignment horizontal="center" vertical="center"/>
    </xf>
    <xf numFmtId="0" fontId="6" fillId="44" borderId="22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/>
    </xf>
    <xf numFmtId="4" fontId="67" fillId="0" borderId="0" xfId="0" applyNumberFormat="1" applyFont="1" applyFill="1" applyAlignment="1">
      <alignment/>
    </xf>
    <xf numFmtId="0" fontId="65" fillId="0" borderId="0" xfId="0" applyFont="1" applyAlignment="1">
      <alignment horizontal="center"/>
    </xf>
    <xf numFmtId="0" fontId="6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>
      <alignment horizontal="left" vertical="top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46" borderId="0" xfId="0" applyFont="1" applyFill="1" applyAlignment="1">
      <alignment horizontal="center" vertical="center" shrinkToFit="1"/>
    </xf>
    <xf numFmtId="0" fontId="4" fillId="46" borderId="18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44" borderId="36" xfId="0" applyFont="1" applyFill="1" applyBorder="1" applyAlignment="1">
      <alignment horizontal="center" vertical="center" shrinkToFit="1"/>
    </xf>
    <xf numFmtId="0" fontId="4" fillId="44" borderId="14" xfId="0" applyFont="1" applyFill="1" applyBorder="1" applyAlignment="1">
      <alignment horizontal="center" vertical="center" shrinkToFit="1"/>
    </xf>
    <xf numFmtId="0" fontId="4" fillId="44" borderId="15" xfId="0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4" borderId="40" xfId="0" applyFont="1" applyFill="1" applyBorder="1" applyAlignment="1">
      <alignment horizontal="center" vertical="center" shrinkToFit="1"/>
    </xf>
    <xf numFmtId="0" fontId="4" fillId="44" borderId="41" xfId="0" applyFont="1" applyFill="1" applyBorder="1" applyAlignment="1">
      <alignment horizontal="center" vertical="center" shrinkToFit="1"/>
    </xf>
    <xf numFmtId="0" fontId="4" fillId="44" borderId="42" xfId="0" applyFont="1" applyFill="1" applyBorder="1" applyAlignment="1">
      <alignment horizontal="center" vertical="center" shrinkToFit="1"/>
    </xf>
    <xf numFmtId="0" fontId="68" fillId="0" borderId="0" xfId="0" applyFont="1" applyAlignment="1">
      <alignment horizontal="center"/>
    </xf>
    <xf numFmtId="49" fontId="3" fillId="35" borderId="11" xfId="44" applyNumberFormat="1" applyFont="1" applyFill="1" applyBorder="1" applyAlignment="1">
      <alignment horizontal="center" vertical="center" shrinkToFit="1"/>
      <protection/>
    </xf>
    <xf numFmtId="49" fontId="3" fillId="35" borderId="13" xfId="44" applyNumberFormat="1" applyFont="1" applyFill="1" applyBorder="1" applyAlignment="1">
      <alignment horizontal="center" vertical="center" shrinkToFit="1"/>
      <protection/>
    </xf>
    <xf numFmtId="0" fontId="3" fillId="35" borderId="11" xfId="44" applyFont="1" applyFill="1" applyBorder="1" applyAlignment="1">
      <alignment horizontal="center" vertical="center" shrinkToFit="1"/>
      <protection/>
    </xf>
    <xf numFmtId="0" fontId="3" fillId="35" borderId="14" xfId="44" applyFont="1" applyFill="1" applyBorder="1" applyAlignment="1">
      <alignment horizontal="center" vertical="center" shrinkToFit="1"/>
      <protection/>
    </xf>
    <xf numFmtId="43" fontId="63" fillId="35" borderId="12" xfId="38" applyFont="1" applyFill="1" applyBorder="1" applyAlignment="1">
      <alignment horizontal="center" vertical="center" wrapText="1"/>
    </xf>
    <xf numFmtId="43" fontId="63" fillId="35" borderId="32" xfId="38" applyFont="1" applyFill="1" applyBorder="1" applyAlignment="1">
      <alignment horizontal="center" vertical="center" wrapText="1"/>
    </xf>
    <xf numFmtId="43" fontId="69" fillId="35" borderId="11" xfId="38" applyFont="1" applyFill="1" applyBorder="1" applyAlignment="1">
      <alignment horizontal="center" vertical="center" wrapText="1" shrinkToFit="1"/>
    </xf>
    <xf numFmtId="43" fontId="69" fillId="35" borderId="13" xfId="38" applyFont="1" applyFill="1" applyBorder="1" applyAlignment="1">
      <alignment horizontal="center" vertical="center" shrinkToFit="1"/>
    </xf>
    <xf numFmtId="0" fontId="70" fillId="35" borderId="11" xfId="0" applyFont="1" applyFill="1" applyBorder="1" applyAlignment="1">
      <alignment horizontal="center" vertical="center" wrapText="1"/>
    </xf>
    <xf numFmtId="0" fontId="70" fillId="35" borderId="13" xfId="0" applyFont="1" applyFill="1" applyBorder="1" applyAlignment="1">
      <alignment horizontal="center" vertical="center" wrapText="1"/>
    </xf>
    <xf numFmtId="49" fontId="3" fillId="35" borderId="11" xfId="44" applyNumberFormat="1" applyFont="1" applyFill="1" applyBorder="1" applyAlignment="1">
      <alignment horizontal="center" vertical="center"/>
      <protection/>
    </xf>
    <xf numFmtId="49" fontId="3" fillId="35" borderId="14" xfId="44" applyNumberFormat="1" applyFont="1" applyFill="1" applyBorder="1" applyAlignment="1">
      <alignment horizontal="center" vertical="center"/>
      <protection/>
    </xf>
    <xf numFmtId="0" fontId="3" fillId="35" borderId="43" xfId="44" applyFont="1" applyFill="1" applyBorder="1" applyAlignment="1">
      <alignment horizontal="center" vertical="center" shrinkToFit="1"/>
      <protection/>
    </xf>
    <xf numFmtId="0" fontId="3" fillId="35" borderId="44" xfId="44" applyFont="1" applyFill="1" applyBorder="1" applyAlignment="1">
      <alignment horizontal="center" vertical="center" shrinkToFit="1"/>
      <protection/>
    </xf>
    <xf numFmtId="43" fontId="63" fillId="35" borderId="10" xfId="38" applyFont="1" applyFill="1" applyBorder="1" applyAlignment="1">
      <alignment horizontal="center" vertical="center" wrapText="1"/>
    </xf>
    <xf numFmtId="43" fontId="69" fillId="35" borderId="14" xfId="38" applyFont="1" applyFill="1" applyBorder="1" applyAlignment="1">
      <alignment horizontal="center" vertical="center" shrinkToFit="1"/>
    </xf>
    <xf numFmtId="0" fontId="70" fillId="35" borderId="14" xfId="0" applyFont="1" applyFill="1" applyBorder="1" applyAlignment="1">
      <alignment horizontal="center" vertical="center" wrapText="1"/>
    </xf>
    <xf numFmtId="0" fontId="68" fillId="38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7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4.421875" style="33" bestFit="1" customWidth="1"/>
    <col min="2" max="2" width="14.851562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6" width="9.140625" style="33" customWidth="1"/>
    <col min="7" max="7" width="8.57421875" style="33" customWidth="1"/>
    <col min="8" max="8" width="9.140625" style="33" customWidth="1"/>
    <col min="9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205</v>
      </c>
    </row>
    <row r="2" spans="1:12" ht="20.25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25">
      <c r="A3" s="25" t="s">
        <v>8</v>
      </c>
      <c r="B3" s="25" t="s">
        <v>9</v>
      </c>
      <c r="C3" s="25" t="s">
        <v>4</v>
      </c>
      <c r="D3" s="25" t="s">
        <v>117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116</v>
      </c>
      <c r="E4" s="2">
        <v>81</v>
      </c>
      <c r="F4" s="2" t="s">
        <v>192</v>
      </c>
      <c r="G4" s="21">
        <v>43838</v>
      </c>
      <c r="H4" s="2">
        <v>6100013385</v>
      </c>
      <c r="I4" s="2">
        <v>2500700010</v>
      </c>
      <c r="J4" s="2">
        <v>2500700010</v>
      </c>
      <c r="K4" s="18">
        <v>499904</v>
      </c>
      <c r="L4" s="2">
        <v>1206100102</v>
      </c>
      <c r="M4" s="34">
        <v>1</v>
      </c>
    </row>
    <row r="5" spans="1:13" ht="19.5">
      <c r="A5" s="1">
        <v>2</v>
      </c>
      <c r="B5" s="24" t="s">
        <v>112</v>
      </c>
      <c r="C5" s="1">
        <v>2500700173</v>
      </c>
      <c r="D5" s="1" t="s">
        <v>147</v>
      </c>
      <c r="E5" s="1">
        <v>50</v>
      </c>
      <c r="F5" s="1" t="s">
        <v>137</v>
      </c>
      <c r="G5" s="22">
        <v>43739</v>
      </c>
      <c r="H5" s="1">
        <v>100007116</v>
      </c>
      <c r="I5" s="1">
        <v>2500700173</v>
      </c>
      <c r="J5" s="1">
        <v>2500700173</v>
      </c>
      <c r="K5" s="20">
        <v>-100840272.12</v>
      </c>
      <c r="L5" s="1">
        <v>1206010102</v>
      </c>
      <c r="M5" s="34">
        <v>2</v>
      </c>
    </row>
    <row r="6" spans="1:13" ht="19.5">
      <c r="A6" s="1"/>
      <c r="B6" s="24"/>
      <c r="C6" s="1">
        <v>2500700173</v>
      </c>
      <c r="D6" s="1" t="s">
        <v>147</v>
      </c>
      <c r="E6" s="1">
        <v>40</v>
      </c>
      <c r="F6" s="1" t="s">
        <v>137</v>
      </c>
      <c r="G6" s="22">
        <v>43739</v>
      </c>
      <c r="H6" s="1">
        <v>100009511</v>
      </c>
      <c r="I6" s="1">
        <v>2500700173</v>
      </c>
      <c r="J6" s="1">
        <v>2500700173</v>
      </c>
      <c r="K6" s="20">
        <v>14445897.08</v>
      </c>
      <c r="L6" s="1">
        <v>1206040102</v>
      </c>
      <c r="M6" s="34">
        <v>3</v>
      </c>
    </row>
    <row r="7" spans="1:13" ht="19.5">
      <c r="A7" s="1"/>
      <c r="B7" s="24"/>
      <c r="C7" s="1">
        <v>2500700173</v>
      </c>
      <c r="D7" s="1" t="s">
        <v>147</v>
      </c>
      <c r="E7" s="1">
        <v>50</v>
      </c>
      <c r="F7" s="1" t="s">
        <v>137</v>
      </c>
      <c r="G7" s="22">
        <v>43739</v>
      </c>
      <c r="H7" s="1">
        <v>100015406</v>
      </c>
      <c r="I7" s="1">
        <v>2500700173</v>
      </c>
      <c r="J7" s="1">
        <v>2500700173</v>
      </c>
      <c r="K7" s="20">
        <v>-14445897.08</v>
      </c>
      <c r="L7" s="1">
        <v>1206040102</v>
      </c>
      <c r="M7" s="34">
        <v>4</v>
      </c>
    </row>
    <row r="8" spans="1:13" ht="19.5">
      <c r="A8" s="1"/>
      <c r="B8" s="24"/>
      <c r="C8" s="1">
        <v>2500700173</v>
      </c>
      <c r="D8" s="1" t="s">
        <v>129</v>
      </c>
      <c r="E8" s="1">
        <v>50</v>
      </c>
      <c r="F8" s="1" t="s">
        <v>137</v>
      </c>
      <c r="G8" s="22">
        <v>43739</v>
      </c>
      <c r="H8" s="1">
        <v>5000002756</v>
      </c>
      <c r="I8" s="1">
        <v>2500700173</v>
      </c>
      <c r="J8" s="1">
        <v>2500700173</v>
      </c>
      <c r="K8" s="20">
        <v>-26646994.44</v>
      </c>
      <c r="L8" s="1">
        <v>1206010102</v>
      </c>
      <c r="M8" s="34">
        <v>5</v>
      </c>
    </row>
    <row r="9" spans="1:13" ht="19.5">
      <c r="A9" s="1"/>
      <c r="B9" s="24"/>
      <c r="C9" s="1">
        <v>2500700173</v>
      </c>
      <c r="D9" s="1" t="s">
        <v>129</v>
      </c>
      <c r="E9" s="1">
        <v>40</v>
      </c>
      <c r="F9" s="1" t="s">
        <v>137</v>
      </c>
      <c r="G9" s="22">
        <v>43739</v>
      </c>
      <c r="H9" s="1">
        <v>5000010001</v>
      </c>
      <c r="I9" s="1">
        <v>2500700173</v>
      </c>
      <c r="J9" s="1">
        <v>2500700173</v>
      </c>
      <c r="K9" s="20">
        <v>127487266.56</v>
      </c>
      <c r="L9" s="1">
        <v>1206010102</v>
      </c>
      <c r="M9" s="34">
        <v>6</v>
      </c>
    </row>
    <row r="10" spans="1:13" ht="19.5">
      <c r="A10" s="1"/>
      <c r="B10" s="24"/>
      <c r="C10" s="1">
        <v>2500700173</v>
      </c>
      <c r="D10" s="1" t="s">
        <v>116</v>
      </c>
      <c r="E10" s="1">
        <v>81</v>
      </c>
      <c r="F10" s="1" t="s">
        <v>131</v>
      </c>
      <c r="G10" s="22">
        <v>43739</v>
      </c>
      <c r="H10" s="1">
        <v>6100000323</v>
      </c>
      <c r="I10" s="1">
        <v>2500700173</v>
      </c>
      <c r="J10" s="1">
        <v>2500700173</v>
      </c>
      <c r="K10" s="20">
        <v>8000</v>
      </c>
      <c r="L10" s="1">
        <v>1206010102</v>
      </c>
      <c r="M10" s="34">
        <v>7</v>
      </c>
    </row>
    <row r="11" spans="1:13" ht="19.5">
      <c r="A11" s="1"/>
      <c r="B11" s="24"/>
      <c r="C11" s="1">
        <v>2500700173</v>
      </c>
      <c r="D11" s="1" t="s">
        <v>116</v>
      </c>
      <c r="E11" s="1">
        <v>81</v>
      </c>
      <c r="F11" s="1" t="s">
        <v>134</v>
      </c>
      <c r="G11" s="22">
        <v>43739</v>
      </c>
      <c r="H11" s="1">
        <v>6100002205</v>
      </c>
      <c r="I11" s="1">
        <v>2500700173</v>
      </c>
      <c r="J11" s="1">
        <v>2500700173</v>
      </c>
      <c r="K11" s="20">
        <v>12000</v>
      </c>
      <c r="L11" s="1">
        <v>1206010102</v>
      </c>
      <c r="M11" s="34">
        <v>8</v>
      </c>
    </row>
    <row r="12" spans="1:13" ht="19.5">
      <c r="A12" s="1"/>
      <c r="B12" s="24"/>
      <c r="C12" s="1">
        <v>2500700173</v>
      </c>
      <c r="D12" s="1" t="s">
        <v>116</v>
      </c>
      <c r="E12" s="1">
        <v>81</v>
      </c>
      <c r="F12" s="1" t="s">
        <v>130</v>
      </c>
      <c r="G12" s="22">
        <v>43739</v>
      </c>
      <c r="H12" s="1">
        <v>6100002206</v>
      </c>
      <c r="I12" s="1">
        <v>2500700173</v>
      </c>
      <c r="J12" s="1">
        <v>2500700173</v>
      </c>
      <c r="K12" s="20">
        <v>32314</v>
      </c>
      <c r="L12" s="1">
        <v>1206010102</v>
      </c>
      <c r="M12" s="34">
        <v>9</v>
      </c>
    </row>
    <row r="13" spans="1:13" ht="19.5">
      <c r="A13" s="1"/>
      <c r="B13" s="24"/>
      <c r="C13" s="1">
        <v>2500700173</v>
      </c>
      <c r="D13" s="1" t="s">
        <v>116</v>
      </c>
      <c r="E13" s="1">
        <v>81</v>
      </c>
      <c r="F13" s="1" t="s">
        <v>130</v>
      </c>
      <c r="G13" s="22">
        <v>43739</v>
      </c>
      <c r="H13" s="1">
        <v>6100002206</v>
      </c>
      <c r="I13" s="1">
        <v>2500700173</v>
      </c>
      <c r="J13" s="1">
        <v>2500700173</v>
      </c>
      <c r="K13" s="20">
        <v>120375</v>
      </c>
      <c r="L13" s="1">
        <v>1206010102</v>
      </c>
      <c r="M13" s="34">
        <v>10</v>
      </c>
    </row>
    <row r="14" spans="1:13" ht="19.5">
      <c r="A14" s="1"/>
      <c r="B14" s="24"/>
      <c r="C14" s="1">
        <v>2500700173</v>
      </c>
      <c r="D14" s="1" t="s">
        <v>116</v>
      </c>
      <c r="E14" s="1">
        <v>81</v>
      </c>
      <c r="F14" s="1" t="s">
        <v>132</v>
      </c>
      <c r="G14" s="22">
        <v>43739</v>
      </c>
      <c r="H14" s="1">
        <v>6100002502</v>
      </c>
      <c r="I14" s="1">
        <v>2500700173</v>
      </c>
      <c r="J14" s="1">
        <v>2500700173</v>
      </c>
      <c r="K14" s="20">
        <v>123000</v>
      </c>
      <c r="L14" s="1">
        <v>1206100102</v>
      </c>
      <c r="M14" s="34">
        <v>11</v>
      </c>
    </row>
    <row r="15" spans="1:13" ht="19.5">
      <c r="A15" s="1"/>
      <c r="B15" s="24"/>
      <c r="C15" s="1">
        <v>2500700173</v>
      </c>
      <c r="D15" s="1" t="s">
        <v>116</v>
      </c>
      <c r="E15" s="1">
        <v>81</v>
      </c>
      <c r="F15" s="1" t="s">
        <v>132</v>
      </c>
      <c r="G15" s="22">
        <v>43739</v>
      </c>
      <c r="H15" s="1">
        <v>6100002502</v>
      </c>
      <c r="I15" s="1">
        <v>2500700173</v>
      </c>
      <c r="J15" s="1">
        <v>2500700173</v>
      </c>
      <c r="K15" s="20">
        <v>23000</v>
      </c>
      <c r="L15" s="1">
        <v>1206100102</v>
      </c>
      <c r="M15" s="34">
        <v>12</v>
      </c>
    </row>
    <row r="16" spans="1:13" ht="19.5">
      <c r="A16" s="1"/>
      <c r="B16" s="24"/>
      <c r="C16" s="1">
        <v>2500700173</v>
      </c>
      <c r="D16" s="1" t="s">
        <v>116</v>
      </c>
      <c r="E16" s="1">
        <v>81</v>
      </c>
      <c r="F16" s="1" t="s">
        <v>149</v>
      </c>
      <c r="G16" s="22">
        <v>43770</v>
      </c>
      <c r="H16" s="1">
        <v>6100005404</v>
      </c>
      <c r="I16" s="1">
        <v>2500700173</v>
      </c>
      <c r="J16" s="1">
        <v>2500700173</v>
      </c>
      <c r="K16" s="20">
        <v>231120</v>
      </c>
      <c r="L16" s="1">
        <v>1206010102</v>
      </c>
      <c r="M16" s="34">
        <v>13</v>
      </c>
    </row>
    <row r="17" spans="1:13" ht="19.5">
      <c r="A17" s="1"/>
      <c r="B17" s="24"/>
      <c r="C17" s="1">
        <v>2500700173</v>
      </c>
      <c r="D17" s="1" t="s">
        <v>116</v>
      </c>
      <c r="E17" s="1">
        <v>81</v>
      </c>
      <c r="F17" s="1" t="s">
        <v>166</v>
      </c>
      <c r="G17" s="22">
        <v>43801</v>
      </c>
      <c r="H17" s="1">
        <v>6100009784</v>
      </c>
      <c r="I17" s="1">
        <v>2500700359</v>
      </c>
      <c r="J17" s="1">
        <v>2500700173</v>
      </c>
      <c r="K17" s="20">
        <v>150000</v>
      </c>
      <c r="L17" s="1">
        <v>1206090102</v>
      </c>
      <c r="M17" s="34">
        <v>14</v>
      </c>
    </row>
    <row r="18" spans="1:13" ht="19.5">
      <c r="A18" s="1"/>
      <c r="B18" s="24"/>
      <c r="C18" s="1">
        <v>2500700173</v>
      </c>
      <c r="D18" s="1" t="s">
        <v>116</v>
      </c>
      <c r="E18" s="1">
        <v>91</v>
      </c>
      <c r="F18" s="1" t="s">
        <v>166</v>
      </c>
      <c r="G18" s="22">
        <v>43801</v>
      </c>
      <c r="H18" s="1">
        <v>6100010437</v>
      </c>
      <c r="I18" s="1">
        <v>2500700359</v>
      </c>
      <c r="J18" s="1">
        <v>2500700173</v>
      </c>
      <c r="K18" s="20">
        <v>-150000</v>
      </c>
      <c r="L18" s="1">
        <v>1206090102</v>
      </c>
      <c r="M18" s="34">
        <v>15</v>
      </c>
    </row>
    <row r="19" spans="1:13" ht="19.5">
      <c r="A19" s="1"/>
      <c r="B19" s="24"/>
      <c r="C19" s="1">
        <v>2500700173</v>
      </c>
      <c r="D19" s="1" t="s">
        <v>116</v>
      </c>
      <c r="E19" s="1">
        <v>81</v>
      </c>
      <c r="F19" s="1" t="s">
        <v>151</v>
      </c>
      <c r="G19" s="22">
        <v>43831</v>
      </c>
      <c r="H19" s="1">
        <v>6100011721</v>
      </c>
      <c r="I19" s="1">
        <v>2500700359</v>
      </c>
      <c r="J19" s="1">
        <v>2500700173</v>
      </c>
      <c r="K19" s="20">
        <v>26536</v>
      </c>
      <c r="L19" s="1">
        <v>1206010102</v>
      </c>
      <c r="M19" s="34">
        <v>16</v>
      </c>
    </row>
    <row r="20" spans="1:13" ht="19.5">
      <c r="A20" s="1"/>
      <c r="B20" s="24"/>
      <c r="C20" s="1">
        <v>2500700173</v>
      </c>
      <c r="D20" s="1" t="s">
        <v>116</v>
      </c>
      <c r="E20" s="1">
        <v>91</v>
      </c>
      <c r="F20" s="1" t="s">
        <v>151</v>
      </c>
      <c r="G20" s="22">
        <v>43831</v>
      </c>
      <c r="H20" s="1">
        <v>6100011901</v>
      </c>
      <c r="I20" s="1">
        <v>2500700359</v>
      </c>
      <c r="J20" s="1">
        <v>2500700173</v>
      </c>
      <c r="K20" s="20">
        <v>-26536</v>
      </c>
      <c r="L20" s="1">
        <v>1206010102</v>
      </c>
      <c r="M20" s="34">
        <v>17</v>
      </c>
    </row>
    <row r="21" spans="1:13" ht="19.5">
      <c r="A21" s="1"/>
      <c r="B21" s="24"/>
      <c r="C21" s="1">
        <v>2500700173</v>
      </c>
      <c r="D21" s="1" t="s">
        <v>116</v>
      </c>
      <c r="E21" s="1">
        <v>81</v>
      </c>
      <c r="F21" s="1" t="s">
        <v>151</v>
      </c>
      <c r="G21" s="22">
        <v>43831</v>
      </c>
      <c r="H21" s="1">
        <v>6100011960</v>
      </c>
      <c r="I21" s="1">
        <v>2500700173</v>
      </c>
      <c r="J21" s="1">
        <v>2500700173</v>
      </c>
      <c r="K21" s="20">
        <v>399995.96</v>
      </c>
      <c r="L21" s="1">
        <v>1206090102</v>
      </c>
      <c r="M21" s="34">
        <v>18</v>
      </c>
    </row>
    <row r="22" spans="1:13" ht="19.5">
      <c r="A22" s="1"/>
      <c r="B22" s="24"/>
      <c r="C22" s="1">
        <v>2500700173</v>
      </c>
      <c r="D22" s="1" t="s">
        <v>116</v>
      </c>
      <c r="E22" s="1">
        <v>81</v>
      </c>
      <c r="F22" s="1" t="s">
        <v>191</v>
      </c>
      <c r="G22" s="22">
        <v>43839</v>
      </c>
      <c r="H22" s="1">
        <v>6100012914</v>
      </c>
      <c r="I22" s="1">
        <v>2500700173</v>
      </c>
      <c r="J22" s="1">
        <v>2500700173</v>
      </c>
      <c r="K22" s="20">
        <v>156600</v>
      </c>
      <c r="L22" s="1">
        <v>1206100102</v>
      </c>
      <c r="M22" s="34">
        <v>19</v>
      </c>
    </row>
    <row r="23" spans="1:13" ht="19.5">
      <c r="A23" s="1"/>
      <c r="B23" s="24"/>
      <c r="C23" s="1">
        <v>2500700173</v>
      </c>
      <c r="D23" s="1" t="s">
        <v>116</v>
      </c>
      <c r="E23" s="1">
        <v>81</v>
      </c>
      <c r="F23" s="1" t="s">
        <v>186</v>
      </c>
      <c r="G23" s="22">
        <v>43851</v>
      </c>
      <c r="H23" s="1">
        <v>6100001162</v>
      </c>
      <c r="I23" s="1">
        <v>2500700173</v>
      </c>
      <c r="J23" s="1">
        <v>2500700173</v>
      </c>
      <c r="K23" s="20">
        <v>169000</v>
      </c>
      <c r="L23" s="1">
        <v>1206090102</v>
      </c>
      <c r="M23" s="34">
        <v>20</v>
      </c>
    </row>
    <row r="24" spans="1:13" ht="19.5">
      <c r="A24" s="1"/>
      <c r="B24" s="24"/>
      <c r="C24" s="1">
        <v>2500700173</v>
      </c>
      <c r="D24" s="1" t="s">
        <v>116</v>
      </c>
      <c r="E24" s="1">
        <v>81</v>
      </c>
      <c r="F24" s="1" t="s">
        <v>186</v>
      </c>
      <c r="G24" s="22">
        <v>43851</v>
      </c>
      <c r="H24" s="1">
        <v>6100014243</v>
      </c>
      <c r="I24" s="1">
        <v>2500700173</v>
      </c>
      <c r="J24" s="1">
        <v>2500700173</v>
      </c>
      <c r="K24" s="20">
        <v>130000</v>
      </c>
      <c r="L24" s="1">
        <v>1206090102</v>
      </c>
      <c r="M24" s="34">
        <v>21</v>
      </c>
    </row>
    <row r="25" spans="1:13" ht="19.5">
      <c r="A25" s="1"/>
      <c r="B25" s="24"/>
      <c r="C25" s="1">
        <v>2500700173</v>
      </c>
      <c r="D25" s="1" t="s">
        <v>116</v>
      </c>
      <c r="E25" s="1">
        <v>81</v>
      </c>
      <c r="F25" s="1" t="s">
        <v>194</v>
      </c>
      <c r="G25" s="22">
        <v>43852</v>
      </c>
      <c r="H25" s="1">
        <v>6100014707</v>
      </c>
      <c r="I25" s="1">
        <v>2500700173</v>
      </c>
      <c r="J25" s="1">
        <v>2500700173</v>
      </c>
      <c r="K25" s="20">
        <v>186960</v>
      </c>
      <c r="L25" s="1">
        <v>1206090102</v>
      </c>
      <c r="M25" s="34">
        <v>22</v>
      </c>
    </row>
    <row r="26" spans="1:13" ht="19.5">
      <c r="A26" s="1"/>
      <c r="B26" s="24"/>
      <c r="C26" s="1">
        <v>2500700173</v>
      </c>
      <c r="D26" s="1" t="s">
        <v>116</v>
      </c>
      <c r="E26" s="1">
        <v>81</v>
      </c>
      <c r="F26" s="1" t="s">
        <v>187</v>
      </c>
      <c r="G26" s="22">
        <v>43853</v>
      </c>
      <c r="H26" s="1">
        <v>6100014766</v>
      </c>
      <c r="I26" s="1">
        <v>2500700173</v>
      </c>
      <c r="J26" s="1">
        <v>2500700173</v>
      </c>
      <c r="K26" s="20">
        <v>54000</v>
      </c>
      <c r="L26" s="1">
        <v>1206090102</v>
      </c>
      <c r="M26" s="34">
        <v>23</v>
      </c>
    </row>
    <row r="27" spans="1:13" ht="19.5">
      <c r="A27" s="1"/>
      <c r="B27" s="24"/>
      <c r="C27" s="1">
        <v>2500700173</v>
      </c>
      <c r="D27" s="1" t="s">
        <v>116</v>
      </c>
      <c r="E27" s="1">
        <v>81</v>
      </c>
      <c r="F27" s="1" t="s">
        <v>193</v>
      </c>
      <c r="G27" s="22">
        <v>43859</v>
      </c>
      <c r="H27" s="1">
        <v>6100015309</v>
      </c>
      <c r="I27" s="1">
        <v>2500700173</v>
      </c>
      <c r="J27" s="1">
        <v>2500700173</v>
      </c>
      <c r="K27" s="20">
        <v>225000</v>
      </c>
      <c r="L27" s="1">
        <v>1206090102</v>
      </c>
      <c r="M27" s="34">
        <v>24</v>
      </c>
    </row>
    <row r="28" spans="1:13" ht="19.5">
      <c r="A28" s="1"/>
      <c r="B28" s="24"/>
      <c r="C28" s="1">
        <v>2500700173</v>
      </c>
      <c r="D28" s="1" t="s">
        <v>116</v>
      </c>
      <c r="E28" s="1">
        <v>81</v>
      </c>
      <c r="F28" s="1" t="s">
        <v>188</v>
      </c>
      <c r="G28" s="22">
        <v>43860</v>
      </c>
      <c r="H28" s="1">
        <v>6100010295</v>
      </c>
      <c r="I28" s="1">
        <v>2500700173</v>
      </c>
      <c r="J28" s="1">
        <v>2500700173</v>
      </c>
      <c r="K28" s="20">
        <v>665997.96</v>
      </c>
      <c r="L28" s="1">
        <v>1206090102</v>
      </c>
      <c r="M28" s="34">
        <v>25</v>
      </c>
    </row>
    <row r="29" spans="1:13" ht="19.5">
      <c r="A29" s="1"/>
      <c r="B29" s="24"/>
      <c r="C29" s="1">
        <v>2500700173</v>
      </c>
      <c r="D29" s="1" t="s">
        <v>116</v>
      </c>
      <c r="E29" s="1">
        <v>81</v>
      </c>
      <c r="F29" s="1" t="s">
        <v>188</v>
      </c>
      <c r="G29" s="22">
        <v>43860</v>
      </c>
      <c r="H29" s="1">
        <v>6100013026</v>
      </c>
      <c r="I29" s="1">
        <v>2500700173</v>
      </c>
      <c r="J29" s="1">
        <v>2500700173</v>
      </c>
      <c r="K29" s="20">
        <v>1499500</v>
      </c>
      <c r="L29" s="1">
        <v>1206090102</v>
      </c>
      <c r="M29" s="34">
        <v>26</v>
      </c>
    </row>
    <row r="30" spans="1:13" ht="19.5">
      <c r="A30" s="2">
        <v>3</v>
      </c>
      <c r="B30" s="32" t="s">
        <v>214</v>
      </c>
      <c r="C30" s="2">
        <v>2500700360</v>
      </c>
      <c r="D30" s="2" t="s">
        <v>116</v>
      </c>
      <c r="E30" s="2">
        <v>81</v>
      </c>
      <c r="F30" s="2" t="s">
        <v>183</v>
      </c>
      <c r="G30" s="21">
        <v>43827</v>
      </c>
      <c r="H30" s="2">
        <v>6100011588</v>
      </c>
      <c r="I30" s="2">
        <v>2500700360</v>
      </c>
      <c r="J30" s="2">
        <v>2500700360</v>
      </c>
      <c r="K30" s="18">
        <v>14850000</v>
      </c>
      <c r="L30" s="2">
        <v>1206100102</v>
      </c>
      <c r="M30" s="34">
        <v>27</v>
      </c>
    </row>
    <row r="31" spans="1:13" ht="19.5">
      <c r="A31" s="2"/>
      <c r="B31" s="32"/>
      <c r="C31" s="2">
        <v>2500700360</v>
      </c>
      <c r="D31" s="2" t="s">
        <v>116</v>
      </c>
      <c r="E31" s="2">
        <v>81</v>
      </c>
      <c r="F31" s="2" t="s">
        <v>196</v>
      </c>
      <c r="G31" s="21">
        <v>43843</v>
      </c>
      <c r="H31" s="2">
        <v>6100013937</v>
      </c>
      <c r="I31" s="2">
        <v>2500700360</v>
      </c>
      <c r="J31" s="2">
        <v>2500700360</v>
      </c>
      <c r="K31" s="18">
        <v>8910000</v>
      </c>
      <c r="L31" s="2">
        <v>1206100102</v>
      </c>
      <c r="M31" s="34">
        <v>28</v>
      </c>
    </row>
    <row r="32" spans="1:13" ht="19.5">
      <c r="A32" s="2"/>
      <c r="B32" s="32"/>
      <c r="C32" s="2">
        <v>2500700360</v>
      </c>
      <c r="D32" s="2" t="s">
        <v>116</v>
      </c>
      <c r="E32" s="2">
        <v>81</v>
      </c>
      <c r="F32" s="2" t="s">
        <v>202</v>
      </c>
      <c r="G32" s="21">
        <v>43846</v>
      </c>
      <c r="H32" s="2">
        <v>6100015705</v>
      </c>
      <c r="I32" s="2">
        <v>2500700360</v>
      </c>
      <c r="J32" s="2">
        <v>2500700360</v>
      </c>
      <c r="K32" s="18">
        <v>2490000</v>
      </c>
      <c r="L32" s="2">
        <v>1206100102</v>
      </c>
      <c r="M32" s="34">
        <v>29</v>
      </c>
    </row>
    <row r="33" spans="1:13" ht="19.5">
      <c r="A33" s="3">
        <v>4</v>
      </c>
      <c r="B33" s="27" t="s">
        <v>154</v>
      </c>
      <c r="C33" s="3">
        <v>2500700387</v>
      </c>
      <c r="D33" s="3" t="s">
        <v>116</v>
      </c>
      <c r="E33" s="3">
        <v>81</v>
      </c>
      <c r="F33" s="3" t="s">
        <v>148</v>
      </c>
      <c r="G33" s="23">
        <v>43770</v>
      </c>
      <c r="H33" s="3">
        <v>6100003290</v>
      </c>
      <c r="I33" s="3">
        <v>2500700400</v>
      </c>
      <c r="J33" s="3">
        <v>2500700387</v>
      </c>
      <c r="K33" s="19">
        <v>29680000</v>
      </c>
      <c r="L33" s="3">
        <v>1206090102</v>
      </c>
      <c r="M33" s="34">
        <v>30</v>
      </c>
    </row>
    <row r="34" spans="1:13" ht="19.5">
      <c r="A34" s="3"/>
      <c r="B34" s="27"/>
      <c r="C34" s="3">
        <v>2500700387</v>
      </c>
      <c r="D34" s="3" t="s">
        <v>116</v>
      </c>
      <c r="E34" s="3">
        <v>91</v>
      </c>
      <c r="F34" s="3" t="s">
        <v>148</v>
      </c>
      <c r="G34" s="23">
        <v>43770</v>
      </c>
      <c r="H34" s="3">
        <v>6100006725</v>
      </c>
      <c r="I34" s="3">
        <v>2500700400</v>
      </c>
      <c r="J34" s="3">
        <v>2500700387</v>
      </c>
      <c r="K34" s="19">
        <v>-29680000</v>
      </c>
      <c r="L34" s="3">
        <v>1206090102</v>
      </c>
      <c r="M34" s="34">
        <v>31</v>
      </c>
    </row>
    <row r="35" spans="1:13" ht="19.5">
      <c r="A35" s="2">
        <v>5</v>
      </c>
      <c r="B35" s="32" t="s">
        <v>215</v>
      </c>
      <c r="C35" s="2">
        <v>2500700412</v>
      </c>
      <c r="D35" s="2" t="s">
        <v>116</v>
      </c>
      <c r="E35" s="2">
        <v>81</v>
      </c>
      <c r="F35" s="2" t="s">
        <v>200</v>
      </c>
      <c r="G35" s="21">
        <v>43840</v>
      </c>
      <c r="H35" s="2">
        <v>6100015216</v>
      </c>
      <c r="I35" s="2">
        <v>2500700412</v>
      </c>
      <c r="J35" s="2">
        <v>2500700412</v>
      </c>
      <c r="K35" s="18">
        <v>499500</v>
      </c>
      <c r="L35" s="2">
        <v>1206160102</v>
      </c>
      <c r="M35" s="34">
        <v>32</v>
      </c>
    </row>
    <row r="36" spans="1:13" ht="19.5">
      <c r="A36" s="2"/>
      <c r="B36" s="32"/>
      <c r="C36" s="2">
        <v>2500700412</v>
      </c>
      <c r="D36" s="2" t="s">
        <v>116</v>
      </c>
      <c r="E36" s="2">
        <v>81</v>
      </c>
      <c r="F36" s="2" t="s">
        <v>189</v>
      </c>
      <c r="G36" s="21">
        <v>43858</v>
      </c>
      <c r="H36" s="2">
        <v>6100012003</v>
      </c>
      <c r="I36" s="2">
        <v>2500700412</v>
      </c>
      <c r="J36" s="2">
        <v>2500700412</v>
      </c>
      <c r="K36" s="18">
        <v>16500000</v>
      </c>
      <c r="L36" s="2">
        <v>1206090102</v>
      </c>
      <c r="M36" s="34">
        <v>33</v>
      </c>
    </row>
    <row r="37" spans="1:13" ht="19.5">
      <c r="A37" s="2"/>
      <c r="B37" s="32"/>
      <c r="C37" s="2">
        <v>2500700412</v>
      </c>
      <c r="D37" s="2" t="s">
        <v>116</v>
      </c>
      <c r="E37" s="2">
        <v>81</v>
      </c>
      <c r="F37" s="2" t="s">
        <v>189</v>
      </c>
      <c r="G37" s="21">
        <v>43858</v>
      </c>
      <c r="H37" s="2">
        <v>6100013172</v>
      </c>
      <c r="I37" s="2">
        <v>2500700412</v>
      </c>
      <c r="J37" s="2">
        <v>2500700412</v>
      </c>
      <c r="K37" s="18">
        <v>16500000</v>
      </c>
      <c r="L37" s="2">
        <v>1206090102</v>
      </c>
      <c r="M37" s="34">
        <v>34</v>
      </c>
    </row>
    <row r="38" spans="1:13" ht="19.5">
      <c r="A38" s="29">
        <v>6</v>
      </c>
      <c r="B38" s="28" t="s">
        <v>113</v>
      </c>
      <c r="C38" s="29">
        <v>2500700429</v>
      </c>
      <c r="D38" s="29" t="s">
        <v>147</v>
      </c>
      <c r="E38" s="29">
        <v>50</v>
      </c>
      <c r="F38" s="29" t="s">
        <v>137</v>
      </c>
      <c r="G38" s="30">
        <v>43739</v>
      </c>
      <c r="H38" s="29">
        <v>100005016</v>
      </c>
      <c r="I38" s="29">
        <v>2500700429</v>
      </c>
      <c r="J38" s="29">
        <v>2500700429</v>
      </c>
      <c r="K38" s="31">
        <v>-41088</v>
      </c>
      <c r="L38" s="29">
        <v>1206040102</v>
      </c>
      <c r="M38" s="34">
        <v>35</v>
      </c>
    </row>
    <row r="39" spans="1:13" ht="19.5">
      <c r="A39" s="29"/>
      <c r="B39" s="28"/>
      <c r="C39" s="29">
        <v>2500700429</v>
      </c>
      <c r="D39" s="29" t="s">
        <v>147</v>
      </c>
      <c r="E39" s="29">
        <v>50</v>
      </c>
      <c r="F39" s="29" t="s">
        <v>137</v>
      </c>
      <c r="G39" s="30">
        <v>43739</v>
      </c>
      <c r="H39" s="29">
        <v>100011806</v>
      </c>
      <c r="I39" s="29">
        <v>2500700429</v>
      </c>
      <c r="J39" s="29">
        <v>2500700429</v>
      </c>
      <c r="K39" s="31">
        <v>-8990</v>
      </c>
      <c r="L39" s="29">
        <v>1206130102</v>
      </c>
      <c r="M39" s="34">
        <v>36</v>
      </c>
    </row>
    <row r="40" spans="1:13" ht="19.5">
      <c r="A40" s="29"/>
      <c r="B40" s="28"/>
      <c r="C40" s="29">
        <v>2500700429</v>
      </c>
      <c r="D40" s="29" t="s">
        <v>129</v>
      </c>
      <c r="E40" s="29">
        <v>50</v>
      </c>
      <c r="F40" s="29" t="s">
        <v>137</v>
      </c>
      <c r="G40" s="30">
        <v>43739</v>
      </c>
      <c r="H40" s="29">
        <v>5000008611</v>
      </c>
      <c r="I40" s="29">
        <v>2500700429</v>
      </c>
      <c r="J40" s="29">
        <v>2500700429</v>
      </c>
      <c r="K40" s="31">
        <v>-8600</v>
      </c>
      <c r="L40" s="29">
        <v>1206100102</v>
      </c>
      <c r="M40" s="34">
        <v>37</v>
      </c>
    </row>
    <row r="41" spans="1:13" ht="19.5">
      <c r="A41" s="29"/>
      <c r="B41" s="28"/>
      <c r="C41" s="29">
        <v>2500700429</v>
      </c>
      <c r="D41" s="29" t="s">
        <v>116</v>
      </c>
      <c r="E41" s="29">
        <v>81</v>
      </c>
      <c r="F41" s="29" t="s">
        <v>137</v>
      </c>
      <c r="G41" s="30">
        <v>43739</v>
      </c>
      <c r="H41" s="29">
        <v>6100000316</v>
      </c>
      <c r="I41" s="29">
        <v>2500700429</v>
      </c>
      <c r="J41" s="29">
        <v>2500700429</v>
      </c>
      <c r="K41" s="31">
        <v>8600</v>
      </c>
      <c r="L41" s="29">
        <v>1206100102</v>
      </c>
      <c r="M41" s="34">
        <v>38</v>
      </c>
    </row>
    <row r="42" spans="1:13" ht="19.5">
      <c r="A42" s="29"/>
      <c r="B42" s="28"/>
      <c r="C42" s="29">
        <v>2500700429</v>
      </c>
      <c r="D42" s="29" t="s">
        <v>116</v>
      </c>
      <c r="E42" s="29">
        <v>81</v>
      </c>
      <c r="F42" s="29" t="s">
        <v>137</v>
      </c>
      <c r="G42" s="30">
        <v>43739</v>
      </c>
      <c r="H42" s="29">
        <v>6100000719</v>
      </c>
      <c r="I42" s="29">
        <v>2500700429</v>
      </c>
      <c r="J42" s="29">
        <v>2500700429</v>
      </c>
      <c r="K42" s="31">
        <v>41088</v>
      </c>
      <c r="L42" s="29">
        <v>1206100102</v>
      </c>
      <c r="M42" s="34">
        <v>39</v>
      </c>
    </row>
    <row r="43" spans="1:13" ht="19.5">
      <c r="A43" s="29"/>
      <c r="B43" s="28"/>
      <c r="C43" s="29">
        <v>2500700429</v>
      </c>
      <c r="D43" s="29" t="s">
        <v>116</v>
      </c>
      <c r="E43" s="29">
        <v>81</v>
      </c>
      <c r="F43" s="29" t="s">
        <v>137</v>
      </c>
      <c r="G43" s="30">
        <v>43739</v>
      </c>
      <c r="H43" s="29">
        <v>6100002210</v>
      </c>
      <c r="I43" s="29">
        <v>2500700429</v>
      </c>
      <c r="J43" s="29">
        <v>2500700429</v>
      </c>
      <c r="K43" s="31">
        <v>41088</v>
      </c>
      <c r="L43" s="29">
        <v>1206040102</v>
      </c>
      <c r="M43" s="34">
        <v>40</v>
      </c>
    </row>
    <row r="44" spans="1:13" ht="19.5">
      <c r="A44" s="29"/>
      <c r="B44" s="28"/>
      <c r="C44" s="29">
        <v>2500700429</v>
      </c>
      <c r="D44" s="29" t="s">
        <v>116</v>
      </c>
      <c r="E44" s="29">
        <v>91</v>
      </c>
      <c r="F44" s="29" t="s">
        <v>137</v>
      </c>
      <c r="G44" s="30">
        <v>43739</v>
      </c>
      <c r="H44" s="29">
        <v>6100002506</v>
      </c>
      <c r="I44" s="29">
        <v>2500700429</v>
      </c>
      <c r="J44" s="29">
        <v>2500700429</v>
      </c>
      <c r="K44" s="31">
        <v>-41088</v>
      </c>
      <c r="L44" s="29">
        <v>1206100102</v>
      </c>
      <c r="M44" s="34">
        <v>41</v>
      </c>
    </row>
    <row r="45" spans="1:13" ht="19.5">
      <c r="A45" s="29"/>
      <c r="B45" s="28"/>
      <c r="C45" s="29">
        <v>2500700429</v>
      </c>
      <c r="D45" s="29" t="s">
        <v>147</v>
      </c>
      <c r="E45" s="29">
        <v>50</v>
      </c>
      <c r="F45" s="29" t="s">
        <v>139</v>
      </c>
      <c r="G45" s="30">
        <v>43740</v>
      </c>
      <c r="H45" s="29">
        <v>100009408</v>
      </c>
      <c r="I45" s="29">
        <v>2500700429</v>
      </c>
      <c r="J45" s="29">
        <v>2500700429</v>
      </c>
      <c r="K45" s="31">
        <v>-113152.5</v>
      </c>
      <c r="L45" s="29">
        <v>1206010102</v>
      </c>
      <c r="M45" s="34">
        <v>42</v>
      </c>
    </row>
    <row r="46" spans="1:13" ht="19.5">
      <c r="A46" s="29"/>
      <c r="B46" s="28"/>
      <c r="C46" s="29">
        <v>2500700429</v>
      </c>
      <c r="D46" s="29" t="s">
        <v>116</v>
      </c>
      <c r="E46" s="29">
        <v>81</v>
      </c>
      <c r="F46" s="29" t="s">
        <v>139</v>
      </c>
      <c r="G46" s="30">
        <v>43747</v>
      </c>
      <c r="H46" s="29">
        <v>6100001203</v>
      </c>
      <c r="I46" s="29">
        <v>2500700429</v>
      </c>
      <c r="J46" s="29">
        <v>2500700429</v>
      </c>
      <c r="K46" s="31">
        <v>113152.5</v>
      </c>
      <c r="L46" s="29">
        <v>1206010102</v>
      </c>
      <c r="M46" s="34">
        <v>43</v>
      </c>
    </row>
    <row r="47" spans="1:13" ht="19.5">
      <c r="A47" s="29"/>
      <c r="B47" s="28"/>
      <c r="C47" s="29">
        <v>2500700429</v>
      </c>
      <c r="D47" s="29" t="s">
        <v>116</v>
      </c>
      <c r="E47" s="29">
        <v>81</v>
      </c>
      <c r="F47" s="29" t="s">
        <v>137</v>
      </c>
      <c r="G47" s="30">
        <v>43748</v>
      </c>
      <c r="H47" s="29">
        <v>6100000385</v>
      </c>
      <c r="I47" s="29">
        <v>2500700429</v>
      </c>
      <c r="J47" s="29">
        <v>2500700429</v>
      </c>
      <c r="K47" s="31">
        <v>8990</v>
      </c>
      <c r="L47" s="29">
        <v>1206130102</v>
      </c>
      <c r="M47" s="34">
        <v>44</v>
      </c>
    </row>
    <row r="48" spans="1:13" ht="19.5">
      <c r="A48" s="29"/>
      <c r="B48" s="28"/>
      <c r="C48" s="29">
        <v>2500700429</v>
      </c>
      <c r="D48" s="29" t="s">
        <v>147</v>
      </c>
      <c r="E48" s="29">
        <v>50</v>
      </c>
      <c r="F48" s="29" t="s">
        <v>170</v>
      </c>
      <c r="G48" s="30">
        <v>43824</v>
      </c>
      <c r="H48" s="29">
        <v>100012405</v>
      </c>
      <c r="I48" s="29">
        <v>2500700429</v>
      </c>
      <c r="J48" s="29">
        <v>2500700429</v>
      </c>
      <c r="K48" s="31">
        <v>-5370</v>
      </c>
      <c r="L48" s="29">
        <v>1206010102</v>
      </c>
      <c r="M48" s="34">
        <v>45</v>
      </c>
    </row>
    <row r="49" spans="1:13" ht="19.5">
      <c r="A49" s="29"/>
      <c r="B49" s="28"/>
      <c r="C49" s="29">
        <v>2500700429</v>
      </c>
      <c r="D49" s="29" t="s">
        <v>116</v>
      </c>
      <c r="E49" s="29">
        <v>81</v>
      </c>
      <c r="F49" s="29" t="s">
        <v>170</v>
      </c>
      <c r="G49" s="30">
        <v>43824</v>
      </c>
      <c r="H49" s="29">
        <v>6100011736</v>
      </c>
      <c r="I49" s="29">
        <v>2500700429</v>
      </c>
      <c r="J49" s="29">
        <v>2500700429</v>
      </c>
      <c r="K49" s="31">
        <v>5370</v>
      </c>
      <c r="L49" s="29">
        <v>1206010102</v>
      </c>
      <c r="M49" s="34">
        <v>46</v>
      </c>
    </row>
    <row r="50" spans="1:13" ht="19.5">
      <c r="A50" s="29"/>
      <c r="B50" s="28"/>
      <c r="C50" s="29">
        <v>2500700429</v>
      </c>
      <c r="D50" s="29" t="s">
        <v>116</v>
      </c>
      <c r="E50" s="29">
        <v>81</v>
      </c>
      <c r="F50" s="29" t="s">
        <v>203</v>
      </c>
      <c r="G50" s="30">
        <v>43837</v>
      </c>
      <c r="H50" s="29">
        <v>6100015906</v>
      </c>
      <c r="I50" s="29">
        <v>2500700429</v>
      </c>
      <c r="J50" s="29">
        <v>2500700429</v>
      </c>
      <c r="K50" s="31">
        <v>12980</v>
      </c>
      <c r="L50" s="29">
        <v>1206100102</v>
      </c>
      <c r="M50" s="34">
        <v>47</v>
      </c>
    </row>
    <row r="51" spans="1:13" ht="19.5">
      <c r="A51" s="2">
        <v>7</v>
      </c>
      <c r="B51" s="47" t="s">
        <v>118</v>
      </c>
      <c r="C51" s="2">
        <v>2500700434</v>
      </c>
      <c r="D51" s="2" t="s">
        <v>116</v>
      </c>
      <c r="E51" s="2">
        <v>81</v>
      </c>
      <c r="F51" s="2" t="s">
        <v>156</v>
      </c>
      <c r="G51" s="21">
        <v>43818</v>
      </c>
      <c r="H51" s="2">
        <v>6100009911</v>
      </c>
      <c r="I51" s="2">
        <v>2500700436</v>
      </c>
      <c r="J51" s="2">
        <v>2500700434</v>
      </c>
      <c r="K51" s="18">
        <v>943000</v>
      </c>
      <c r="L51" s="2">
        <v>1206100102</v>
      </c>
      <c r="M51" s="34">
        <v>48</v>
      </c>
    </row>
    <row r="52" spans="1:13" ht="19.5">
      <c r="A52" s="2"/>
      <c r="B52" s="32"/>
      <c r="C52" s="2">
        <v>2500700434</v>
      </c>
      <c r="D52" s="2" t="s">
        <v>116</v>
      </c>
      <c r="E52" s="2">
        <v>91</v>
      </c>
      <c r="F52" s="2" t="s">
        <v>156</v>
      </c>
      <c r="G52" s="21">
        <v>43818</v>
      </c>
      <c r="H52" s="2">
        <v>6100009912</v>
      </c>
      <c r="I52" s="2">
        <v>2500700436</v>
      </c>
      <c r="J52" s="2">
        <v>2500700434</v>
      </c>
      <c r="K52" s="18">
        <v>-943000</v>
      </c>
      <c r="L52" s="2">
        <v>1206100102</v>
      </c>
      <c r="M52" s="34">
        <v>49</v>
      </c>
    </row>
    <row r="53" spans="1:13" ht="19.5">
      <c r="A53" s="2"/>
      <c r="B53" s="32"/>
      <c r="C53" s="2">
        <v>2500700434</v>
      </c>
      <c r="D53" s="2" t="s">
        <v>116</v>
      </c>
      <c r="E53" s="2">
        <v>81</v>
      </c>
      <c r="F53" s="2" t="s">
        <v>156</v>
      </c>
      <c r="G53" s="21">
        <v>43818</v>
      </c>
      <c r="H53" s="2">
        <v>6100009913</v>
      </c>
      <c r="I53" s="2">
        <v>2500700436</v>
      </c>
      <c r="J53" s="2">
        <v>2500700434</v>
      </c>
      <c r="K53" s="18">
        <v>943000</v>
      </c>
      <c r="L53" s="2">
        <v>1206100102</v>
      </c>
      <c r="M53" s="34">
        <v>50</v>
      </c>
    </row>
    <row r="54" spans="1:13" ht="19.5">
      <c r="A54" s="2"/>
      <c r="B54" s="32"/>
      <c r="C54" s="2">
        <v>2500700434</v>
      </c>
      <c r="D54" s="2" t="s">
        <v>147</v>
      </c>
      <c r="E54" s="2">
        <v>40</v>
      </c>
      <c r="F54" s="2" t="s">
        <v>184</v>
      </c>
      <c r="G54" s="21">
        <v>43831</v>
      </c>
      <c r="H54" s="2">
        <v>100007634</v>
      </c>
      <c r="I54" s="2">
        <v>2500700436</v>
      </c>
      <c r="J54" s="2">
        <v>2500700434</v>
      </c>
      <c r="K54" s="18">
        <v>34060600</v>
      </c>
      <c r="L54" s="2">
        <v>1206020102</v>
      </c>
      <c r="M54" s="34">
        <v>51</v>
      </c>
    </row>
    <row r="55" spans="1:13" ht="19.5">
      <c r="A55" s="2"/>
      <c r="B55" s="32"/>
      <c r="C55" s="2">
        <v>2500700434</v>
      </c>
      <c r="D55" s="2" t="s">
        <v>147</v>
      </c>
      <c r="E55" s="2">
        <v>40</v>
      </c>
      <c r="F55" s="2" t="s">
        <v>184</v>
      </c>
      <c r="G55" s="21">
        <v>43831</v>
      </c>
      <c r="H55" s="2">
        <v>100007634</v>
      </c>
      <c r="I55" s="2">
        <v>2500700436</v>
      </c>
      <c r="J55" s="2">
        <v>2500700434</v>
      </c>
      <c r="K55" s="18">
        <v>1820000</v>
      </c>
      <c r="L55" s="2">
        <v>1206010102</v>
      </c>
      <c r="M55" s="34">
        <v>52</v>
      </c>
    </row>
    <row r="56" spans="1:13" ht="19.5">
      <c r="A56" s="2"/>
      <c r="B56" s="32"/>
      <c r="C56" s="2">
        <v>2500700434</v>
      </c>
      <c r="D56" s="2" t="s">
        <v>147</v>
      </c>
      <c r="E56" s="2">
        <v>40</v>
      </c>
      <c r="F56" s="2" t="s">
        <v>184</v>
      </c>
      <c r="G56" s="21">
        <v>43831</v>
      </c>
      <c r="H56" s="2">
        <v>100007634</v>
      </c>
      <c r="I56" s="2">
        <v>2500700436</v>
      </c>
      <c r="J56" s="2">
        <v>2500700434</v>
      </c>
      <c r="K56" s="18">
        <v>25011000</v>
      </c>
      <c r="L56" s="2">
        <v>1206030102</v>
      </c>
      <c r="M56" s="34">
        <v>53</v>
      </c>
    </row>
    <row r="57" spans="1:13" ht="19.5">
      <c r="A57" s="2"/>
      <c r="B57" s="32"/>
      <c r="C57" s="2">
        <v>2500700434</v>
      </c>
      <c r="D57" s="2" t="s">
        <v>147</v>
      </c>
      <c r="E57" s="2">
        <v>40</v>
      </c>
      <c r="F57" s="2" t="s">
        <v>184</v>
      </c>
      <c r="G57" s="21">
        <v>43831</v>
      </c>
      <c r="H57" s="2">
        <v>100007634</v>
      </c>
      <c r="I57" s="2">
        <v>2500700436</v>
      </c>
      <c r="J57" s="2">
        <v>2500700434</v>
      </c>
      <c r="K57" s="18">
        <v>5093900</v>
      </c>
      <c r="L57" s="2">
        <v>1206100102</v>
      </c>
      <c r="M57" s="34">
        <v>54</v>
      </c>
    </row>
    <row r="58" spans="1:13" ht="19.5">
      <c r="A58" s="2"/>
      <c r="B58" s="32"/>
      <c r="C58" s="2">
        <v>2500700434</v>
      </c>
      <c r="D58" s="2" t="s">
        <v>147</v>
      </c>
      <c r="E58" s="2">
        <v>40</v>
      </c>
      <c r="F58" s="2" t="s">
        <v>184</v>
      </c>
      <c r="G58" s="21">
        <v>43831</v>
      </c>
      <c r="H58" s="2">
        <v>100007634</v>
      </c>
      <c r="I58" s="2">
        <v>2500700436</v>
      </c>
      <c r="J58" s="2">
        <v>2500700434</v>
      </c>
      <c r="K58" s="18">
        <v>4690000</v>
      </c>
      <c r="L58" s="2">
        <v>1206040102</v>
      </c>
      <c r="M58" s="34">
        <v>55</v>
      </c>
    </row>
    <row r="59" spans="1:13" ht="19.5">
      <c r="A59" s="2"/>
      <c r="B59" s="32"/>
      <c r="C59" s="2">
        <v>2500700434</v>
      </c>
      <c r="D59" s="2" t="s">
        <v>129</v>
      </c>
      <c r="E59" s="2">
        <v>50</v>
      </c>
      <c r="F59" s="2" t="s">
        <v>184</v>
      </c>
      <c r="G59" s="21">
        <v>43831</v>
      </c>
      <c r="H59" s="2">
        <v>5000014855</v>
      </c>
      <c r="I59" s="2">
        <v>2500700434</v>
      </c>
      <c r="J59" s="2">
        <v>2500700434</v>
      </c>
      <c r="K59" s="18">
        <v>-34060600</v>
      </c>
      <c r="L59" s="2">
        <v>1206020102</v>
      </c>
      <c r="M59" s="34">
        <v>56</v>
      </c>
    </row>
    <row r="60" spans="1:13" ht="19.5">
      <c r="A60" s="2"/>
      <c r="B60" s="32"/>
      <c r="C60" s="2">
        <v>2500700434</v>
      </c>
      <c r="D60" s="2" t="s">
        <v>129</v>
      </c>
      <c r="E60" s="2">
        <v>50</v>
      </c>
      <c r="F60" s="2" t="s">
        <v>184</v>
      </c>
      <c r="G60" s="21">
        <v>43831</v>
      </c>
      <c r="H60" s="2">
        <v>5000014855</v>
      </c>
      <c r="I60" s="2">
        <v>2500700434</v>
      </c>
      <c r="J60" s="2">
        <v>2500700434</v>
      </c>
      <c r="K60" s="18">
        <v>-1820000</v>
      </c>
      <c r="L60" s="2">
        <v>1206010102</v>
      </c>
      <c r="M60" s="34">
        <v>57</v>
      </c>
    </row>
    <row r="61" spans="1:13" ht="19.5">
      <c r="A61" s="2"/>
      <c r="B61" s="32"/>
      <c r="C61" s="2">
        <v>2500700434</v>
      </c>
      <c r="D61" s="2" t="s">
        <v>129</v>
      </c>
      <c r="E61" s="2">
        <v>50</v>
      </c>
      <c r="F61" s="2" t="s">
        <v>184</v>
      </c>
      <c r="G61" s="21">
        <v>43831</v>
      </c>
      <c r="H61" s="2">
        <v>5000014855</v>
      </c>
      <c r="I61" s="2">
        <v>2500700434</v>
      </c>
      <c r="J61" s="2">
        <v>2500700434</v>
      </c>
      <c r="K61" s="18">
        <v>-25011000</v>
      </c>
      <c r="L61" s="2">
        <v>1206030102</v>
      </c>
      <c r="M61" s="34">
        <v>58</v>
      </c>
    </row>
    <row r="62" spans="1:13" ht="19.5">
      <c r="A62" s="2"/>
      <c r="B62" s="32"/>
      <c r="C62" s="2">
        <v>2500700434</v>
      </c>
      <c r="D62" s="2" t="s">
        <v>129</v>
      </c>
      <c r="E62" s="2">
        <v>50</v>
      </c>
      <c r="F62" s="2" t="s">
        <v>184</v>
      </c>
      <c r="G62" s="21">
        <v>43831</v>
      </c>
      <c r="H62" s="2">
        <v>5000014855</v>
      </c>
      <c r="I62" s="2">
        <v>2500700434</v>
      </c>
      <c r="J62" s="2">
        <v>2500700434</v>
      </c>
      <c r="K62" s="18">
        <v>-5093900</v>
      </c>
      <c r="L62" s="2">
        <v>1206100102</v>
      </c>
      <c r="M62" s="34">
        <v>59</v>
      </c>
    </row>
    <row r="63" spans="1:13" ht="19.5">
      <c r="A63" s="2"/>
      <c r="B63" s="32"/>
      <c r="C63" s="2">
        <v>2500700434</v>
      </c>
      <c r="D63" s="2" t="s">
        <v>129</v>
      </c>
      <c r="E63" s="2">
        <v>50</v>
      </c>
      <c r="F63" s="2" t="s">
        <v>184</v>
      </c>
      <c r="G63" s="21">
        <v>43831</v>
      </c>
      <c r="H63" s="2">
        <v>5000014855</v>
      </c>
      <c r="I63" s="2">
        <v>2500700434</v>
      </c>
      <c r="J63" s="2">
        <v>2500700434</v>
      </c>
      <c r="K63" s="18">
        <v>-4690000</v>
      </c>
      <c r="L63" s="2">
        <v>1206040102</v>
      </c>
      <c r="M63" s="34">
        <v>60</v>
      </c>
    </row>
    <row r="64" spans="1:13" ht="19.5">
      <c r="A64" s="50">
        <v>8</v>
      </c>
      <c r="B64" s="49" t="s">
        <v>216</v>
      </c>
      <c r="C64" s="50">
        <v>2500700473</v>
      </c>
      <c r="D64" s="50" t="s">
        <v>116</v>
      </c>
      <c r="E64" s="50">
        <v>81</v>
      </c>
      <c r="F64" s="50" t="s">
        <v>201</v>
      </c>
      <c r="G64" s="51">
        <v>43848</v>
      </c>
      <c r="H64" s="50">
        <v>6100015521</v>
      </c>
      <c r="I64" s="50">
        <v>2500700473</v>
      </c>
      <c r="J64" s="50">
        <v>2500700473</v>
      </c>
      <c r="K64" s="52">
        <v>3187050</v>
      </c>
      <c r="L64" s="50">
        <v>1205040102</v>
      </c>
      <c r="M64" s="34">
        <v>61</v>
      </c>
    </row>
    <row r="65" spans="1:13" ht="19.5">
      <c r="A65" s="42">
        <v>9</v>
      </c>
      <c r="B65" s="41" t="s">
        <v>217</v>
      </c>
      <c r="C65" s="42">
        <v>2500700476</v>
      </c>
      <c r="D65" s="42" t="s">
        <v>116</v>
      </c>
      <c r="E65" s="42">
        <v>81</v>
      </c>
      <c r="F65" s="42" t="s">
        <v>185</v>
      </c>
      <c r="G65" s="43">
        <v>43832</v>
      </c>
      <c r="H65" s="42">
        <v>6100000232</v>
      </c>
      <c r="I65" s="42">
        <v>2500700476</v>
      </c>
      <c r="J65" s="42">
        <v>2500700476</v>
      </c>
      <c r="K65" s="44">
        <v>8000</v>
      </c>
      <c r="L65" s="42">
        <v>1206030102</v>
      </c>
      <c r="M65" s="34">
        <v>62</v>
      </c>
    </row>
    <row r="66" spans="1:13" ht="19.5">
      <c r="A66" s="42"/>
      <c r="B66" s="41"/>
      <c r="C66" s="42">
        <v>2500700476</v>
      </c>
      <c r="D66" s="42" t="s">
        <v>116</v>
      </c>
      <c r="E66" s="42">
        <v>81</v>
      </c>
      <c r="F66" s="42" t="s">
        <v>185</v>
      </c>
      <c r="G66" s="43">
        <v>43832</v>
      </c>
      <c r="H66" s="42">
        <v>6100000232</v>
      </c>
      <c r="I66" s="42">
        <v>2500700476</v>
      </c>
      <c r="J66" s="42">
        <v>2500700476</v>
      </c>
      <c r="K66" s="44">
        <v>54000</v>
      </c>
      <c r="L66" s="42">
        <v>1206010102</v>
      </c>
      <c r="M66" s="34">
        <v>63</v>
      </c>
    </row>
    <row r="67" spans="1:13" ht="19.5">
      <c r="A67" s="42"/>
      <c r="B67" s="41"/>
      <c r="C67" s="42">
        <v>2500700476</v>
      </c>
      <c r="D67" s="42" t="s">
        <v>116</v>
      </c>
      <c r="E67" s="42">
        <v>81</v>
      </c>
      <c r="F67" s="42" t="s">
        <v>185</v>
      </c>
      <c r="G67" s="43">
        <v>43832</v>
      </c>
      <c r="H67" s="42">
        <v>6100000232</v>
      </c>
      <c r="I67" s="42">
        <v>2500700476</v>
      </c>
      <c r="J67" s="42">
        <v>2500700476</v>
      </c>
      <c r="K67" s="44">
        <v>11000</v>
      </c>
      <c r="L67" s="42">
        <v>1206010102</v>
      </c>
      <c r="M67" s="34">
        <v>64</v>
      </c>
    </row>
    <row r="68" spans="1:13" ht="19.5">
      <c r="A68" s="42"/>
      <c r="B68" s="41"/>
      <c r="C68" s="42">
        <v>2500700476</v>
      </c>
      <c r="D68" s="42" t="s">
        <v>116</v>
      </c>
      <c r="E68" s="42">
        <v>81</v>
      </c>
      <c r="F68" s="42" t="s">
        <v>185</v>
      </c>
      <c r="G68" s="43">
        <v>43832</v>
      </c>
      <c r="H68" s="42">
        <v>6100000232</v>
      </c>
      <c r="I68" s="42">
        <v>2500700476</v>
      </c>
      <c r="J68" s="42">
        <v>2500700476</v>
      </c>
      <c r="K68" s="44">
        <v>29215</v>
      </c>
      <c r="L68" s="42">
        <v>1206030102</v>
      </c>
      <c r="M68" s="34">
        <v>65</v>
      </c>
    </row>
    <row r="69" spans="1:13" ht="19.5">
      <c r="A69" s="42"/>
      <c r="B69" s="41"/>
      <c r="C69" s="42">
        <v>2500700476</v>
      </c>
      <c r="D69" s="42" t="s">
        <v>116</v>
      </c>
      <c r="E69" s="42">
        <v>81</v>
      </c>
      <c r="F69" s="42" t="s">
        <v>185</v>
      </c>
      <c r="G69" s="43">
        <v>43832</v>
      </c>
      <c r="H69" s="42">
        <v>6100013599</v>
      </c>
      <c r="I69" s="42">
        <v>2500700476</v>
      </c>
      <c r="J69" s="42">
        <v>2500700476</v>
      </c>
      <c r="K69" s="44">
        <v>54000</v>
      </c>
      <c r="L69" s="42">
        <v>1206010102</v>
      </c>
      <c r="M69" s="34">
        <v>66</v>
      </c>
    </row>
    <row r="70" spans="1:13" ht="19.5">
      <c r="A70" s="42"/>
      <c r="B70" s="41"/>
      <c r="C70" s="42">
        <v>2500700476</v>
      </c>
      <c r="D70" s="42" t="s">
        <v>116</v>
      </c>
      <c r="E70" s="42">
        <v>81</v>
      </c>
      <c r="F70" s="42" t="s">
        <v>185</v>
      </c>
      <c r="G70" s="43">
        <v>43832</v>
      </c>
      <c r="H70" s="42">
        <v>6100013599</v>
      </c>
      <c r="I70" s="42">
        <v>2500700476</v>
      </c>
      <c r="J70" s="42">
        <v>2500700476</v>
      </c>
      <c r="K70" s="44">
        <v>11000</v>
      </c>
      <c r="L70" s="42">
        <v>1206010102</v>
      </c>
      <c r="M70" s="34">
        <v>67</v>
      </c>
    </row>
    <row r="71" spans="1:13" ht="19.5">
      <c r="A71" s="42"/>
      <c r="B71" s="41"/>
      <c r="C71" s="42">
        <v>2500700476</v>
      </c>
      <c r="D71" s="42" t="s">
        <v>116</v>
      </c>
      <c r="E71" s="42">
        <v>81</v>
      </c>
      <c r="F71" s="42" t="s">
        <v>185</v>
      </c>
      <c r="G71" s="43">
        <v>43832</v>
      </c>
      <c r="H71" s="42">
        <v>6100013599</v>
      </c>
      <c r="I71" s="42">
        <v>2500700476</v>
      </c>
      <c r="J71" s="42">
        <v>2500700476</v>
      </c>
      <c r="K71" s="44">
        <v>29200</v>
      </c>
      <c r="L71" s="42">
        <v>1206030102</v>
      </c>
      <c r="M71" s="34">
        <v>68</v>
      </c>
    </row>
    <row r="72" spans="1:13" ht="19.5">
      <c r="A72" s="42"/>
      <c r="B72" s="41"/>
      <c r="C72" s="42">
        <v>2500700476</v>
      </c>
      <c r="D72" s="42" t="s">
        <v>116</v>
      </c>
      <c r="E72" s="42">
        <v>81</v>
      </c>
      <c r="F72" s="42" t="s">
        <v>185</v>
      </c>
      <c r="G72" s="43">
        <v>43832</v>
      </c>
      <c r="H72" s="42">
        <v>6100013599</v>
      </c>
      <c r="I72" s="42">
        <v>2500700476</v>
      </c>
      <c r="J72" s="42">
        <v>2500700476</v>
      </c>
      <c r="K72" s="44">
        <v>8000</v>
      </c>
      <c r="L72" s="42">
        <v>1206030102</v>
      </c>
      <c r="M72" s="34">
        <v>69</v>
      </c>
    </row>
    <row r="73" spans="1:13" ht="19.5">
      <c r="A73" s="42"/>
      <c r="B73" s="41"/>
      <c r="C73" s="42">
        <v>2500700476</v>
      </c>
      <c r="D73" s="42" t="s">
        <v>116</v>
      </c>
      <c r="E73" s="42">
        <v>91</v>
      </c>
      <c r="F73" s="42" t="s">
        <v>185</v>
      </c>
      <c r="G73" s="43">
        <v>43832</v>
      </c>
      <c r="H73" s="42">
        <v>6100013922</v>
      </c>
      <c r="I73" s="42">
        <v>2500700476</v>
      </c>
      <c r="J73" s="42">
        <v>2500700476</v>
      </c>
      <c r="K73" s="44">
        <v>-54000</v>
      </c>
      <c r="L73" s="42">
        <v>1206010102</v>
      </c>
      <c r="M73" s="34">
        <v>70</v>
      </c>
    </row>
    <row r="74" spans="1:13" ht="19.5">
      <c r="A74" s="42"/>
      <c r="B74" s="41"/>
      <c r="C74" s="42">
        <v>2500700476</v>
      </c>
      <c r="D74" s="42" t="s">
        <v>116</v>
      </c>
      <c r="E74" s="42">
        <v>91</v>
      </c>
      <c r="F74" s="42" t="s">
        <v>185</v>
      </c>
      <c r="G74" s="43">
        <v>43832</v>
      </c>
      <c r="H74" s="42">
        <v>6100013922</v>
      </c>
      <c r="I74" s="42">
        <v>2500700476</v>
      </c>
      <c r="J74" s="42">
        <v>2500700476</v>
      </c>
      <c r="K74" s="44">
        <v>-11000</v>
      </c>
      <c r="L74" s="42">
        <v>1206010102</v>
      </c>
      <c r="M74" s="34">
        <v>71</v>
      </c>
    </row>
    <row r="75" spans="1:13" ht="19.5">
      <c r="A75" s="42"/>
      <c r="B75" s="41"/>
      <c r="C75" s="42">
        <v>2500700476</v>
      </c>
      <c r="D75" s="42" t="s">
        <v>116</v>
      </c>
      <c r="E75" s="42">
        <v>91</v>
      </c>
      <c r="F75" s="42" t="s">
        <v>185</v>
      </c>
      <c r="G75" s="43">
        <v>43832</v>
      </c>
      <c r="H75" s="42">
        <v>6100013922</v>
      </c>
      <c r="I75" s="42">
        <v>2500700476</v>
      </c>
      <c r="J75" s="42">
        <v>2500700476</v>
      </c>
      <c r="K75" s="44">
        <v>-29200</v>
      </c>
      <c r="L75" s="42">
        <v>1206030102</v>
      </c>
      <c r="M75" s="34">
        <v>72</v>
      </c>
    </row>
    <row r="76" spans="1:13" ht="19.5">
      <c r="A76" s="42"/>
      <c r="B76" s="41"/>
      <c r="C76" s="42">
        <v>2500700476</v>
      </c>
      <c r="D76" s="42" t="s">
        <v>116</v>
      </c>
      <c r="E76" s="42">
        <v>91</v>
      </c>
      <c r="F76" s="42" t="s">
        <v>185</v>
      </c>
      <c r="G76" s="43">
        <v>43832</v>
      </c>
      <c r="H76" s="42">
        <v>6100013922</v>
      </c>
      <c r="I76" s="42">
        <v>2500700476</v>
      </c>
      <c r="J76" s="42">
        <v>2500700476</v>
      </c>
      <c r="K76" s="44">
        <v>-8000</v>
      </c>
      <c r="L76" s="42">
        <v>1206030102</v>
      </c>
      <c r="M76" s="34">
        <v>73</v>
      </c>
    </row>
    <row r="77" spans="1:13" ht="19.5">
      <c r="A77" s="2">
        <v>10</v>
      </c>
      <c r="B77" s="47" t="s">
        <v>114</v>
      </c>
      <c r="C77" s="2">
        <v>2500700483</v>
      </c>
      <c r="D77" s="2" t="s">
        <v>116</v>
      </c>
      <c r="E77" s="2">
        <v>81</v>
      </c>
      <c r="F77" s="2" t="s">
        <v>133</v>
      </c>
      <c r="G77" s="21">
        <v>43760</v>
      </c>
      <c r="H77" s="2">
        <v>6100000505</v>
      </c>
      <c r="I77" s="2">
        <v>2500700483</v>
      </c>
      <c r="J77" s="2">
        <v>2500700483</v>
      </c>
      <c r="K77" s="18">
        <v>24000</v>
      </c>
      <c r="L77" s="2">
        <v>1206040102</v>
      </c>
      <c r="M77" s="34">
        <v>74</v>
      </c>
    </row>
    <row r="78" spans="1:13" ht="19.5">
      <c r="A78" s="2"/>
      <c r="B78" s="32"/>
      <c r="C78" s="2">
        <v>2500700483</v>
      </c>
      <c r="D78" s="2" t="s">
        <v>116</v>
      </c>
      <c r="E78" s="2">
        <v>81</v>
      </c>
      <c r="F78" s="2" t="s">
        <v>133</v>
      </c>
      <c r="G78" s="21">
        <v>43760</v>
      </c>
      <c r="H78" s="2">
        <v>6100000942</v>
      </c>
      <c r="I78" s="2">
        <v>2500700483</v>
      </c>
      <c r="J78" s="2">
        <v>2500700483</v>
      </c>
      <c r="K78" s="18">
        <v>125000</v>
      </c>
      <c r="L78" s="2">
        <v>1206040102</v>
      </c>
      <c r="M78" s="34">
        <v>75</v>
      </c>
    </row>
    <row r="79" spans="1:13" ht="19.5">
      <c r="A79" s="2"/>
      <c r="B79" s="32"/>
      <c r="C79" s="2">
        <v>2500700483</v>
      </c>
      <c r="D79" s="2" t="s">
        <v>116</v>
      </c>
      <c r="E79" s="2">
        <v>81</v>
      </c>
      <c r="F79" s="2" t="s">
        <v>140</v>
      </c>
      <c r="G79" s="21">
        <v>43760</v>
      </c>
      <c r="H79" s="2">
        <v>6100001809</v>
      </c>
      <c r="I79" s="2">
        <v>2500700483</v>
      </c>
      <c r="J79" s="2">
        <v>2500700483</v>
      </c>
      <c r="K79" s="18">
        <v>70000</v>
      </c>
      <c r="L79" s="2">
        <v>1206040102</v>
      </c>
      <c r="M79" s="34">
        <v>76</v>
      </c>
    </row>
    <row r="80" spans="1:13" ht="19.5">
      <c r="A80" s="2"/>
      <c r="B80" s="32"/>
      <c r="C80" s="2">
        <v>2500700483</v>
      </c>
      <c r="D80" s="2" t="s">
        <v>116</v>
      </c>
      <c r="E80" s="2">
        <v>81</v>
      </c>
      <c r="F80" s="2" t="s">
        <v>148</v>
      </c>
      <c r="G80" s="21">
        <v>43775</v>
      </c>
      <c r="H80" s="2">
        <v>6100002743</v>
      </c>
      <c r="I80" s="2">
        <v>2500700483</v>
      </c>
      <c r="J80" s="2">
        <v>2500700483</v>
      </c>
      <c r="K80" s="18">
        <v>45000</v>
      </c>
      <c r="L80" s="2">
        <v>1206010102</v>
      </c>
      <c r="M80" s="34">
        <v>77</v>
      </c>
    </row>
    <row r="81" spans="1:13" ht="19.5">
      <c r="A81" s="2"/>
      <c r="B81" s="32"/>
      <c r="C81" s="2">
        <v>2500700483</v>
      </c>
      <c r="D81" s="2" t="s">
        <v>116</v>
      </c>
      <c r="E81" s="2">
        <v>81</v>
      </c>
      <c r="F81" s="2" t="s">
        <v>142</v>
      </c>
      <c r="G81" s="21">
        <v>43775</v>
      </c>
      <c r="H81" s="2">
        <v>6100002744</v>
      </c>
      <c r="I81" s="2">
        <v>2500700483</v>
      </c>
      <c r="J81" s="2">
        <v>2500700483</v>
      </c>
      <c r="K81" s="18">
        <v>76000</v>
      </c>
      <c r="L81" s="2">
        <v>1206010102</v>
      </c>
      <c r="M81" s="34">
        <v>78</v>
      </c>
    </row>
    <row r="82" spans="1:13" ht="19.5">
      <c r="A82" s="2"/>
      <c r="B82" s="32"/>
      <c r="C82" s="2">
        <v>2500700483</v>
      </c>
      <c r="D82" s="2" t="s">
        <v>116</v>
      </c>
      <c r="E82" s="2">
        <v>81</v>
      </c>
      <c r="F82" s="2" t="s">
        <v>153</v>
      </c>
      <c r="G82" s="21">
        <v>43784</v>
      </c>
      <c r="H82" s="2">
        <v>6100003814</v>
      </c>
      <c r="I82" s="2">
        <v>2500700483</v>
      </c>
      <c r="J82" s="2">
        <v>2500700483</v>
      </c>
      <c r="K82" s="18">
        <v>3040000</v>
      </c>
      <c r="L82" s="2">
        <v>1206070102</v>
      </c>
      <c r="M82" s="34">
        <v>79</v>
      </c>
    </row>
    <row r="83" spans="1:13" ht="19.5">
      <c r="A83" s="2"/>
      <c r="B83" s="32"/>
      <c r="C83" s="2">
        <v>2500700483</v>
      </c>
      <c r="D83" s="2" t="s">
        <v>116</v>
      </c>
      <c r="E83" s="2">
        <v>81</v>
      </c>
      <c r="F83" s="2" t="s">
        <v>153</v>
      </c>
      <c r="G83" s="21">
        <v>43784</v>
      </c>
      <c r="H83" s="2">
        <v>6100003814</v>
      </c>
      <c r="I83" s="2">
        <v>2500700483</v>
      </c>
      <c r="J83" s="2">
        <v>2500700483</v>
      </c>
      <c r="K83" s="18">
        <v>1900000</v>
      </c>
      <c r="L83" s="2">
        <v>1206070102</v>
      </c>
      <c r="M83" s="34">
        <v>80</v>
      </c>
    </row>
    <row r="84" spans="1:13" ht="19.5">
      <c r="A84" s="2"/>
      <c r="B84" s="32"/>
      <c r="C84" s="2">
        <v>2500700483</v>
      </c>
      <c r="D84" s="2" t="s">
        <v>116</v>
      </c>
      <c r="E84" s="2">
        <v>81</v>
      </c>
      <c r="F84" s="2" t="s">
        <v>153</v>
      </c>
      <c r="G84" s="21">
        <v>43784</v>
      </c>
      <c r="H84" s="2">
        <v>6100003814</v>
      </c>
      <c r="I84" s="2">
        <v>2500700483</v>
      </c>
      <c r="J84" s="2">
        <v>2500700483</v>
      </c>
      <c r="K84" s="18">
        <v>1900000</v>
      </c>
      <c r="L84" s="2">
        <v>1206070102</v>
      </c>
      <c r="M84" s="34">
        <v>81</v>
      </c>
    </row>
    <row r="85" spans="1:13" ht="19.5">
      <c r="A85" s="2"/>
      <c r="B85" s="32"/>
      <c r="C85" s="2">
        <v>2500700483</v>
      </c>
      <c r="D85" s="2" t="s">
        <v>116</v>
      </c>
      <c r="E85" s="2">
        <v>81</v>
      </c>
      <c r="F85" s="2" t="s">
        <v>153</v>
      </c>
      <c r="G85" s="21">
        <v>43784</v>
      </c>
      <c r="H85" s="2">
        <v>6100003814</v>
      </c>
      <c r="I85" s="2">
        <v>2500700483</v>
      </c>
      <c r="J85" s="2">
        <v>2500700483</v>
      </c>
      <c r="K85" s="18">
        <v>760000</v>
      </c>
      <c r="L85" s="2">
        <v>1206070102</v>
      </c>
      <c r="M85" s="34">
        <v>82</v>
      </c>
    </row>
    <row r="86" spans="1:13" ht="19.5">
      <c r="A86" s="2"/>
      <c r="B86" s="32"/>
      <c r="C86" s="2">
        <v>2500700483</v>
      </c>
      <c r="D86" s="2" t="s">
        <v>116</v>
      </c>
      <c r="E86" s="2">
        <v>81</v>
      </c>
      <c r="F86" s="2" t="s">
        <v>153</v>
      </c>
      <c r="G86" s="21">
        <v>43784</v>
      </c>
      <c r="H86" s="2">
        <v>6100003814</v>
      </c>
      <c r="I86" s="2">
        <v>2500700483</v>
      </c>
      <c r="J86" s="2">
        <v>2500700483</v>
      </c>
      <c r="K86" s="18">
        <v>1140000</v>
      </c>
      <c r="L86" s="2">
        <v>1206070102</v>
      </c>
      <c r="M86" s="34">
        <v>83</v>
      </c>
    </row>
    <row r="87" spans="1:13" ht="19.5">
      <c r="A87" s="2"/>
      <c r="B87" s="32"/>
      <c r="C87" s="2">
        <v>2500700483</v>
      </c>
      <c r="D87" s="2" t="s">
        <v>116</v>
      </c>
      <c r="E87" s="2">
        <v>81</v>
      </c>
      <c r="F87" s="2" t="s">
        <v>150</v>
      </c>
      <c r="G87" s="21">
        <v>43789</v>
      </c>
      <c r="H87" s="2">
        <v>6100002221</v>
      </c>
      <c r="I87" s="2">
        <v>2500700483</v>
      </c>
      <c r="J87" s="2">
        <v>2500700483</v>
      </c>
      <c r="K87" s="18">
        <v>1900000</v>
      </c>
      <c r="L87" s="2">
        <v>1206070102</v>
      </c>
      <c r="M87" s="34">
        <v>84</v>
      </c>
    </row>
    <row r="88" spans="1:13" ht="19.5">
      <c r="A88" s="2"/>
      <c r="B88" s="32"/>
      <c r="C88" s="2">
        <v>2500700483</v>
      </c>
      <c r="D88" s="2" t="s">
        <v>116</v>
      </c>
      <c r="E88" s="2">
        <v>81</v>
      </c>
      <c r="F88" s="2" t="s">
        <v>150</v>
      </c>
      <c r="G88" s="21">
        <v>43789</v>
      </c>
      <c r="H88" s="2">
        <v>6100002221</v>
      </c>
      <c r="I88" s="2">
        <v>2500700483</v>
      </c>
      <c r="J88" s="2">
        <v>2500700483</v>
      </c>
      <c r="K88" s="18">
        <v>2280000</v>
      </c>
      <c r="L88" s="2">
        <v>1206070102</v>
      </c>
      <c r="M88" s="34">
        <v>85</v>
      </c>
    </row>
    <row r="89" spans="1:13" ht="19.5">
      <c r="A89" s="2"/>
      <c r="B89" s="32"/>
      <c r="C89" s="2">
        <v>2500700483</v>
      </c>
      <c r="D89" s="2" t="s">
        <v>116</v>
      </c>
      <c r="E89" s="2">
        <v>81</v>
      </c>
      <c r="F89" s="2" t="s">
        <v>150</v>
      </c>
      <c r="G89" s="21">
        <v>43789</v>
      </c>
      <c r="H89" s="2">
        <v>6100002221</v>
      </c>
      <c r="I89" s="2">
        <v>2500700483</v>
      </c>
      <c r="J89" s="2">
        <v>2500700483</v>
      </c>
      <c r="K89" s="18">
        <v>1900000</v>
      </c>
      <c r="L89" s="2">
        <v>1206070102</v>
      </c>
      <c r="M89" s="34">
        <v>86</v>
      </c>
    </row>
    <row r="90" spans="1:13" ht="19.5">
      <c r="A90" s="2"/>
      <c r="B90" s="32"/>
      <c r="C90" s="2">
        <v>2500700483</v>
      </c>
      <c r="D90" s="2" t="s">
        <v>116</v>
      </c>
      <c r="E90" s="2">
        <v>81</v>
      </c>
      <c r="F90" s="2" t="s">
        <v>153</v>
      </c>
      <c r="G90" s="21">
        <v>43822</v>
      </c>
      <c r="H90" s="2">
        <v>6100010401</v>
      </c>
      <c r="I90" s="2">
        <v>2500700483</v>
      </c>
      <c r="J90" s="2">
        <v>2500700483</v>
      </c>
      <c r="K90" s="18">
        <v>3040000</v>
      </c>
      <c r="L90" s="2">
        <v>1206070102</v>
      </c>
      <c r="M90" s="34">
        <v>87</v>
      </c>
    </row>
    <row r="91" spans="1:13" ht="19.5">
      <c r="A91" s="2"/>
      <c r="B91" s="32"/>
      <c r="C91" s="2">
        <v>2500700483</v>
      </c>
      <c r="D91" s="2" t="s">
        <v>116</v>
      </c>
      <c r="E91" s="2">
        <v>81</v>
      </c>
      <c r="F91" s="2" t="s">
        <v>171</v>
      </c>
      <c r="G91" s="21">
        <v>43825</v>
      </c>
      <c r="H91" s="2">
        <v>6100011012</v>
      </c>
      <c r="I91" s="2">
        <v>2500700483</v>
      </c>
      <c r="J91" s="2">
        <v>2500700483</v>
      </c>
      <c r="K91" s="18">
        <v>37066000</v>
      </c>
      <c r="L91" s="2">
        <v>1206160102</v>
      </c>
      <c r="M91" s="34">
        <v>88</v>
      </c>
    </row>
    <row r="92" spans="1:13" ht="19.5">
      <c r="A92" s="2"/>
      <c r="B92" s="32"/>
      <c r="C92" s="2">
        <v>2500700483</v>
      </c>
      <c r="D92" s="2" t="s">
        <v>116</v>
      </c>
      <c r="E92" s="2">
        <v>81</v>
      </c>
      <c r="F92" s="2" t="s">
        <v>195</v>
      </c>
      <c r="G92" s="21">
        <v>43852</v>
      </c>
      <c r="H92" s="2">
        <v>6100013796</v>
      </c>
      <c r="I92" s="2">
        <v>2500700483</v>
      </c>
      <c r="J92" s="2">
        <v>2500700483</v>
      </c>
      <c r="K92" s="18">
        <v>567100</v>
      </c>
      <c r="L92" s="2">
        <v>1206160102</v>
      </c>
      <c r="M92" s="34">
        <v>89</v>
      </c>
    </row>
    <row r="93" spans="1:13" ht="19.5">
      <c r="A93" s="2"/>
      <c r="B93" s="32"/>
      <c r="C93" s="2">
        <v>2500700483</v>
      </c>
      <c r="D93" s="2" t="s">
        <v>116</v>
      </c>
      <c r="E93" s="2">
        <v>81</v>
      </c>
      <c r="F93" s="2" t="s">
        <v>195</v>
      </c>
      <c r="G93" s="21">
        <v>43852</v>
      </c>
      <c r="H93" s="2">
        <v>6100013796</v>
      </c>
      <c r="I93" s="2">
        <v>2500700483</v>
      </c>
      <c r="J93" s="2">
        <v>2500700483</v>
      </c>
      <c r="K93" s="18">
        <v>567100</v>
      </c>
      <c r="L93" s="2">
        <v>1206160102</v>
      </c>
      <c r="M93" s="34">
        <v>90</v>
      </c>
    </row>
    <row r="94" spans="1:13" ht="19.5">
      <c r="A94" s="2"/>
      <c r="B94" s="32"/>
      <c r="C94" s="2">
        <v>2500700483</v>
      </c>
      <c r="D94" s="2" t="s">
        <v>116</v>
      </c>
      <c r="E94" s="2">
        <v>81</v>
      </c>
      <c r="F94" s="2" t="s">
        <v>195</v>
      </c>
      <c r="G94" s="21">
        <v>43852</v>
      </c>
      <c r="H94" s="2">
        <v>6100013796</v>
      </c>
      <c r="I94" s="2">
        <v>2500700483</v>
      </c>
      <c r="J94" s="2">
        <v>2500700483</v>
      </c>
      <c r="K94" s="18">
        <v>283550</v>
      </c>
      <c r="L94" s="2">
        <v>1206160102</v>
      </c>
      <c r="M94" s="34">
        <v>91</v>
      </c>
    </row>
    <row r="95" spans="1:13" ht="19.5">
      <c r="A95" s="2"/>
      <c r="B95" s="32"/>
      <c r="C95" s="2">
        <v>2500700483</v>
      </c>
      <c r="D95" s="2" t="s">
        <v>116</v>
      </c>
      <c r="E95" s="2">
        <v>81</v>
      </c>
      <c r="F95" s="2" t="s">
        <v>195</v>
      </c>
      <c r="G95" s="21">
        <v>43852</v>
      </c>
      <c r="H95" s="2">
        <v>6100013796</v>
      </c>
      <c r="I95" s="2">
        <v>2500700483</v>
      </c>
      <c r="J95" s="2">
        <v>2500700483</v>
      </c>
      <c r="K95" s="18">
        <v>170130</v>
      </c>
      <c r="L95" s="2">
        <v>1206160102</v>
      </c>
      <c r="M95" s="34">
        <v>92</v>
      </c>
    </row>
    <row r="96" spans="1:13" ht="19.5">
      <c r="A96" s="2"/>
      <c r="B96" s="32"/>
      <c r="C96" s="2">
        <v>2500700483</v>
      </c>
      <c r="D96" s="2" t="s">
        <v>116</v>
      </c>
      <c r="E96" s="2">
        <v>81</v>
      </c>
      <c r="F96" s="2" t="s">
        <v>195</v>
      </c>
      <c r="G96" s="21">
        <v>43852</v>
      </c>
      <c r="H96" s="2">
        <v>6100013796</v>
      </c>
      <c r="I96" s="2">
        <v>2500700483</v>
      </c>
      <c r="J96" s="2">
        <v>2500700483</v>
      </c>
      <c r="K96" s="18">
        <v>113420</v>
      </c>
      <c r="L96" s="2">
        <v>1206160102</v>
      </c>
      <c r="M96" s="34">
        <v>93</v>
      </c>
    </row>
    <row r="97" spans="1:13" ht="19.5">
      <c r="A97" s="2"/>
      <c r="B97" s="32"/>
      <c r="C97" s="2">
        <v>2500700483</v>
      </c>
      <c r="D97" s="2" t="s">
        <v>116</v>
      </c>
      <c r="E97" s="2">
        <v>81</v>
      </c>
      <c r="F97" s="2" t="s">
        <v>143</v>
      </c>
      <c r="G97" s="21">
        <v>43860</v>
      </c>
      <c r="H97" s="2">
        <v>6100014291</v>
      </c>
      <c r="I97" s="2">
        <v>2500700483</v>
      </c>
      <c r="J97" s="2">
        <v>2500700483</v>
      </c>
      <c r="K97" s="18">
        <v>36400000</v>
      </c>
      <c r="L97" s="2">
        <v>1206020102</v>
      </c>
      <c r="M97" s="34">
        <v>94</v>
      </c>
    </row>
    <row r="98" spans="1:13" ht="19.5">
      <c r="A98" s="53">
        <v>11</v>
      </c>
      <c r="B98" s="54" t="s">
        <v>136</v>
      </c>
      <c r="C98" s="53">
        <v>2500700797</v>
      </c>
      <c r="D98" s="53" t="s">
        <v>116</v>
      </c>
      <c r="E98" s="53">
        <v>81</v>
      </c>
      <c r="F98" s="53" t="s">
        <v>141</v>
      </c>
      <c r="G98" s="55">
        <v>43742</v>
      </c>
      <c r="H98" s="53">
        <v>6100000608</v>
      </c>
      <c r="I98" s="53">
        <v>2500700797</v>
      </c>
      <c r="J98" s="53">
        <v>2500700797</v>
      </c>
      <c r="K98" s="56">
        <v>1198000</v>
      </c>
      <c r="L98" s="53">
        <v>1206040102</v>
      </c>
      <c r="M98" s="34">
        <v>95</v>
      </c>
    </row>
    <row r="99" spans="1:13" ht="19.5">
      <c r="A99" s="53"/>
      <c r="B99" s="54"/>
      <c r="C99" s="53">
        <v>2500700797</v>
      </c>
      <c r="D99" s="53" t="s">
        <v>116</v>
      </c>
      <c r="E99" s="53">
        <v>81</v>
      </c>
      <c r="F99" s="53" t="s">
        <v>152</v>
      </c>
      <c r="G99" s="55">
        <v>43784</v>
      </c>
      <c r="H99" s="53">
        <v>6100004100</v>
      </c>
      <c r="I99" s="53">
        <v>2500700797</v>
      </c>
      <c r="J99" s="53">
        <v>2500700797</v>
      </c>
      <c r="K99" s="56">
        <v>2396000</v>
      </c>
      <c r="L99" s="53">
        <v>1206040102</v>
      </c>
      <c r="M99" s="34">
        <v>96</v>
      </c>
    </row>
    <row r="100" spans="1:13" ht="19.5">
      <c r="A100" s="2">
        <v>12</v>
      </c>
      <c r="B100" s="47" t="s">
        <v>144</v>
      </c>
      <c r="C100" s="2">
        <v>2500700832</v>
      </c>
      <c r="D100" s="2" t="s">
        <v>116</v>
      </c>
      <c r="E100" s="2">
        <v>91</v>
      </c>
      <c r="F100" s="2" t="s">
        <v>142</v>
      </c>
      <c r="G100" s="21">
        <v>43762</v>
      </c>
      <c r="H100" s="2">
        <v>6100001661</v>
      </c>
      <c r="I100" s="2">
        <v>2500700832</v>
      </c>
      <c r="J100" s="2">
        <v>2500700832</v>
      </c>
      <c r="K100" s="18">
        <v>-59580</v>
      </c>
      <c r="L100" s="2">
        <v>1206010102</v>
      </c>
      <c r="M100" s="34">
        <v>97</v>
      </c>
    </row>
    <row r="101" spans="1:13" ht="19.5">
      <c r="A101" s="2"/>
      <c r="B101" s="32"/>
      <c r="C101" s="2">
        <v>2500700832</v>
      </c>
      <c r="D101" s="2" t="s">
        <v>116</v>
      </c>
      <c r="E101" s="2">
        <v>81</v>
      </c>
      <c r="F101" s="2" t="s">
        <v>142</v>
      </c>
      <c r="G101" s="21">
        <v>43762</v>
      </c>
      <c r="H101" s="2">
        <v>6100001989</v>
      </c>
      <c r="I101" s="2">
        <v>2500700832</v>
      </c>
      <c r="J101" s="2">
        <v>2500700832</v>
      </c>
      <c r="K101" s="18">
        <v>59580</v>
      </c>
      <c r="L101" s="2">
        <v>1206010102</v>
      </c>
      <c r="M101" s="34">
        <v>98</v>
      </c>
    </row>
    <row r="102" spans="1:13" ht="19.5">
      <c r="A102" s="29">
        <v>13</v>
      </c>
      <c r="B102" s="28" t="s">
        <v>176</v>
      </c>
      <c r="C102" s="29">
        <v>2500700836</v>
      </c>
      <c r="D102" s="29" t="s">
        <v>116</v>
      </c>
      <c r="E102" s="29">
        <v>81</v>
      </c>
      <c r="F102" s="29" t="s">
        <v>170</v>
      </c>
      <c r="G102" s="30">
        <v>43824</v>
      </c>
      <c r="H102" s="29">
        <v>6100010969</v>
      </c>
      <c r="I102" s="29">
        <v>2500700836</v>
      </c>
      <c r="J102" s="29">
        <v>2500700836</v>
      </c>
      <c r="K102" s="31">
        <v>1626000</v>
      </c>
      <c r="L102" s="29">
        <v>1205040102</v>
      </c>
      <c r="M102" s="34">
        <v>99</v>
      </c>
    </row>
    <row r="103" spans="1:13" ht="19.5">
      <c r="A103" s="29"/>
      <c r="B103" s="28"/>
      <c r="C103" s="29">
        <v>2500700836</v>
      </c>
      <c r="D103" s="29" t="s">
        <v>116</v>
      </c>
      <c r="E103" s="29">
        <v>81</v>
      </c>
      <c r="F103" s="29" t="s">
        <v>187</v>
      </c>
      <c r="G103" s="30">
        <v>43853</v>
      </c>
      <c r="H103" s="29">
        <v>6100002254</v>
      </c>
      <c r="I103" s="29">
        <v>2500700836</v>
      </c>
      <c r="J103" s="29">
        <v>2500700836</v>
      </c>
      <c r="K103" s="31">
        <v>1897000</v>
      </c>
      <c r="L103" s="29">
        <v>1205040102</v>
      </c>
      <c r="M103" s="34">
        <v>100</v>
      </c>
    </row>
    <row r="104" spans="1:13" ht="19.5">
      <c r="A104" s="2">
        <v>14</v>
      </c>
      <c r="B104" s="32" t="s">
        <v>218</v>
      </c>
      <c r="C104" s="2">
        <v>2500701674</v>
      </c>
      <c r="D104" s="2" t="s">
        <v>116</v>
      </c>
      <c r="E104" s="2">
        <v>81</v>
      </c>
      <c r="F104" s="2" t="s">
        <v>168</v>
      </c>
      <c r="G104" s="21">
        <v>43857</v>
      </c>
      <c r="H104" s="2">
        <v>6100013969</v>
      </c>
      <c r="I104" s="2">
        <v>2500701674</v>
      </c>
      <c r="J104" s="2">
        <v>2500701674</v>
      </c>
      <c r="K104" s="18">
        <v>130000</v>
      </c>
      <c r="L104" s="2">
        <v>1206100102</v>
      </c>
      <c r="M104" s="34">
        <v>101</v>
      </c>
    </row>
    <row r="105" spans="1:13" ht="19.5">
      <c r="A105" s="2"/>
      <c r="B105" s="32"/>
      <c r="C105" s="2">
        <v>2500701674</v>
      </c>
      <c r="D105" s="2" t="s">
        <v>116</v>
      </c>
      <c r="E105" s="2">
        <v>81</v>
      </c>
      <c r="F105" s="2" t="s">
        <v>168</v>
      </c>
      <c r="G105" s="21">
        <v>43857</v>
      </c>
      <c r="H105" s="2">
        <v>6100013969</v>
      </c>
      <c r="I105" s="2">
        <v>2500701674</v>
      </c>
      <c r="J105" s="2">
        <v>2500701674</v>
      </c>
      <c r="K105" s="18">
        <v>12000</v>
      </c>
      <c r="L105" s="2">
        <v>1206030102</v>
      </c>
      <c r="M105" s="34">
        <v>102</v>
      </c>
    </row>
    <row r="106" spans="1:13" ht="19.5">
      <c r="A106" s="2"/>
      <c r="B106" s="32"/>
      <c r="C106" s="2">
        <v>2500701674</v>
      </c>
      <c r="D106" s="2" t="s">
        <v>116</v>
      </c>
      <c r="E106" s="2">
        <v>81</v>
      </c>
      <c r="F106" s="2" t="s">
        <v>168</v>
      </c>
      <c r="G106" s="21">
        <v>43857</v>
      </c>
      <c r="H106" s="2">
        <v>6100013969</v>
      </c>
      <c r="I106" s="2">
        <v>2500701674</v>
      </c>
      <c r="J106" s="2">
        <v>2500701674</v>
      </c>
      <c r="K106" s="18">
        <v>73600</v>
      </c>
      <c r="L106" s="2">
        <v>1206100102</v>
      </c>
      <c r="M106" s="34">
        <v>103</v>
      </c>
    </row>
    <row r="107" spans="1:13" ht="19.5">
      <c r="A107" s="2"/>
      <c r="B107" s="32"/>
      <c r="C107" s="2">
        <v>2500701674</v>
      </c>
      <c r="D107" s="2" t="s">
        <v>116</v>
      </c>
      <c r="E107" s="2">
        <v>81</v>
      </c>
      <c r="F107" s="2" t="s">
        <v>168</v>
      </c>
      <c r="G107" s="21">
        <v>43857</v>
      </c>
      <c r="H107" s="2">
        <v>6100013969</v>
      </c>
      <c r="I107" s="2">
        <v>2500701674</v>
      </c>
      <c r="J107" s="2">
        <v>2500701674</v>
      </c>
      <c r="K107" s="18">
        <v>22000</v>
      </c>
      <c r="L107" s="2">
        <v>1206100102</v>
      </c>
      <c r="M107" s="34">
        <v>104</v>
      </c>
    </row>
    <row r="108" spans="1:13" ht="19.5">
      <c r="A108" s="2"/>
      <c r="B108" s="32"/>
      <c r="C108" s="2">
        <v>2500701674</v>
      </c>
      <c r="D108" s="2" t="s">
        <v>116</v>
      </c>
      <c r="E108" s="2">
        <v>81</v>
      </c>
      <c r="F108" s="2" t="s">
        <v>168</v>
      </c>
      <c r="G108" s="21">
        <v>43857</v>
      </c>
      <c r="H108" s="2">
        <v>6100013969</v>
      </c>
      <c r="I108" s="2">
        <v>2500701674</v>
      </c>
      <c r="J108" s="2">
        <v>2500701674</v>
      </c>
      <c r="K108" s="18">
        <v>54000</v>
      </c>
      <c r="L108" s="2">
        <v>1206100102</v>
      </c>
      <c r="M108" s="34">
        <v>105</v>
      </c>
    </row>
    <row r="109" spans="1:13" ht="19.5">
      <c r="A109" s="2"/>
      <c r="B109" s="32"/>
      <c r="C109" s="2">
        <v>2500701674</v>
      </c>
      <c r="D109" s="2" t="s">
        <v>116</v>
      </c>
      <c r="E109" s="2">
        <v>81</v>
      </c>
      <c r="F109" s="2" t="s">
        <v>168</v>
      </c>
      <c r="G109" s="21">
        <v>43857</v>
      </c>
      <c r="H109" s="2">
        <v>6100013969</v>
      </c>
      <c r="I109" s="2">
        <v>2500701674</v>
      </c>
      <c r="J109" s="2">
        <v>2500701674</v>
      </c>
      <c r="K109" s="18">
        <v>70500</v>
      </c>
      <c r="L109" s="2">
        <v>1206010102</v>
      </c>
      <c r="M109" s="34">
        <v>106</v>
      </c>
    </row>
    <row r="110" spans="1:13" ht="19.5">
      <c r="A110" s="2"/>
      <c r="B110" s="32"/>
      <c r="C110" s="2">
        <v>2500701674</v>
      </c>
      <c r="D110" s="2" t="s">
        <v>116</v>
      </c>
      <c r="E110" s="2">
        <v>81</v>
      </c>
      <c r="F110" s="2" t="s">
        <v>168</v>
      </c>
      <c r="G110" s="21">
        <v>43857</v>
      </c>
      <c r="H110" s="2">
        <v>6100013969</v>
      </c>
      <c r="I110" s="2">
        <v>2500701674</v>
      </c>
      <c r="J110" s="2">
        <v>2500701674</v>
      </c>
      <c r="K110" s="18">
        <v>8900</v>
      </c>
      <c r="L110" s="2">
        <v>1206100102</v>
      </c>
      <c r="M110" s="34">
        <v>107</v>
      </c>
    </row>
    <row r="111" spans="1:13" ht="19.5">
      <c r="A111" s="2"/>
      <c r="B111" s="32"/>
      <c r="C111" s="2">
        <v>2500701674</v>
      </c>
      <c r="D111" s="2" t="s">
        <v>116</v>
      </c>
      <c r="E111" s="2">
        <v>81</v>
      </c>
      <c r="F111" s="2" t="s">
        <v>168</v>
      </c>
      <c r="G111" s="21">
        <v>43857</v>
      </c>
      <c r="H111" s="2">
        <v>6100013969</v>
      </c>
      <c r="I111" s="2">
        <v>2500701674</v>
      </c>
      <c r="J111" s="2">
        <v>2500701674</v>
      </c>
      <c r="K111" s="18">
        <v>35000</v>
      </c>
      <c r="L111" s="2">
        <v>1206100102</v>
      </c>
      <c r="M111" s="34">
        <v>108</v>
      </c>
    </row>
    <row r="112" spans="1:13" ht="19.5">
      <c r="A112" s="2"/>
      <c r="B112" s="32"/>
      <c r="C112" s="2">
        <v>2500701674</v>
      </c>
      <c r="D112" s="2" t="s">
        <v>116</v>
      </c>
      <c r="E112" s="2">
        <v>81</v>
      </c>
      <c r="F112" s="2" t="s">
        <v>169</v>
      </c>
      <c r="G112" s="21">
        <v>43858</v>
      </c>
      <c r="H112" s="2">
        <v>6100013196</v>
      </c>
      <c r="I112" s="2">
        <v>2500701674</v>
      </c>
      <c r="J112" s="2">
        <v>2500701674</v>
      </c>
      <c r="K112" s="18">
        <v>130000</v>
      </c>
      <c r="L112" s="2">
        <v>1206100102</v>
      </c>
      <c r="M112" s="34">
        <v>109</v>
      </c>
    </row>
    <row r="113" spans="1:13" ht="19.5">
      <c r="A113" s="2"/>
      <c r="B113" s="32"/>
      <c r="C113" s="2">
        <v>2500701674</v>
      </c>
      <c r="D113" s="2" t="s">
        <v>116</v>
      </c>
      <c r="E113" s="2">
        <v>81</v>
      </c>
      <c r="F113" s="2" t="s">
        <v>169</v>
      </c>
      <c r="G113" s="21">
        <v>43858</v>
      </c>
      <c r="H113" s="2">
        <v>6100013196</v>
      </c>
      <c r="I113" s="2">
        <v>2500701674</v>
      </c>
      <c r="J113" s="2">
        <v>2500701674</v>
      </c>
      <c r="K113" s="18">
        <v>12000</v>
      </c>
      <c r="L113" s="2">
        <v>1206030102</v>
      </c>
      <c r="M113" s="34">
        <v>110</v>
      </c>
    </row>
    <row r="114" spans="1:13" ht="19.5">
      <c r="A114" s="2"/>
      <c r="B114" s="32"/>
      <c r="C114" s="2">
        <v>2500701674</v>
      </c>
      <c r="D114" s="2" t="s">
        <v>116</v>
      </c>
      <c r="E114" s="2">
        <v>81</v>
      </c>
      <c r="F114" s="2" t="s">
        <v>169</v>
      </c>
      <c r="G114" s="21">
        <v>43858</v>
      </c>
      <c r="H114" s="2">
        <v>6100013196</v>
      </c>
      <c r="I114" s="2">
        <v>2500701674</v>
      </c>
      <c r="J114" s="2">
        <v>2500701674</v>
      </c>
      <c r="K114" s="18">
        <v>73600</v>
      </c>
      <c r="L114" s="2">
        <v>1206100102</v>
      </c>
      <c r="M114" s="34">
        <v>111</v>
      </c>
    </row>
    <row r="115" spans="1:13" ht="19.5">
      <c r="A115" s="2"/>
      <c r="B115" s="32"/>
      <c r="C115" s="2">
        <v>2500701674</v>
      </c>
      <c r="D115" s="2" t="s">
        <v>116</v>
      </c>
      <c r="E115" s="2">
        <v>81</v>
      </c>
      <c r="F115" s="2" t="s">
        <v>169</v>
      </c>
      <c r="G115" s="21">
        <v>43858</v>
      </c>
      <c r="H115" s="2">
        <v>6100013196</v>
      </c>
      <c r="I115" s="2">
        <v>2500701674</v>
      </c>
      <c r="J115" s="2">
        <v>2500701674</v>
      </c>
      <c r="K115" s="18">
        <v>22000</v>
      </c>
      <c r="L115" s="2">
        <v>1206100102</v>
      </c>
      <c r="M115" s="34">
        <v>112</v>
      </c>
    </row>
    <row r="116" spans="1:13" ht="19.5">
      <c r="A116" s="2"/>
      <c r="B116" s="32"/>
      <c r="C116" s="2">
        <v>2500701674</v>
      </c>
      <c r="D116" s="2" t="s">
        <v>116</v>
      </c>
      <c r="E116" s="2">
        <v>81</v>
      </c>
      <c r="F116" s="2" t="s">
        <v>169</v>
      </c>
      <c r="G116" s="21">
        <v>43858</v>
      </c>
      <c r="H116" s="2">
        <v>6100013196</v>
      </c>
      <c r="I116" s="2">
        <v>2500701674</v>
      </c>
      <c r="J116" s="2">
        <v>2500701674</v>
      </c>
      <c r="K116" s="18">
        <v>54000</v>
      </c>
      <c r="L116" s="2">
        <v>1206100102</v>
      </c>
      <c r="M116" s="34">
        <v>113</v>
      </c>
    </row>
    <row r="117" spans="1:13" ht="19.5">
      <c r="A117" s="2"/>
      <c r="B117" s="32"/>
      <c r="C117" s="2">
        <v>2500701674</v>
      </c>
      <c r="D117" s="2" t="s">
        <v>116</v>
      </c>
      <c r="E117" s="2">
        <v>81</v>
      </c>
      <c r="F117" s="2" t="s">
        <v>169</v>
      </c>
      <c r="G117" s="21">
        <v>43858</v>
      </c>
      <c r="H117" s="2">
        <v>6100013196</v>
      </c>
      <c r="I117" s="2">
        <v>2500701674</v>
      </c>
      <c r="J117" s="2">
        <v>2500701674</v>
      </c>
      <c r="K117" s="18">
        <v>70500</v>
      </c>
      <c r="L117" s="2">
        <v>1206010102</v>
      </c>
      <c r="M117" s="34">
        <v>114</v>
      </c>
    </row>
    <row r="118" spans="1:13" ht="19.5">
      <c r="A118" s="2"/>
      <c r="B118" s="32"/>
      <c r="C118" s="2">
        <v>2500701674</v>
      </c>
      <c r="D118" s="2" t="s">
        <v>116</v>
      </c>
      <c r="E118" s="2">
        <v>81</v>
      </c>
      <c r="F118" s="2" t="s">
        <v>169</v>
      </c>
      <c r="G118" s="21">
        <v>43858</v>
      </c>
      <c r="H118" s="2">
        <v>6100013196</v>
      </c>
      <c r="I118" s="2">
        <v>2500701674</v>
      </c>
      <c r="J118" s="2">
        <v>2500701674</v>
      </c>
      <c r="K118" s="18">
        <v>8900</v>
      </c>
      <c r="L118" s="2">
        <v>1206100102</v>
      </c>
      <c r="M118" s="34">
        <v>115</v>
      </c>
    </row>
    <row r="119" spans="1:13" ht="19.5">
      <c r="A119" s="2"/>
      <c r="B119" s="32"/>
      <c r="C119" s="2">
        <v>2500701674</v>
      </c>
      <c r="D119" s="2" t="s">
        <v>116</v>
      </c>
      <c r="E119" s="2">
        <v>81</v>
      </c>
      <c r="F119" s="2" t="s">
        <v>169</v>
      </c>
      <c r="G119" s="21">
        <v>43858</v>
      </c>
      <c r="H119" s="2">
        <v>6100013196</v>
      </c>
      <c r="I119" s="2">
        <v>2500701674</v>
      </c>
      <c r="J119" s="2">
        <v>2500701674</v>
      </c>
      <c r="K119" s="18">
        <v>35000</v>
      </c>
      <c r="L119" s="2">
        <v>1206100102</v>
      </c>
      <c r="M119" s="34">
        <v>116</v>
      </c>
    </row>
    <row r="120" spans="1:13" ht="19.5">
      <c r="A120" s="2"/>
      <c r="B120" s="32"/>
      <c r="C120" s="2">
        <v>2500701674</v>
      </c>
      <c r="D120" s="2" t="s">
        <v>116</v>
      </c>
      <c r="E120" s="2">
        <v>81</v>
      </c>
      <c r="F120" s="2" t="s">
        <v>173</v>
      </c>
      <c r="G120" s="21">
        <v>43859</v>
      </c>
      <c r="H120" s="2">
        <v>6100013454</v>
      </c>
      <c r="I120" s="2">
        <v>2500701674</v>
      </c>
      <c r="J120" s="2">
        <v>2500701674</v>
      </c>
      <c r="K120" s="18">
        <v>130000</v>
      </c>
      <c r="L120" s="2">
        <v>1206100102</v>
      </c>
      <c r="M120" s="34">
        <v>117</v>
      </c>
    </row>
    <row r="121" spans="1:13" ht="19.5">
      <c r="A121" s="2"/>
      <c r="B121" s="32"/>
      <c r="C121" s="2">
        <v>2500701674</v>
      </c>
      <c r="D121" s="2" t="s">
        <v>116</v>
      </c>
      <c r="E121" s="2">
        <v>81</v>
      </c>
      <c r="F121" s="2" t="s">
        <v>173</v>
      </c>
      <c r="G121" s="21">
        <v>43859</v>
      </c>
      <c r="H121" s="2">
        <v>6100013454</v>
      </c>
      <c r="I121" s="2">
        <v>2500701674</v>
      </c>
      <c r="J121" s="2">
        <v>2500701674</v>
      </c>
      <c r="K121" s="18">
        <v>12000</v>
      </c>
      <c r="L121" s="2">
        <v>1206030102</v>
      </c>
      <c r="M121" s="34">
        <v>118</v>
      </c>
    </row>
    <row r="122" spans="1:13" ht="19.5">
      <c r="A122" s="2"/>
      <c r="B122" s="32"/>
      <c r="C122" s="2">
        <v>2500701674</v>
      </c>
      <c r="D122" s="2" t="s">
        <v>116</v>
      </c>
      <c r="E122" s="2">
        <v>81</v>
      </c>
      <c r="F122" s="2" t="s">
        <v>173</v>
      </c>
      <c r="G122" s="21">
        <v>43859</v>
      </c>
      <c r="H122" s="2">
        <v>6100013454</v>
      </c>
      <c r="I122" s="2">
        <v>2500701674</v>
      </c>
      <c r="J122" s="2">
        <v>2500701674</v>
      </c>
      <c r="K122" s="18">
        <v>73600</v>
      </c>
      <c r="L122" s="2">
        <v>1206100102</v>
      </c>
      <c r="M122" s="34">
        <v>119</v>
      </c>
    </row>
    <row r="123" spans="1:13" ht="19.5">
      <c r="A123" s="2"/>
      <c r="B123" s="32"/>
      <c r="C123" s="2">
        <v>2500701674</v>
      </c>
      <c r="D123" s="2" t="s">
        <v>116</v>
      </c>
      <c r="E123" s="2">
        <v>81</v>
      </c>
      <c r="F123" s="2" t="s">
        <v>173</v>
      </c>
      <c r="G123" s="21">
        <v>43859</v>
      </c>
      <c r="H123" s="2">
        <v>6100013454</v>
      </c>
      <c r="I123" s="2">
        <v>2500701674</v>
      </c>
      <c r="J123" s="2">
        <v>2500701674</v>
      </c>
      <c r="K123" s="18">
        <v>22000</v>
      </c>
      <c r="L123" s="2">
        <v>1206100102</v>
      </c>
      <c r="M123" s="34">
        <v>120</v>
      </c>
    </row>
    <row r="124" spans="1:13" ht="19.5">
      <c r="A124" s="2"/>
      <c r="B124" s="32"/>
      <c r="C124" s="2">
        <v>2500701674</v>
      </c>
      <c r="D124" s="2" t="s">
        <v>116</v>
      </c>
      <c r="E124" s="2">
        <v>81</v>
      </c>
      <c r="F124" s="2" t="s">
        <v>173</v>
      </c>
      <c r="G124" s="21">
        <v>43859</v>
      </c>
      <c r="H124" s="2">
        <v>6100013454</v>
      </c>
      <c r="I124" s="2">
        <v>2500701674</v>
      </c>
      <c r="J124" s="2">
        <v>2500701674</v>
      </c>
      <c r="K124" s="18">
        <v>54000</v>
      </c>
      <c r="L124" s="2">
        <v>1206100102</v>
      </c>
      <c r="M124" s="34">
        <v>121</v>
      </c>
    </row>
    <row r="125" spans="1:13" ht="19.5">
      <c r="A125" s="2"/>
      <c r="B125" s="32"/>
      <c r="C125" s="2">
        <v>2500701674</v>
      </c>
      <c r="D125" s="2" t="s">
        <v>116</v>
      </c>
      <c r="E125" s="2">
        <v>81</v>
      </c>
      <c r="F125" s="2" t="s">
        <v>173</v>
      </c>
      <c r="G125" s="21">
        <v>43859</v>
      </c>
      <c r="H125" s="2">
        <v>6100013454</v>
      </c>
      <c r="I125" s="2">
        <v>2500701674</v>
      </c>
      <c r="J125" s="2">
        <v>2500701674</v>
      </c>
      <c r="K125" s="18">
        <v>70500</v>
      </c>
      <c r="L125" s="2">
        <v>1206010102</v>
      </c>
      <c r="M125" s="34">
        <v>122</v>
      </c>
    </row>
    <row r="126" spans="1:13" ht="19.5">
      <c r="A126" s="2"/>
      <c r="B126" s="32"/>
      <c r="C126" s="2">
        <v>2500701674</v>
      </c>
      <c r="D126" s="2" t="s">
        <v>116</v>
      </c>
      <c r="E126" s="2">
        <v>81</v>
      </c>
      <c r="F126" s="2" t="s">
        <v>173</v>
      </c>
      <c r="G126" s="21">
        <v>43859</v>
      </c>
      <c r="H126" s="2">
        <v>6100013454</v>
      </c>
      <c r="I126" s="2">
        <v>2500701674</v>
      </c>
      <c r="J126" s="2">
        <v>2500701674</v>
      </c>
      <c r="K126" s="18">
        <v>8900</v>
      </c>
      <c r="L126" s="2">
        <v>1206100102</v>
      </c>
      <c r="M126" s="34">
        <v>123</v>
      </c>
    </row>
    <row r="127" spans="1:13" ht="19.5">
      <c r="A127" s="2"/>
      <c r="B127" s="32"/>
      <c r="C127" s="2">
        <v>2500701674</v>
      </c>
      <c r="D127" s="2" t="s">
        <v>116</v>
      </c>
      <c r="E127" s="2">
        <v>81</v>
      </c>
      <c r="F127" s="2" t="s">
        <v>173</v>
      </c>
      <c r="G127" s="21">
        <v>43859</v>
      </c>
      <c r="H127" s="2">
        <v>6100013454</v>
      </c>
      <c r="I127" s="2">
        <v>2500701674</v>
      </c>
      <c r="J127" s="2">
        <v>2500701674</v>
      </c>
      <c r="K127" s="18">
        <v>35000</v>
      </c>
      <c r="L127" s="2">
        <v>1206100102</v>
      </c>
      <c r="M127" s="34">
        <v>124</v>
      </c>
    </row>
    <row r="128" spans="1:13" ht="19.5">
      <c r="A128" s="1">
        <v>15</v>
      </c>
      <c r="B128" s="24" t="s">
        <v>219</v>
      </c>
      <c r="C128" s="1">
        <v>2500701686</v>
      </c>
      <c r="D128" s="1" t="s">
        <v>116</v>
      </c>
      <c r="E128" s="1">
        <v>81</v>
      </c>
      <c r="F128" s="1" t="s">
        <v>199</v>
      </c>
      <c r="G128" s="22">
        <v>43861</v>
      </c>
      <c r="H128" s="1">
        <v>6100014935</v>
      </c>
      <c r="I128" s="1">
        <v>2500701686</v>
      </c>
      <c r="J128" s="1">
        <v>2500701686</v>
      </c>
      <c r="K128" s="20">
        <v>7500000</v>
      </c>
      <c r="L128" s="1">
        <v>1206100102</v>
      </c>
      <c r="M128" s="34">
        <v>125</v>
      </c>
    </row>
    <row r="129" spans="1:13" ht="19.5">
      <c r="A129" s="2">
        <v>16</v>
      </c>
      <c r="B129" s="32" t="s">
        <v>220</v>
      </c>
      <c r="C129" s="2">
        <v>2500701701</v>
      </c>
      <c r="D129" s="2" t="s">
        <v>116</v>
      </c>
      <c r="E129" s="2">
        <v>81</v>
      </c>
      <c r="F129" s="2" t="s">
        <v>190</v>
      </c>
      <c r="G129" s="21">
        <v>43845</v>
      </c>
      <c r="H129" s="2">
        <v>6100012741</v>
      </c>
      <c r="I129" s="2">
        <v>2500701701</v>
      </c>
      <c r="J129" s="2">
        <v>2500701701</v>
      </c>
      <c r="K129" s="18">
        <v>74998500</v>
      </c>
      <c r="L129" s="2">
        <v>1206160102</v>
      </c>
      <c r="M129" s="34">
        <v>126</v>
      </c>
    </row>
    <row r="131" ht="19.5">
      <c r="K131" s="17">
        <v>252732311.92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G6" sqref="G6"/>
    </sheetView>
  </sheetViews>
  <sheetFormatPr defaultColWidth="9.00390625" defaultRowHeight="15"/>
  <cols>
    <col min="1" max="1" width="4.421875" style="33" bestFit="1" customWidth="1"/>
    <col min="2" max="2" width="14.7109375" style="34" bestFit="1" customWidth="1"/>
    <col min="3" max="3" width="9.140625" style="33" bestFit="1" customWidth="1"/>
    <col min="4" max="4" width="6.00390625" style="33" bestFit="1" customWidth="1"/>
    <col min="5" max="5" width="2.8515625" style="33" bestFit="1" customWidth="1"/>
    <col min="6" max="7" width="9.140625" style="33" customWidth="1"/>
    <col min="8" max="10" width="9.140625" style="33" bestFit="1" customWidth="1"/>
    <col min="11" max="11" width="16.57421875" style="34" customWidth="1"/>
    <col min="12" max="12" width="9.140625" style="33" bestFit="1" customWidth="1"/>
    <col min="13" max="16384" width="9.00390625" style="34" customWidth="1"/>
  </cols>
  <sheetData>
    <row r="1" spans="11:12" ht="20.25">
      <c r="K1" s="35"/>
      <c r="L1" s="36" t="s">
        <v>205</v>
      </c>
    </row>
    <row r="2" spans="1:12" ht="20.25">
      <c r="A2" s="155" t="s">
        <v>213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20.25">
      <c r="A3" s="25" t="s">
        <v>8</v>
      </c>
      <c r="B3" s="25" t="s">
        <v>9</v>
      </c>
      <c r="C3" s="25" t="s">
        <v>4</v>
      </c>
      <c r="D3" s="25" t="s">
        <v>117</v>
      </c>
      <c r="E3" s="25" t="s">
        <v>2</v>
      </c>
      <c r="F3" s="25" t="s">
        <v>6</v>
      </c>
      <c r="G3" s="25" t="s">
        <v>0</v>
      </c>
      <c r="H3" s="25" t="s">
        <v>1</v>
      </c>
      <c r="I3" s="25" t="s">
        <v>3</v>
      </c>
      <c r="J3" s="25" t="s">
        <v>4</v>
      </c>
      <c r="K3" s="25" t="s">
        <v>7</v>
      </c>
      <c r="L3" s="25" t="s">
        <v>5</v>
      </c>
    </row>
    <row r="4" spans="1:13" ht="19.5">
      <c r="A4" s="2">
        <v>1</v>
      </c>
      <c r="B4" s="32" t="s">
        <v>10</v>
      </c>
      <c r="C4" s="2">
        <v>2500700010</v>
      </c>
      <c r="D4" s="2" t="s">
        <v>116</v>
      </c>
      <c r="E4" s="2">
        <v>81</v>
      </c>
      <c r="F4" s="2" t="s">
        <v>171</v>
      </c>
      <c r="G4" s="21">
        <v>43857</v>
      </c>
      <c r="H4" s="2">
        <v>6100009490</v>
      </c>
      <c r="I4" s="2">
        <v>2500701597</v>
      </c>
      <c r="J4" s="2">
        <v>2500700010</v>
      </c>
      <c r="K4" s="18">
        <v>3067560</v>
      </c>
      <c r="L4" s="2">
        <v>1211010102</v>
      </c>
      <c r="M4" s="34">
        <v>1</v>
      </c>
    </row>
    <row r="5" spans="1:13" ht="19.5">
      <c r="A5" s="1">
        <v>2</v>
      </c>
      <c r="B5" s="24" t="s">
        <v>221</v>
      </c>
      <c r="C5" s="1">
        <v>2500700110</v>
      </c>
      <c r="D5" s="1" t="s">
        <v>116</v>
      </c>
      <c r="E5" s="1">
        <v>81</v>
      </c>
      <c r="F5" s="1" t="s">
        <v>212</v>
      </c>
      <c r="G5" s="22">
        <v>43838</v>
      </c>
      <c r="H5" s="1">
        <v>6100014053</v>
      </c>
      <c r="I5" s="1">
        <v>2500700986</v>
      </c>
      <c r="J5" s="1">
        <v>2500700110</v>
      </c>
      <c r="K5" s="20">
        <v>907200</v>
      </c>
      <c r="L5" s="1">
        <v>1211010102</v>
      </c>
      <c r="M5" s="34">
        <v>2</v>
      </c>
    </row>
    <row r="6" spans="1:13" ht="19.5">
      <c r="A6" s="1"/>
      <c r="B6" s="24"/>
      <c r="C6" s="1">
        <v>2500700110</v>
      </c>
      <c r="D6" s="1" t="s">
        <v>116</v>
      </c>
      <c r="E6" s="1">
        <v>81</v>
      </c>
      <c r="F6" s="1" t="s">
        <v>209</v>
      </c>
      <c r="G6" s="22">
        <v>43852</v>
      </c>
      <c r="H6" s="1">
        <v>6100001524</v>
      </c>
      <c r="I6" s="1">
        <v>2500700986</v>
      </c>
      <c r="J6" s="1">
        <v>2500700110</v>
      </c>
      <c r="K6" s="20">
        <v>6050000</v>
      </c>
      <c r="L6" s="1">
        <v>1211010102</v>
      </c>
      <c r="M6" s="34">
        <v>3</v>
      </c>
    </row>
    <row r="7" spans="1:13" ht="19.5">
      <c r="A7" s="1"/>
      <c r="B7" s="24"/>
      <c r="C7" s="1">
        <v>2500700110</v>
      </c>
      <c r="D7" s="1" t="s">
        <v>116</v>
      </c>
      <c r="E7" s="1">
        <v>81</v>
      </c>
      <c r="F7" s="1" t="s">
        <v>196</v>
      </c>
      <c r="G7" s="22">
        <v>43852</v>
      </c>
      <c r="H7" s="1">
        <v>6100015504</v>
      </c>
      <c r="I7" s="1">
        <v>2500700986</v>
      </c>
      <c r="J7" s="1">
        <v>2500700110</v>
      </c>
      <c r="K7" s="20">
        <v>6050000</v>
      </c>
      <c r="L7" s="1">
        <v>1211010102</v>
      </c>
      <c r="M7" s="34">
        <v>4</v>
      </c>
    </row>
    <row r="8" spans="1:13" ht="19.5">
      <c r="A8" s="2">
        <v>3</v>
      </c>
      <c r="B8" s="32" t="s">
        <v>118</v>
      </c>
      <c r="C8" s="2">
        <v>2500700434</v>
      </c>
      <c r="D8" s="2" t="s">
        <v>146</v>
      </c>
      <c r="E8" s="2">
        <v>81</v>
      </c>
      <c r="F8" s="2" t="s">
        <v>189</v>
      </c>
      <c r="G8" s="21">
        <v>43858</v>
      </c>
      <c r="H8" s="2">
        <v>3300009947</v>
      </c>
      <c r="I8" s="2">
        <v>2500700434</v>
      </c>
      <c r="J8" s="2">
        <v>2500700434</v>
      </c>
      <c r="K8" s="18">
        <v>196725726</v>
      </c>
      <c r="L8" s="2">
        <v>1211010102</v>
      </c>
      <c r="M8" s="34">
        <v>5</v>
      </c>
    </row>
    <row r="9" spans="1:13" ht="19.5">
      <c r="A9" s="29">
        <v>4</v>
      </c>
      <c r="B9" s="28" t="s">
        <v>160</v>
      </c>
      <c r="C9" s="29">
        <v>2500700474</v>
      </c>
      <c r="D9" s="29" t="s">
        <v>116</v>
      </c>
      <c r="E9" s="29">
        <v>81</v>
      </c>
      <c r="F9" s="29" t="s">
        <v>142</v>
      </c>
      <c r="G9" s="30">
        <v>43762</v>
      </c>
      <c r="H9" s="29">
        <v>6100003906</v>
      </c>
      <c r="I9" s="29">
        <v>2500700474</v>
      </c>
      <c r="J9" s="29">
        <v>2500700474</v>
      </c>
      <c r="K9" s="31">
        <v>410600</v>
      </c>
      <c r="L9" s="29">
        <v>1211010102</v>
      </c>
      <c r="M9" s="34">
        <v>6</v>
      </c>
    </row>
    <row r="10" spans="1:13" ht="19.5">
      <c r="A10" s="29"/>
      <c r="B10" s="28"/>
      <c r="C10" s="29">
        <v>2500700474</v>
      </c>
      <c r="D10" s="29" t="s">
        <v>116</v>
      </c>
      <c r="E10" s="29">
        <v>91</v>
      </c>
      <c r="F10" s="29" t="s">
        <v>142</v>
      </c>
      <c r="G10" s="30">
        <v>43762</v>
      </c>
      <c r="H10" s="29">
        <v>6100003907</v>
      </c>
      <c r="I10" s="29">
        <v>2500700474</v>
      </c>
      <c r="J10" s="29">
        <v>2500700474</v>
      </c>
      <c r="K10" s="31">
        <v>-410600</v>
      </c>
      <c r="L10" s="29">
        <v>1211010102</v>
      </c>
      <c r="M10" s="34">
        <v>7</v>
      </c>
    </row>
    <row r="11" spans="1:13" ht="19.5">
      <c r="A11" s="42">
        <v>5</v>
      </c>
      <c r="B11" s="41" t="s">
        <v>114</v>
      </c>
      <c r="C11" s="42">
        <v>2500700483</v>
      </c>
      <c r="D11" s="42" t="s">
        <v>116</v>
      </c>
      <c r="E11" s="42">
        <v>81</v>
      </c>
      <c r="F11" s="42" t="s">
        <v>155</v>
      </c>
      <c r="G11" s="43">
        <v>43759</v>
      </c>
      <c r="H11" s="42">
        <v>6100003243</v>
      </c>
      <c r="I11" s="42">
        <v>2500700483</v>
      </c>
      <c r="J11" s="42">
        <v>2500700483</v>
      </c>
      <c r="K11" s="44">
        <v>530000</v>
      </c>
      <c r="L11" s="42">
        <v>1211010102</v>
      </c>
      <c r="M11" s="34">
        <v>8</v>
      </c>
    </row>
    <row r="12" spans="1:13" ht="19.5">
      <c r="A12" s="42"/>
      <c r="B12" s="41"/>
      <c r="C12" s="42">
        <v>2500700483</v>
      </c>
      <c r="D12" s="42" t="s">
        <v>116</v>
      </c>
      <c r="E12" s="42">
        <v>81</v>
      </c>
      <c r="F12" s="42" t="s">
        <v>155</v>
      </c>
      <c r="G12" s="43">
        <v>43759</v>
      </c>
      <c r="H12" s="42">
        <v>6100003243</v>
      </c>
      <c r="I12" s="42">
        <v>2500700483</v>
      </c>
      <c r="J12" s="42">
        <v>2500700483</v>
      </c>
      <c r="K12" s="44">
        <v>795000</v>
      </c>
      <c r="L12" s="42">
        <v>1211010102</v>
      </c>
      <c r="M12" s="34">
        <v>9</v>
      </c>
    </row>
    <row r="13" spans="1:13" ht="19.5">
      <c r="A13" s="42"/>
      <c r="B13" s="41"/>
      <c r="C13" s="42">
        <v>2500700483</v>
      </c>
      <c r="D13" s="42" t="s">
        <v>116</v>
      </c>
      <c r="E13" s="42">
        <v>81</v>
      </c>
      <c r="F13" s="42" t="s">
        <v>155</v>
      </c>
      <c r="G13" s="43">
        <v>43759</v>
      </c>
      <c r="H13" s="42">
        <v>6100003243</v>
      </c>
      <c r="I13" s="42">
        <v>2500700483</v>
      </c>
      <c r="J13" s="42">
        <v>2500700483</v>
      </c>
      <c r="K13" s="44">
        <v>530000</v>
      </c>
      <c r="L13" s="42">
        <v>1211010102</v>
      </c>
      <c r="M13" s="34">
        <v>10</v>
      </c>
    </row>
    <row r="14" spans="1:13" ht="19.5">
      <c r="A14" s="42"/>
      <c r="B14" s="41"/>
      <c r="C14" s="42">
        <v>2500700483</v>
      </c>
      <c r="D14" s="42" t="s">
        <v>116</v>
      </c>
      <c r="E14" s="42">
        <v>81</v>
      </c>
      <c r="F14" s="42" t="s">
        <v>155</v>
      </c>
      <c r="G14" s="43">
        <v>43759</v>
      </c>
      <c r="H14" s="42">
        <v>6100003243</v>
      </c>
      <c r="I14" s="42">
        <v>2500700483</v>
      </c>
      <c r="J14" s="42">
        <v>2500700483</v>
      </c>
      <c r="K14" s="44">
        <v>530000</v>
      </c>
      <c r="L14" s="42">
        <v>1211010102</v>
      </c>
      <c r="M14" s="34">
        <v>11</v>
      </c>
    </row>
    <row r="15" spans="1:13" ht="19.5">
      <c r="A15" s="42"/>
      <c r="B15" s="41"/>
      <c r="C15" s="42">
        <v>2500700483</v>
      </c>
      <c r="D15" s="42" t="s">
        <v>116</v>
      </c>
      <c r="E15" s="42">
        <v>81</v>
      </c>
      <c r="F15" s="42" t="s">
        <v>155</v>
      </c>
      <c r="G15" s="43">
        <v>43759</v>
      </c>
      <c r="H15" s="42">
        <v>6100003243</v>
      </c>
      <c r="I15" s="42">
        <v>2500700483</v>
      </c>
      <c r="J15" s="42">
        <v>2500700483</v>
      </c>
      <c r="K15" s="44">
        <v>530000</v>
      </c>
      <c r="L15" s="42">
        <v>1211010102</v>
      </c>
      <c r="M15" s="34">
        <v>12</v>
      </c>
    </row>
    <row r="16" spans="1:13" ht="19.5">
      <c r="A16" s="42"/>
      <c r="B16" s="41"/>
      <c r="C16" s="42">
        <v>2500700483</v>
      </c>
      <c r="D16" s="42" t="s">
        <v>116</v>
      </c>
      <c r="E16" s="42">
        <v>81</v>
      </c>
      <c r="F16" s="42" t="s">
        <v>155</v>
      </c>
      <c r="G16" s="43">
        <v>43759</v>
      </c>
      <c r="H16" s="42">
        <v>6100003243</v>
      </c>
      <c r="I16" s="42">
        <v>2500700483</v>
      </c>
      <c r="J16" s="42">
        <v>2500700483</v>
      </c>
      <c r="K16" s="44">
        <v>530000</v>
      </c>
      <c r="L16" s="42">
        <v>1211010102</v>
      </c>
      <c r="M16" s="34">
        <v>13</v>
      </c>
    </row>
    <row r="17" spans="1:13" ht="19.5">
      <c r="A17" s="42"/>
      <c r="B17" s="41"/>
      <c r="C17" s="42">
        <v>2500700483</v>
      </c>
      <c r="D17" s="42" t="s">
        <v>116</v>
      </c>
      <c r="E17" s="42">
        <v>81</v>
      </c>
      <c r="F17" s="42" t="s">
        <v>128</v>
      </c>
      <c r="G17" s="43">
        <v>43769</v>
      </c>
      <c r="H17" s="42">
        <v>6100003204</v>
      </c>
      <c r="I17" s="42">
        <v>2500700483</v>
      </c>
      <c r="J17" s="42">
        <v>2500700483</v>
      </c>
      <c r="K17" s="44">
        <v>1634875</v>
      </c>
      <c r="L17" s="42">
        <v>1211010102</v>
      </c>
      <c r="M17" s="34">
        <v>14</v>
      </c>
    </row>
    <row r="18" spans="1:13" ht="19.5">
      <c r="A18" s="42"/>
      <c r="B18" s="41"/>
      <c r="C18" s="42">
        <v>2500700483</v>
      </c>
      <c r="D18" s="42" t="s">
        <v>116</v>
      </c>
      <c r="E18" s="42">
        <v>81</v>
      </c>
      <c r="F18" s="42" t="s">
        <v>128</v>
      </c>
      <c r="G18" s="43">
        <v>43769</v>
      </c>
      <c r="H18" s="42">
        <v>6100003204</v>
      </c>
      <c r="I18" s="42">
        <v>2500700483</v>
      </c>
      <c r="J18" s="42">
        <v>2500700483</v>
      </c>
      <c r="K18" s="44">
        <v>1634875</v>
      </c>
      <c r="L18" s="42">
        <v>1211010102</v>
      </c>
      <c r="M18" s="34">
        <v>15</v>
      </c>
    </row>
    <row r="19" spans="1:13" ht="19.5">
      <c r="A19" s="42"/>
      <c r="B19" s="41"/>
      <c r="C19" s="42">
        <v>2500700483</v>
      </c>
      <c r="D19" s="42" t="s">
        <v>116</v>
      </c>
      <c r="E19" s="42">
        <v>81</v>
      </c>
      <c r="F19" s="42" t="s">
        <v>128</v>
      </c>
      <c r="G19" s="43">
        <v>43769</v>
      </c>
      <c r="H19" s="42">
        <v>6100003204</v>
      </c>
      <c r="I19" s="42">
        <v>2500700483</v>
      </c>
      <c r="J19" s="42">
        <v>2500700483</v>
      </c>
      <c r="K19" s="44">
        <v>1634875</v>
      </c>
      <c r="L19" s="42">
        <v>1211010102</v>
      </c>
      <c r="M19" s="34">
        <v>16</v>
      </c>
    </row>
    <row r="20" spans="1:13" ht="19.5">
      <c r="A20" s="42"/>
      <c r="B20" s="41"/>
      <c r="C20" s="42">
        <v>2500700483</v>
      </c>
      <c r="D20" s="42" t="s">
        <v>116</v>
      </c>
      <c r="E20" s="42">
        <v>81</v>
      </c>
      <c r="F20" s="42" t="s">
        <v>155</v>
      </c>
      <c r="G20" s="43">
        <v>43790</v>
      </c>
      <c r="H20" s="42">
        <v>6100001824</v>
      </c>
      <c r="I20" s="42">
        <v>2500700483</v>
      </c>
      <c r="J20" s="42">
        <v>2500700483</v>
      </c>
      <c r="K20" s="44">
        <v>530000</v>
      </c>
      <c r="L20" s="42">
        <v>1211010102</v>
      </c>
      <c r="M20" s="34">
        <v>17</v>
      </c>
    </row>
    <row r="21" spans="1:13" ht="19.5">
      <c r="A21" s="42"/>
      <c r="B21" s="41"/>
      <c r="C21" s="42">
        <v>2500700483</v>
      </c>
      <c r="D21" s="42" t="s">
        <v>116</v>
      </c>
      <c r="E21" s="42">
        <v>81</v>
      </c>
      <c r="F21" s="42" t="s">
        <v>155</v>
      </c>
      <c r="G21" s="43">
        <v>43790</v>
      </c>
      <c r="H21" s="42">
        <v>6100001824</v>
      </c>
      <c r="I21" s="42">
        <v>2500700483</v>
      </c>
      <c r="J21" s="42">
        <v>2500700483</v>
      </c>
      <c r="K21" s="44">
        <v>795000</v>
      </c>
      <c r="L21" s="42">
        <v>1211010102</v>
      </c>
      <c r="M21" s="34">
        <v>18</v>
      </c>
    </row>
    <row r="22" spans="1:13" ht="19.5">
      <c r="A22" s="42"/>
      <c r="B22" s="41"/>
      <c r="C22" s="42">
        <v>2500700483</v>
      </c>
      <c r="D22" s="42" t="s">
        <v>116</v>
      </c>
      <c r="E22" s="42">
        <v>81</v>
      </c>
      <c r="F22" s="42" t="s">
        <v>155</v>
      </c>
      <c r="G22" s="43">
        <v>43790</v>
      </c>
      <c r="H22" s="42">
        <v>6100001824</v>
      </c>
      <c r="I22" s="42">
        <v>2500700483</v>
      </c>
      <c r="J22" s="42">
        <v>2500700483</v>
      </c>
      <c r="K22" s="44">
        <v>795000</v>
      </c>
      <c r="L22" s="42">
        <v>1211010102</v>
      </c>
      <c r="M22" s="34">
        <v>19</v>
      </c>
    </row>
    <row r="23" spans="1:13" ht="19.5">
      <c r="A23" s="42"/>
      <c r="B23" s="41"/>
      <c r="C23" s="42">
        <v>2500700483</v>
      </c>
      <c r="D23" s="42" t="s">
        <v>116</v>
      </c>
      <c r="E23" s="42">
        <v>81</v>
      </c>
      <c r="F23" s="42" t="s">
        <v>155</v>
      </c>
      <c r="G23" s="43">
        <v>43790</v>
      </c>
      <c r="H23" s="42">
        <v>6100001824</v>
      </c>
      <c r="I23" s="42">
        <v>2500700483</v>
      </c>
      <c r="J23" s="42">
        <v>2500700483</v>
      </c>
      <c r="K23" s="44">
        <v>530000</v>
      </c>
      <c r="L23" s="42">
        <v>1211010102</v>
      </c>
      <c r="M23" s="34">
        <v>20</v>
      </c>
    </row>
    <row r="24" spans="1:13" ht="19.5">
      <c r="A24" s="42"/>
      <c r="B24" s="41"/>
      <c r="C24" s="42">
        <v>2500700483</v>
      </c>
      <c r="D24" s="42" t="s">
        <v>116</v>
      </c>
      <c r="E24" s="42">
        <v>81</v>
      </c>
      <c r="F24" s="42" t="s">
        <v>155</v>
      </c>
      <c r="G24" s="43">
        <v>43790</v>
      </c>
      <c r="H24" s="42">
        <v>6100001824</v>
      </c>
      <c r="I24" s="42">
        <v>2500700483</v>
      </c>
      <c r="J24" s="42">
        <v>2500700483</v>
      </c>
      <c r="K24" s="44">
        <v>530000</v>
      </c>
      <c r="L24" s="42">
        <v>1211010102</v>
      </c>
      <c r="M24" s="34">
        <v>21</v>
      </c>
    </row>
    <row r="25" spans="1:13" ht="19.5">
      <c r="A25" s="42"/>
      <c r="B25" s="41"/>
      <c r="C25" s="42">
        <v>2500700483</v>
      </c>
      <c r="D25" s="42" t="s">
        <v>116</v>
      </c>
      <c r="E25" s="42">
        <v>81</v>
      </c>
      <c r="F25" s="42" t="s">
        <v>155</v>
      </c>
      <c r="G25" s="43">
        <v>43790</v>
      </c>
      <c r="H25" s="42">
        <v>6100001824</v>
      </c>
      <c r="I25" s="42">
        <v>2500700483</v>
      </c>
      <c r="J25" s="42">
        <v>2500700483</v>
      </c>
      <c r="K25" s="44">
        <v>795000</v>
      </c>
      <c r="L25" s="42">
        <v>1211010102</v>
      </c>
      <c r="M25" s="34">
        <v>22</v>
      </c>
    </row>
    <row r="26" spans="1:13" ht="19.5">
      <c r="A26" s="42"/>
      <c r="B26" s="41"/>
      <c r="C26" s="42">
        <v>2500700483</v>
      </c>
      <c r="D26" s="42" t="s">
        <v>116</v>
      </c>
      <c r="E26" s="42">
        <v>81</v>
      </c>
      <c r="F26" s="42" t="s">
        <v>155</v>
      </c>
      <c r="G26" s="43">
        <v>43791</v>
      </c>
      <c r="H26" s="42">
        <v>6100003861</v>
      </c>
      <c r="I26" s="42">
        <v>2500700483</v>
      </c>
      <c r="J26" s="42">
        <v>2500700483</v>
      </c>
      <c r="K26" s="44">
        <v>870000</v>
      </c>
      <c r="L26" s="42">
        <v>1211010102</v>
      </c>
      <c r="M26" s="34">
        <v>23</v>
      </c>
    </row>
    <row r="27" spans="1:13" ht="19.5">
      <c r="A27" s="42"/>
      <c r="B27" s="41"/>
      <c r="C27" s="42">
        <v>2500700483</v>
      </c>
      <c r="D27" s="42" t="s">
        <v>116</v>
      </c>
      <c r="E27" s="42">
        <v>81</v>
      </c>
      <c r="F27" s="42" t="s">
        <v>155</v>
      </c>
      <c r="G27" s="43">
        <v>43791</v>
      </c>
      <c r="H27" s="42">
        <v>6100003861</v>
      </c>
      <c r="I27" s="42">
        <v>2500700483</v>
      </c>
      <c r="J27" s="42">
        <v>2500700483</v>
      </c>
      <c r="K27" s="44">
        <v>870000</v>
      </c>
      <c r="L27" s="42">
        <v>1211010102</v>
      </c>
      <c r="M27" s="34">
        <v>24</v>
      </c>
    </row>
    <row r="28" spans="1:13" ht="19.5">
      <c r="A28" s="42"/>
      <c r="B28" s="41"/>
      <c r="C28" s="42">
        <v>2500700483</v>
      </c>
      <c r="D28" s="42" t="s">
        <v>116</v>
      </c>
      <c r="E28" s="42">
        <v>81</v>
      </c>
      <c r="F28" s="42" t="s">
        <v>128</v>
      </c>
      <c r="G28" s="43">
        <v>43825</v>
      </c>
      <c r="H28" s="42">
        <v>6100011017</v>
      </c>
      <c r="I28" s="42">
        <v>2500700483</v>
      </c>
      <c r="J28" s="42">
        <v>2500700483</v>
      </c>
      <c r="K28" s="44">
        <v>1634875</v>
      </c>
      <c r="L28" s="42">
        <v>1211010102</v>
      </c>
      <c r="M28" s="34">
        <v>25</v>
      </c>
    </row>
    <row r="29" spans="1:13" ht="19.5">
      <c r="A29" s="42"/>
      <c r="B29" s="41"/>
      <c r="C29" s="42">
        <v>2500700483</v>
      </c>
      <c r="D29" s="42" t="s">
        <v>116</v>
      </c>
      <c r="E29" s="42">
        <v>81</v>
      </c>
      <c r="F29" s="42" t="s">
        <v>128</v>
      </c>
      <c r="G29" s="43">
        <v>43825</v>
      </c>
      <c r="H29" s="42">
        <v>6100011017</v>
      </c>
      <c r="I29" s="42">
        <v>2500700483</v>
      </c>
      <c r="J29" s="42">
        <v>2500700483</v>
      </c>
      <c r="K29" s="44">
        <v>1634875</v>
      </c>
      <c r="L29" s="42">
        <v>1211010102</v>
      </c>
      <c r="M29" s="34">
        <v>26</v>
      </c>
    </row>
    <row r="30" spans="1:13" ht="19.5">
      <c r="A30" s="42"/>
      <c r="B30" s="41"/>
      <c r="C30" s="42">
        <v>2500700483</v>
      </c>
      <c r="D30" s="42" t="s">
        <v>116</v>
      </c>
      <c r="E30" s="42">
        <v>81</v>
      </c>
      <c r="F30" s="42" t="s">
        <v>150</v>
      </c>
      <c r="G30" s="43">
        <v>43826</v>
      </c>
      <c r="H30" s="42">
        <v>6100010493</v>
      </c>
      <c r="I30" s="42">
        <v>2500700483</v>
      </c>
      <c r="J30" s="42">
        <v>2500700483</v>
      </c>
      <c r="K30" s="44">
        <v>1290000</v>
      </c>
      <c r="L30" s="42">
        <v>1211010102</v>
      </c>
      <c r="M30" s="34">
        <v>27</v>
      </c>
    </row>
    <row r="31" spans="1:13" ht="19.5">
      <c r="A31" s="42"/>
      <c r="B31" s="41"/>
      <c r="C31" s="42">
        <v>2500700483</v>
      </c>
      <c r="D31" s="42" t="s">
        <v>116</v>
      </c>
      <c r="E31" s="42">
        <v>81</v>
      </c>
      <c r="F31" s="42" t="s">
        <v>150</v>
      </c>
      <c r="G31" s="43">
        <v>43826</v>
      </c>
      <c r="H31" s="42">
        <v>6100010493</v>
      </c>
      <c r="I31" s="42">
        <v>2500700483</v>
      </c>
      <c r="J31" s="42">
        <v>2500700483</v>
      </c>
      <c r="K31" s="44">
        <v>860000</v>
      </c>
      <c r="L31" s="42">
        <v>1211010102</v>
      </c>
      <c r="M31" s="34">
        <v>28</v>
      </c>
    </row>
    <row r="32" spans="1:13" ht="19.5">
      <c r="A32" s="42"/>
      <c r="B32" s="41"/>
      <c r="C32" s="42">
        <v>2500700483</v>
      </c>
      <c r="D32" s="42" t="s">
        <v>116</v>
      </c>
      <c r="E32" s="42">
        <v>81</v>
      </c>
      <c r="F32" s="42" t="s">
        <v>150</v>
      </c>
      <c r="G32" s="43">
        <v>43826</v>
      </c>
      <c r="H32" s="42">
        <v>6100010494</v>
      </c>
      <c r="I32" s="42">
        <v>2500700483</v>
      </c>
      <c r="J32" s="42">
        <v>2500700483</v>
      </c>
      <c r="K32" s="44">
        <v>1290000</v>
      </c>
      <c r="L32" s="42">
        <v>1211010102</v>
      </c>
      <c r="M32" s="34">
        <v>29</v>
      </c>
    </row>
    <row r="33" spans="1:13" ht="19.5">
      <c r="A33" s="42"/>
      <c r="B33" s="41"/>
      <c r="C33" s="42">
        <v>2500700483</v>
      </c>
      <c r="D33" s="42" t="s">
        <v>116</v>
      </c>
      <c r="E33" s="42">
        <v>81</v>
      </c>
      <c r="F33" s="42" t="s">
        <v>150</v>
      </c>
      <c r="G33" s="43">
        <v>43826</v>
      </c>
      <c r="H33" s="42">
        <v>6100010494</v>
      </c>
      <c r="I33" s="42">
        <v>2500700483</v>
      </c>
      <c r="J33" s="42">
        <v>2500700483</v>
      </c>
      <c r="K33" s="44">
        <v>860000</v>
      </c>
      <c r="L33" s="42">
        <v>1211010102</v>
      </c>
      <c r="M33" s="34">
        <v>30</v>
      </c>
    </row>
    <row r="34" spans="1:13" ht="19.5">
      <c r="A34" s="42"/>
      <c r="B34" s="41"/>
      <c r="C34" s="42">
        <v>2500700483</v>
      </c>
      <c r="D34" s="42" t="s">
        <v>116</v>
      </c>
      <c r="E34" s="42">
        <v>81</v>
      </c>
      <c r="F34" s="42" t="s">
        <v>155</v>
      </c>
      <c r="G34" s="43">
        <v>43839</v>
      </c>
      <c r="H34" s="42">
        <v>6100011770</v>
      </c>
      <c r="I34" s="42">
        <v>2500700483</v>
      </c>
      <c r="J34" s="42">
        <v>2500700483</v>
      </c>
      <c r="K34" s="44">
        <v>786000</v>
      </c>
      <c r="L34" s="42">
        <v>1211010102</v>
      </c>
      <c r="M34" s="34">
        <v>31</v>
      </c>
    </row>
    <row r="35" spans="1:13" ht="19.5">
      <c r="A35" s="42"/>
      <c r="B35" s="41"/>
      <c r="C35" s="42">
        <v>2500700483</v>
      </c>
      <c r="D35" s="42" t="s">
        <v>116</v>
      </c>
      <c r="E35" s="42">
        <v>81</v>
      </c>
      <c r="F35" s="42" t="s">
        <v>155</v>
      </c>
      <c r="G35" s="43">
        <v>43839</v>
      </c>
      <c r="H35" s="42">
        <v>6100011770</v>
      </c>
      <c r="I35" s="42">
        <v>2500700483</v>
      </c>
      <c r="J35" s="42">
        <v>2500700483</v>
      </c>
      <c r="K35" s="44">
        <v>1048000</v>
      </c>
      <c r="L35" s="42">
        <v>1211010102</v>
      </c>
      <c r="M35" s="34">
        <v>32</v>
      </c>
    </row>
    <row r="36" spans="1:13" ht="19.5">
      <c r="A36" s="42"/>
      <c r="B36" s="41"/>
      <c r="C36" s="42">
        <v>2500700483</v>
      </c>
      <c r="D36" s="42" t="s">
        <v>116</v>
      </c>
      <c r="E36" s="42">
        <v>81</v>
      </c>
      <c r="F36" s="42" t="s">
        <v>155</v>
      </c>
      <c r="G36" s="43">
        <v>43839</v>
      </c>
      <c r="H36" s="42">
        <v>6100011770</v>
      </c>
      <c r="I36" s="42">
        <v>2500700483</v>
      </c>
      <c r="J36" s="42">
        <v>2500700483</v>
      </c>
      <c r="K36" s="44">
        <v>786000</v>
      </c>
      <c r="L36" s="42">
        <v>1211010102</v>
      </c>
      <c r="M36" s="34">
        <v>33</v>
      </c>
    </row>
    <row r="37" spans="1:13" ht="19.5">
      <c r="A37" s="42"/>
      <c r="B37" s="41"/>
      <c r="C37" s="42">
        <v>2500700483</v>
      </c>
      <c r="D37" s="42" t="s">
        <v>116</v>
      </c>
      <c r="E37" s="42">
        <v>81</v>
      </c>
      <c r="F37" s="42" t="s">
        <v>155</v>
      </c>
      <c r="G37" s="43">
        <v>43839</v>
      </c>
      <c r="H37" s="42">
        <v>6100011770</v>
      </c>
      <c r="I37" s="42">
        <v>2500700483</v>
      </c>
      <c r="J37" s="42">
        <v>2500700483</v>
      </c>
      <c r="K37" s="44">
        <v>786000</v>
      </c>
      <c r="L37" s="42">
        <v>1211010102</v>
      </c>
      <c r="M37" s="34">
        <v>34</v>
      </c>
    </row>
    <row r="38" spans="1:13" ht="19.5">
      <c r="A38" s="42"/>
      <c r="B38" s="41"/>
      <c r="C38" s="42">
        <v>2500700483</v>
      </c>
      <c r="D38" s="42" t="s">
        <v>116</v>
      </c>
      <c r="E38" s="42">
        <v>81</v>
      </c>
      <c r="F38" s="42" t="s">
        <v>155</v>
      </c>
      <c r="G38" s="43">
        <v>43839</v>
      </c>
      <c r="H38" s="42">
        <v>6100011770</v>
      </c>
      <c r="I38" s="42">
        <v>2500700483</v>
      </c>
      <c r="J38" s="42">
        <v>2500700483</v>
      </c>
      <c r="K38" s="44">
        <v>786000</v>
      </c>
      <c r="L38" s="42">
        <v>1211010102</v>
      </c>
      <c r="M38" s="34">
        <v>35</v>
      </c>
    </row>
    <row r="39" spans="1:13" ht="19.5">
      <c r="A39" s="42"/>
      <c r="B39" s="41"/>
      <c r="C39" s="42">
        <v>2500700483</v>
      </c>
      <c r="D39" s="42" t="s">
        <v>116</v>
      </c>
      <c r="E39" s="42">
        <v>81</v>
      </c>
      <c r="F39" s="42" t="s">
        <v>155</v>
      </c>
      <c r="G39" s="43">
        <v>43839</v>
      </c>
      <c r="H39" s="42">
        <v>6100011770</v>
      </c>
      <c r="I39" s="42">
        <v>2500700483</v>
      </c>
      <c r="J39" s="42">
        <v>2500700483</v>
      </c>
      <c r="K39" s="44">
        <v>786000</v>
      </c>
      <c r="L39" s="42">
        <v>1211010102</v>
      </c>
      <c r="M39" s="34">
        <v>36</v>
      </c>
    </row>
    <row r="40" spans="1:13" ht="19.5">
      <c r="A40" s="2">
        <v>6</v>
      </c>
      <c r="B40" s="32" t="s">
        <v>177</v>
      </c>
      <c r="C40" s="2">
        <v>2500700630</v>
      </c>
      <c r="D40" s="2" t="s">
        <v>116</v>
      </c>
      <c r="E40" s="2">
        <v>81</v>
      </c>
      <c r="F40" s="2" t="s">
        <v>150</v>
      </c>
      <c r="G40" s="21">
        <v>43789</v>
      </c>
      <c r="H40" s="2">
        <v>6100005823</v>
      </c>
      <c r="I40" s="2">
        <v>2500700630</v>
      </c>
      <c r="J40" s="2">
        <v>2500700630</v>
      </c>
      <c r="K40" s="18">
        <v>1619200</v>
      </c>
      <c r="L40" s="2">
        <v>1211010102</v>
      </c>
      <c r="M40" s="34">
        <v>37</v>
      </c>
    </row>
    <row r="41" spans="1:13" ht="19.5">
      <c r="A41" s="2"/>
      <c r="B41" s="32"/>
      <c r="C41" s="2">
        <v>2500700630</v>
      </c>
      <c r="D41" s="2" t="s">
        <v>116</v>
      </c>
      <c r="E41" s="2">
        <v>81</v>
      </c>
      <c r="F41" s="2" t="s">
        <v>167</v>
      </c>
      <c r="G41" s="21">
        <v>43802</v>
      </c>
      <c r="H41" s="2">
        <v>6100006232</v>
      </c>
      <c r="I41" s="2">
        <v>2500700630</v>
      </c>
      <c r="J41" s="2">
        <v>2500700630</v>
      </c>
      <c r="K41" s="18">
        <v>1635760</v>
      </c>
      <c r="L41" s="2">
        <v>1211010102</v>
      </c>
      <c r="M41" s="34">
        <v>38</v>
      </c>
    </row>
    <row r="42" spans="1:13" ht="19.5">
      <c r="A42" s="2"/>
      <c r="B42" s="32"/>
      <c r="C42" s="2">
        <v>2500700630</v>
      </c>
      <c r="D42" s="2" t="s">
        <v>116</v>
      </c>
      <c r="E42" s="2">
        <v>81</v>
      </c>
      <c r="F42" s="2" t="s">
        <v>167</v>
      </c>
      <c r="G42" s="21">
        <v>43802</v>
      </c>
      <c r="H42" s="2">
        <v>6100006618</v>
      </c>
      <c r="I42" s="2">
        <v>2500700630</v>
      </c>
      <c r="J42" s="2">
        <v>2500700630</v>
      </c>
      <c r="K42" s="18">
        <v>1635760</v>
      </c>
      <c r="L42" s="2">
        <v>1211010102</v>
      </c>
      <c r="M42" s="34">
        <v>39</v>
      </c>
    </row>
    <row r="43" spans="1:13" ht="19.5">
      <c r="A43" s="2"/>
      <c r="B43" s="32"/>
      <c r="C43" s="2">
        <v>2500700630</v>
      </c>
      <c r="D43" s="2" t="s">
        <v>116</v>
      </c>
      <c r="E43" s="2">
        <v>81</v>
      </c>
      <c r="F43" s="2" t="s">
        <v>174</v>
      </c>
      <c r="G43" s="21">
        <v>43811</v>
      </c>
      <c r="H43" s="2">
        <v>6100009426</v>
      </c>
      <c r="I43" s="2">
        <v>2500700630</v>
      </c>
      <c r="J43" s="2">
        <v>2500700630</v>
      </c>
      <c r="K43" s="18">
        <v>2024000</v>
      </c>
      <c r="L43" s="2">
        <v>1211010102</v>
      </c>
      <c r="M43" s="34">
        <v>40</v>
      </c>
    </row>
    <row r="44" spans="1:13" ht="19.5">
      <c r="A44" s="2"/>
      <c r="B44" s="32"/>
      <c r="C44" s="2">
        <v>2500700630</v>
      </c>
      <c r="D44" s="2" t="s">
        <v>116</v>
      </c>
      <c r="E44" s="2">
        <v>81</v>
      </c>
      <c r="F44" s="2" t="s">
        <v>174</v>
      </c>
      <c r="G44" s="21">
        <v>43811</v>
      </c>
      <c r="H44" s="2">
        <v>6100009426</v>
      </c>
      <c r="I44" s="2">
        <v>2500700630</v>
      </c>
      <c r="J44" s="2">
        <v>2500700630</v>
      </c>
      <c r="K44" s="18">
        <v>2024000</v>
      </c>
      <c r="L44" s="2">
        <v>1211010102</v>
      </c>
      <c r="M44" s="34">
        <v>41</v>
      </c>
    </row>
    <row r="45" spans="1:13" ht="19.5">
      <c r="A45" s="2"/>
      <c r="B45" s="32"/>
      <c r="C45" s="2">
        <v>2500700630</v>
      </c>
      <c r="D45" s="2" t="s">
        <v>116</v>
      </c>
      <c r="E45" s="2">
        <v>81</v>
      </c>
      <c r="F45" s="2" t="s">
        <v>174</v>
      </c>
      <c r="G45" s="21">
        <v>43811</v>
      </c>
      <c r="H45" s="2">
        <v>6100009426</v>
      </c>
      <c r="I45" s="2">
        <v>2500700630</v>
      </c>
      <c r="J45" s="2">
        <v>2500700630</v>
      </c>
      <c r="K45" s="18">
        <v>2024000</v>
      </c>
      <c r="L45" s="2">
        <v>1211010102</v>
      </c>
      <c r="M45" s="34">
        <v>42</v>
      </c>
    </row>
    <row r="46" spans="1:13" ht="19.5">
      <c r="A46" s="2"/>
      <c r="B46" s="32"/>
      <c r="C46" s="2">
        <v>2500700630</v>
      </c>
      <c r="D46" s="2" t="s">
        <v>116</v>
      </c>
      <c r="E46" s="2">
        <v>81</v>
      </c>
      <c r="F46" s="2" t="s">
        <v>174</v>
      </c>
      <c r="G46" s="21">
        <v>43811</v>
      </c>
      <c r="H46" s="2">
        <v>6100009426</v>
      </c>
      <c r="I46" s="2">
        <v>2500700630</v>
      </c>
      <c r="J46" s="2">
        <v>2500700630</v>
      </c>
      <c r="K46" s="18">
        <v>1837451.87</v>
      </c>
      <c r="L46" s="2">
        <v>1211010102</v>
      </c>
      <c r="M46" s="34">
        <v>43</v>
      </c>
    </row>
    <row r="47" spans="1:13" ht="19.5">
      <c r="A47" s="2"/>
      <c r="B47" s="32"/>
      <c r="C47" s="2">
        <v>2500700630</v>
      </c>
      <c r="D47" s="2" t="s">
        <v>116</v>
      </c>
      <c r="E47" s="2">
        <v>81</v>
      </c>
      <c r="F47" s="2" t="s">
        <v>197</v>
      </c>
      <c r="G47" s="21">
        <v>43857</v>
      </c>
      <c r="H47" s="2">
        <v>6100013982</v>
      </c>
      <c r="I47" s="2">
        <v>2500700630</v>
      </c>
      <c r="J47" s="2">
        <v>2500700630</v>
      </c>
      <c r="K47" s="18">
        <v>1635760</v>
      </c>
      <c r="L47" s="2">
        <v>1211010102</v>
      </c>
      <c r="M47" s="34">
        <v>44</v>
      </c>
    </row>
    <row r="48" spans="1:13" ht="19.5">
      <c r="A48" s="53">
        <v>7</v>
      </c>
      <c r="B48" s="54" t="s">
        <v>222</v>
      </c>
      <c r="C48" s="53">
        <v>2500700669</v>
      </c>
      <c r="D48" s="53" t="s">
        <v>116</v>
      </c>
      <c r="E48" s="53">
        <v>81</v>
      </c>
      <c r="F48" s="53" t="s">
        <v>198</v>
      </c>
      <c r="G48" s="55">
        <v>43861</v>
      </c>
      <c r="H48" s="53">
        <v>6100014439</v>
      </c>
      <c r="I48" s="53">
        <v>2500700669</v>
      </c>
      <c r="J48" s="53">
        <v>2500700669</v>
      </c>
      <c r="K48" s="56">
        <v>2566210.32</v>
      </c>
      <c r="L48" s="53">
        <v>1211010102</v>
      </c>
      <c r="M48" s="34">
        <v>45</v>
      </c>
    </row>
    <row r="49" spans="1:13" ht="19.5">
      <c r="A49" s="53"/>
      <c r="B49" s="54"/>
      <c r="C49" s="53">
        <v>2500700669</v>
      </c>
      <c r="D49" s="53" t="s">
        <v>116</v>
      </c>
      <c r="E49" s="53">
        <v>81</v>
      </c>
      <c r="F49" s="53" t="s">
        <v>198</v>
      </c>
      <c r="G49" s="55">
        <v>43861</v>
      </c>
      <c r="H49" s="53">
        <v>6100015193</v>
      </c>
      <c r="I49" s="53">
        <v>2500700669</v>
      </c>
      <c r="J49" s="53">
        <v>2500700669</v>
      </c>
      <c r="K49" s="56">
        <v>2566210.32</v>
      </c>
      <c r="L49" s="53">
        <v>1211010102</v>
      </c>
      <c r="M49" s="34">
        <v>46</v>
      </c>
    </row>
    <row r="50" spans="1:13" ht="19.5">
      <c r="A50" s="2">
        <v>8</v>
      </c>
      <c r="B50" s="32" t="s">
        <v>178</v>
      </c>
      <c r="C50" s="2">
        <v>2500700693</v>
      </c>
      <c r="D50" s="2" t="s">
        <v>116</v>
      </c>
      <c r="E50" s="2">
        <v>91</v>
      </c>
      <c r="F50" s="2" t="s">
        <v>175</v>
      </c>
      <c r="G50" s="21">
        <v>43823</v>
      </c>
      <c r="H50" s="2">
        <v>6100010121</v>
      </c>
      <c r="I50" s="2">
        <v>2500700693</v>
      </c>
      <c r="J50" s="2">
        <v>2500700693</v>
      </c>
      <c r="K50" s="18">
        <v>-18249000</v>
      </c>
      <c r="L50" s="2">
        <v>1211010102</v>
      </c>
      <c r="M50" s="34">
        <v>47</v>
      </c>
    </row>
    <row r="51" spans="1:13" ht="19.5">
      <c r="A51" s="2"/>
      <c r="B51" s="32"/>
      <c r="C51" s="2">
        <v>2500700693</v>
      </c>
      <c r="D51" s="2" t="s">
        <v>116</v>
      </c>
      <c r="E51" s="2">
        <v>81</v>
      </c>
      <c r="F51" s="2" t="s">
        <v>175</v>
      </c>
      <c r="G51" s="21">
        <v>43823</v>
      </c>
      <c r="H51" s="2">
        <v>6100010367</v>
      </c>
      <c r="I51" s="2">
        <v>2500700693</v>
      </c>
      <c r="J51" s="2">
        <v>2500700693</v>
      </c>
      <c r="K51" s="18">
        <v>18249000</v>
      </c>
      <c r="L51" s="2">
        <v>1211010102</v>
      </c>
      <c r="M51" s="34">
        <v>48</v>
      </c>
    </row>
    <row r="52" spans="1:13" ht="19.5">
      <c r="A52" s="2"/>
      <c r="B52" s="32"/>
      <c r="C52" s="2">
        <v>2500700693</v>
      </c>
      <c r="D52" s="2" t="s">
        <v>116</v>
      </c>
      <c r="E52" s="2">
        <v>81</v>
      </c>
      <c r="F52" s="2" t="s">
        <v>175</v>
      </c>
      <c r="G52" s="21">
        <v>43823</v>
      </c>
      <c r="H52" s="2">
        <v>6100010607</v>
      </c>
      <c r="I52" s="2">
        <v>2500700693</v>
      </c>
      <c r="J52" s="2">
        <v>2500700693</v>
      </c>
      <c r="K52" s="18">
        <v>18249000</v>
      </c>
      <c r="L52" s="2">
        <v>1211010102</v>
      </c>
      <c r="M52" s="34">
        <v>49</v>
      </c>
    </row>
    <row r="53" spans="1:13" ht="19.5">
      <c r="A53" s="2"/>
      <c r="B53" s="32"/>
      <c r="C53" s="2">
        <v>2500700693</v>
      </c>
      <c r="D53" s="2" t="s">
        <v>116</v>
      </c>
      <c r="E53" s="2">
        <v>91</v>
      </c>
      <c r="F53" s="2" t="s">
        <v>175</v>
      </c>
      <c r="G53" s="21">
        <v>43823</v>
      </c>
      <c r="H53" s="2">
        <v>6100010703</v>
      </c>
      <c r="I53" s="2">
        <v>2500700693</v>
      </c>
      <c r="J53" s="2">
        <v>2500700693</v>
      </c>
      <c r="K53" s="18">
        <v>-18249000</v>
      </c>
      <c r="L53" s="2">
        <v>1211010102</v>
      </c>
      <c r="M53" s="34">
        <v>50</v>
      </c>
    </row>
    <row r="54" spans="1:13" ht="19.5">
      <c r="A54" s="2"/>
      <c r="B54" s="32"/>
      <c r="C54" s="2">
        <v>2500700693</v>
      </c>
      <c r="D54" s="2" t="s">
        <v>116</v>
      </c>
      <c r="E54" s="2">
        <v>81</v>
      </c>
      <c r="F54" s="2" t="s">
        <v>175</v>
      </c>
      <c r="G54" s="21">
        <v>43823</v>
      </c>
      <c r="H54" s="2">
        <v>6100010705</v>
      </c>
      <c r="I54" s="2">
        <v>2500700693</v>
      </c>
      <c r="J54" s="2">
        <v>2500700693</v>
      </c>
      <c r="K54" s="18">
        <v>18249000</v>
      </c>
      <c r="L54" s="2">
        <v>1211010102</v>
      </c>
      <c r="M54" s="34">
        <v>51</v>
      </c>
    </row>
    <row r="55" spans="1:13" ht="19.5">
      <c r="A55" s="38">
        <v>9</v>
      </c>
      <c r="B55" s="37" t="s">
        <v>223</v>
      </c>
      <c r="C55" s="38">
        <v>2500700743</v>
      </c>
      <c r="D55" s="38" t="s">
        <v>116</v>
      </c>
      <c r="E55" s="38">
        <v>81</v>
      </c>
      <c r="F55" s="38" t="s">
        <v>210</v>
      </c>
      <c r="G55" s="39">
        <v>43850</v>
      </c>
      <c r="H55" s="38">
        <v>6100002257</v>
      </c>
      <c r="I55" s="38">
        <v>2500700743</v>
      </c>
      <c r="J55" s="38">
        <v>2500700743</v>
      </c>
      <c r="K55" s="40">
        <v>2246310</v>
      </c>
      <c r="L55" s="38">
        <v>1211010102</v>
      </c>
      <c r="M55" s="34">
        <v>52</v>
      </c>
    </row>
    <row r="56" spans="1:13" ht="19.5">
      <c r="A56" s="38"/>
      <c r="B56" s="37"/>
      <c r="C56" s="38">
        <v>2500700743</v>
      </c>
      <c r="D56" s="38" t="s">
        <v>116</v>
      </c>
      <c r="E56" s="38">
        <v>81</v>
      </c>
      <c r="F56" s="38" t="s">
        <v>210</v>
      </c>
      <c r="G56" s="39">
        <v>43850</v>
      </c>
      <c r="H56" s="38">
        <v>6100002258</v>
      </c>
      <c r="I56" s="38">
        <v>2500700743</v>
      </c>
      <c r="J56" s="38">
        <v>2500700743</v>
      </c>
      <c r="K56" s="40">
        <v>2995080</v>
      </c>
      <c r="L56" s="38">
        <v>1211010102</v>
      </c>
      <c r="M56" s="34">
        <v>53</v>
      </c>
    </row>
    <row r="57" spans="1:13" ht="19.5">
      <c r="A57" s="38"/>
      <c r="B57" s="37"/>
      <c r="C57" s="38">
        <v>2500700743</v>
      </c>
      <c r="D57" s="38" t="s">
        <v>116</v>
      </c>
      <c r="E57" s="38">
        <v>81</v>
      </c>
      <c r="F57" s="38" t="s">
        <v>210</v>
      </c>
      <c r="G57" s="39">
        <v>43850</v>
      </c>
      <c r="H57" s="38">
        <v>6100002259</v>
      </c>
      <c r="I57" s="38">
        <v>2500700743</v>
      </c>
      <c r="J57" s="38">
        <v>2500700743</v>
      </c>
      <c r="K57" s="40">
        <v>3244670</v>
      </c>
      <c r="L57" s="38">
        <v>1211010102</v>
      </c>
      <c r="M57" s="34">
        <v>54</v>
      </c>
    </row>
    <row r="58" spans="1:13" ht="19.5">
      <c r="A58" s="38"/>
      <c r="B58" s="37"/>
      <c r="C58" s="38">
        <v>2500700743</v>
      </c>
      <c r="D58" s="38" t="s">
        <v>116</v>
      </c>
      <c r="E58" s="38">
        <v>81</v>
      </c>
      <c r="F58" s="38" t="s">
        <v>210</v>
      </c>
      <c r="G58" s="39">
        <v>43850</v>
      </c>
      <c r="H58" s="38">
        <v>6100014272</v>
      </c>
      <c r="I58" s="38">
        <v>2500700743</v>
      </c>
      <c r="J58" s="38">
        <v>2500700743</v>
      </c>
      <c r="K58" s="40">
        <v>2997360</v>
      </c>
      <c r="L58" s="38">
        <v>1211010102</v>
      </c>
      <c r="M58" s="34">
        <v>55</v>
      </c>
    </row>
    <row r="59" spans="1:13" ht="19.5">
      <c r="A59" s="38"/>
      <c r="B59" s="37"/>
      <c r="C59" s="38">
        <v>2500700743</v>
      </c>
      <c r="D59" s="38" t="s">
        <v>116</v>
      </c>
      <c r="E59" s="38">
        <v>81</v>
      </c>
      <c r="F59" s="38" t="s">
        <v>210</v>
      </c>
      <c r="G59" s="39">
        <v>43850</v>
      </c>
      <c r="H59" s="38">
        <v>6100014273</v>
      </c>
      <c r="I59" s="38">
        <v>2500700743</v>
      </c>
      <c r="J59" s="38">
        <v>2500700743</v>
      </c>
      <c r="K59" s="40">
        <v>3247140</v>
      </c>
      <c r="L59" s="38">
        <v>1211010102</v>
      </c>
      <c r="M59" s="34">
        <v>56</v>
      </c>
    </row>
    <row r="60" spans="1:13" ht="19.5">
      <c r="A60" s="38"/>
      <c r="B60" s="37"/>
      <c r="C60" s="38">
        <v>2500700743</v>
      </c>
      <c r="D60" s="38" t="s">
        <v>116</v>
      </c>
      <c r="E60" s="38">
        <v>81</v>
      </c>
      <c r="F60" s="38" t="s">
        <v>210</v>
      </c>
      <c r="G60" s="39">
        <v>43850</v>
      </c>
      <c r="H60" s="38">
        <v>6100014274</v>
      </c>
      <c r="I60" s="38">
        <v>2500700743</v>
      </c>
      <c r="J60" s="38">
        <v>2500700743</v>
      </c>
      <c r="K60" s="40">
        <v>2497800</v>
      </c>
      <c r="L60" s="38">
        <v>1211010102</v>
      </c>
      <c r="M60" s="34">
        <v>57</v>
      </c>
    </row>
    <row r="61" spans="1:13" ht="19.5">
      <c r="A61" s="38"/>
      <c r="B61" s="37"/>
      <c r="C61" s="38">
        <v>2500700743</v>
      </c>
      <c r="D61" s="38" t="s">
        <v>116</v>
      </c>
      <c r="E61" s="38">
        <v>81</v>
      </c>
      <c r="F61" s="38" t="s">
        <v>210</v>
      </c>
      <c r="G61" s="39">
        <v>43850</v>
      </c>
      <c r="H61" s="38">
        <v>6100014413</v>
      </c>
      <c r="I61" s="38">
        <v>2500700743</v>
      </c>
      <c r="J61" s="38">
        <v>2500700743</v>
      </c>
      <c r="K61" s="40">
        <v>2248020</v>
      </c>
      <c r="L61" s="38">
        <v>1211010102</v>
      </c>
      <c r="M61" s="34">
        <v>58</v>
      </c>
    </row>
    <row r="62" spans="1:13" ht="19.5">
      <c r="A62" s="38"/>
      <c r="B62" s="37"/>
      <c r="C62" s="38">
        <v>2500700743</v>
      </c>
      <c r="D62" s="38" t="s">
        <v>116</v>
      </c>
      <c r="E62" s="38">
        <v>81</v>
      </c>
      <c r="F62" s="38" t="s">
        <v>210</v>
      </c>
      <c r="G62" s="39">
        <v>43850</v>
      </c>
      <c r="H62" s="38">
        <v>6100014738</v>
      </c>
      <c r="I62" s="38">
        <v>2500700743</v>
      </c>
      <c r="J62" s="38">
        <v>2500700743</v>
      </c>
      <c r="K62" s="40">
        <v>2495900</v>
      </c>
      <c r="L62" s="38">
        <v>1211010102</v>
      </c>
      <c r="M62" s="34">
        <v>59</v>
      </c>
    </row>
    <row r="63" spans="1:13" ht="19.5">
      <c r="A63" s="2">
        <v>10</v>
      </c>
      <c r="B63" s="47" t="s">
        <v>125</v>
      </c>
      <c r="C63" s="2">
        <v>2500700799</v>
      </c>
      <c r="D63" s="2" t="s">
        <v>116</v>
      </c>
      <c r="E63" s="2">
        <v>91</v>
      </c>
      <c r="F63" s="2" t="s">
        <v>135</v>
      </c>
      <c r="G63" s="21">
        <v>43759</v>
      </c>
      <c r="H63" s="2">
        <v>6100000796</v>
      </c>
      <c r="I63" s="2">
        <v>2500700799</v>
      </c>
      <c r="J63" s="2">
        <v>2500700799</v>
      </c>
      <c r="K63" s="18">
        <v>-1731900</v>
      </c>
      <c r="L63" s="2">
        <v>1211010102</v>
      </c>
      <c r="M63" s="34">
        <v>60</v>
      </c>
    </row>
    <row r="64" spans="1:13" ht="19.5">
      <c r="A64" s="2"/>
      <c r="B64" s="32"/>
      <c r="C64" s="2">
        <v>2500700799</v>
      </c>
      <c r="D64" s="2" t="s">
        <v>116</v>
      </c>
      <c r="E64" s="2">
        <v>81</v>
      </c>
      <c r="F64" s="2" t="s">
        <v>134</v>
      </c>
      <c r="G64" s="21">
        <v>43768</v>
      </c>
      <c r="H64" s="2">
        <v>6100002328</v>
      </c>
      <c r="I64" s="2">
        <v>2500700799</v>
      </c>
      <c r="J64" s="2">
        <v>2500700799</v>
      </c>
      <c r="K64" s="18">
        <v>2164875</v>
      </c>
      <c r="L64" s="2">
        <v>1211010102</v>
      </c>
      <c r="M64" s="34">
        <v>61</v>
      </c>
    </row>
    <row r="65" spans="1:13" ht="19.5">
      <c r="A65" s="2"/>
      <c r="B65" s="32"/>
      <c r="C65" s="2">
        <v>2500700799</v>
      </c>
      <c r="D65" s="2" t="s">
        <v>116</v>
      </c>
      <c r="E65" s="2">
        <v>91</v>
      </c>
      <c r="F65" s="2" t="s">
        <v>134</v>
      </c>
      <c r="G65" s="21">
        <v>43768</v>
      </c>
      <c r="H65" s="2">
        <v>6100002329</v>
      </c>
      <c r="I65" s="2">
        <v>2500700799</v>
      </c>
      <c r="J65" s="2">
        <v>2500700799</v>
      </c>
      <c r="K65" s="18">
        <v>-2164875</v>
      </c>
      <c r="L65" s="2">
        <v>1211010102</v>
      </c>
      <c r="M65" s="34">
        <v>62</v>
      </c>
    </row>
    <row r="66" spans="1:13" ht="19.5">
      <c r="A66" s="2"/>
      <c r="B66" s="32"/>
      <c r="C66" s="2">
        <v>2500700799</v>
      </c>
      <c r="D66" s="2" t="s">
        <v>116</v>
      </c>
      <c r="E66" s="2">
        <v>81</v>
      </c>
      <c r="F66" s="2" t="s">
        <v>135</v>
      </c>
      <c r="G66" s="21">
        <v>43768</v>
      </c>
      <c r="H66" s="2">
        <v>6100003203</v>
      </c>
      <c r="I66" s="2">
        <v>2500700799</v>
      </c>
      <c r="J66" s="2">
        <v>2500700799</v>
      </c>
      <c r="K66" s="18">
        <v>1731900</v>
      </c>
      <c r="L66" s="2">
        <v>1211010102</v>
      </c>
      <c r="M66" s="34">
        <v>63</v>
      </c>
    </row>
    <row r="67" spans="1:13" ht="19.5">
      <c r="A67" s="2"/>
      <c r="B67" s="32"/>
      <c r="C67" s="2">
        <v>2500700799</v>
      </c>
      <c r="D67" s="2" t="s">
        <v>116</v>
      </c>
      <c r="E67" s="2">
        <v>81</v>
      </c>
      <c r="F67" s="2" t="s">
        <v>190</v>
      </c>
      <c r="G67" s="21">
        <v>43845</v>
      </c>
      <c r="H67" s="2">
        <v>6100015129</v>
      </c>
      <c r="I67" s="2">
        <v>2500700799</v>
      </c>
      <c r="J67" s="2">
        <v>2500700799</v>
      </c>
      <c r="K67" s="18">
        <v>2208000</v>
      </c>
      <c r="L67" s="2">
        <v>1211010102</v>
      </c>
      <c r="M67" s="34">
        <v>64</v>
      </c>
    </row>
    <row r="68" spans="1:13" ht="19.5">
      <c r="A68" s="1">
        <v>11</v>
      </c>
      <c r="B68" s="24" t="s">
        <v>224</v>
      </c>
      <c r="C68" s="1">
        <v>2500700808</v>
      </c>
      <c r="D68" s="1" t="s">
        <v>116</v>
      </c>
      <c r="E68" s="1">
        <v>81</v>
      </c>
      <c r="F68" s="1" t="s">
        <v>193</v>
      </c>
      <c r="G68" s="22">
        <v>43859</v>
      </c>
      <c r="H68" s="1">
        <v>6100015545</v>
      </c>
      <c r="I68" s="1">
        <v>2500700808</v>
      </c>
      <c r="J68" s="1">
        <v>2500700808</v>
      </c>
      <c r="K68" s="20">
        <v>403600</v>
      </c>
      <c r="L68" s="1">
        <v>1211010102</v>
      </c>
      <c r="M68" s="34">
        <v>65</v>
      </c>
    </row>
    <row r="69" spans="1:13" ht="19.5">
      <c r="A69" s="2">
        <v>12</v>
      </c>
      <c r="B69" s="32" t="s">
        <v>225</v>
      </c>
      <c r="C69" s="2">
        <v>2500700812</v>
      </c>
      <c r="D69" s="2" t="s">
        <v>116</v>
      </c>
      <c r="E69" s="2">
        <v>91</v>
      </c>
      <c r="F69" s="2" t="s">
        <v>206</v>
      </c>
      <c r="G69" s="21">
        <v>43846</v>
      </c>
      <c r="H69" s="2">
        <v>6100012332</v>
      </c>
      <c r="I69" s="2">
        <v>2500700812</v>
      </c>
      <c r="J69" s="2">
        <v>2500700812</v>
      </c>
      <c r="K69" s="18">
        <v>-1845600</v>
      </c>
      <c r="L69" s="2">
        <v>1211010102</v>
      </c>
      <c r="M69" s="34">
        <v>66</v>
      </c>
    </row>
    <row r="70" spans="1:13" ht="19.5">
      <c r="A70" s="2"/>
      <c r="B70" s="32"/>
      <c r="C70" s="2">
        <v>2500700812</v>
      </c>
      <c r="D70" s="2" t="s">
        <v>116</v>
      </c>
      <c r="E70" s="2">
        <v>81</v>
      </c>
      <c r="F70" s="2" t="s">
        <v>206</v>
      </c>
      <c r="G70" s="21">
        <v>43846</v>
      </c>
      <c r="H70" s="2">
        <v>6100013212</v>
      </c>
      <c r="I70" s="2">
        <v>2500700812</v>
      </c>
      <c r="J70" s="2">
        <v>2500700812</v>
      </c>
      <c r="K70" s="18">
        <v>1845600</v>
      </c>
      <c r="L70" s="2">
        <v>1211010102</v>
      </c>
      <c r="M70" s="34">
        <v>67</v>
      </c>
    </row>
    <row r="71" spans="1:13" ht="19.5">
      <c r="A71" s="29">
        <v>13</v>
      </c>
      <c r="B71" s="57" t="s">
        <v>179</v>
      </c>
      <c r="C71" s="29">
        <v>2500700820</v>
      </c>
      <c r="D71" s="29" t="s">
        <v>116</v>
      </c>
      <c r="E71" s="29">
        <v>81</v>
      </c>
      <c r="F71" s="29" t="s">
        <v>197</v>
      </c>
      <c r="G71" s="30">
        <v>43857</v>
      </c>
      <c r="H71" s="29">
        <v>6100014775</v>
      </c>
      <c r="I71" s="29">
        <v>2500700820</v>
      </c>
      <c r="J71" s="29">
        <v>2500700820</v>
      </c>
      <c r="K71" s="31">
        <v>460872</v>
      </c>
      <c r="L71" s="29">
        <v>1211010102</v>
      </c>
      <c r="M71" s="34">
        <v>68</v>
      </c>
    </row>
    <row r="72" spans="1:13" ht="19.5">
      <c r="A72" s="2">
        <v>14</v>
      </c>
      <c r="B72" s="32" t="s">
        <v>226</v>
      </c>
      <c r="C72" s="2">
        <v>2500700822</v>
      </c>
      <c r="D72" s="2" t="s">
        <v>147</v>
      </c>
      <c r="E72" s="2">
        <v>40</v>
      </c>
      <c r="F72" s="2" t="s">
        <v>184</v>
      </c>
      <c r="G72" s="21">
        <v>43831</v>
      </c>
      <c r="H72" s="2">
        <v>100038422</v>
      </c>
      <c r="I72" s="2">
        <v>2500700822</v>
      </c>
      <c r="J72" s="2">
        <v>2500700822</v>
      </c>
      <c r="K72" s="18">
        <v>2543000</v>
      </c>
      <c r="L72" s="2">
        <v>1211010102</v>
      </c>
      <c r="M72" s="34">
        <v>69</v>
      </c>
    </row>
    <row r="73" spans="1:13" ht="19.5">
      <c r="A73" s="2"/>
      <c r="B73" s="32"/>
      <c r="C73" s="2">
        <v>2500700822</v>
      </c>
      <c r="D73" s="2" t="s">
        <v>147</v>
      </c>
      <c r="E73" s="2">
        <v>40</v>
      </c>
      <c r="F73" s="2" t="s">
        <v>184</v>
      </c>
      <c r="G73" s="21">
        <v>43831</v>
      </c>
      <c r="H73" s="2">
        <v>100038427</v>
      </c>
      <c r="I73" s="2">
        <v>2500700822</v>
      </c>
      <c r="J73" s="2">
        <v>2500700822</v>
      </c>
      <c r="K73" s="18">
        <v>2949000</v>
      </c>
      <c r="L73" s="2">
        <v>1211010102</v>
      </c>
      <c r="M73" s="34">
        <v>70</v>
      </c>
    </row>
    <row r="74" spans="1:13" ht="19.5">
      <c r="A74" s="2"/>
      <c r="B74" s="32"/>
      <c r="C74" s="2">
        <v>2500700822</v>
      </c>
      <c r="D74" s="2" t="s">
        <v>116</v>
      </c>
      <c r="E74" s="2">
        <v>81</v>
      </c>
      <c r="F74" s="2" t="s">
        <v>194</v>
      </c>
      <c r="G74" s="21">
        <v>43852</v>
      </c>
      <c r="H74" s="2">
        <v>6100015203</v>
      </c>
      <c r="I74" s="2">
        <v>2500700822</v>
      </c>
      <c r="J74" s="2">
        <v>2500700822</v>
      </c>
      <c r="K74" s="18">
        <v>2881873</v>
      </c>
      <c r="L74" s="2">
        <v>1211010102</v>
      </c>
      <c r="M74" s="34">
        <v>71</v>
      </c>
    </row>
    <row r="75" spans="1:13" ht="19.5">
      <c r="A75" s="3">
        <v>15</v>
      </c>
      <c r="B75" s="27" t="s">
        <v>176</v>
      </c>
      <c r="C75" s="3">
        <v>2500700836</v>
      </c>
      <c r="D75" s="3" t="s">
        <v>116</v>
      </c>
      <c r="E75" s="3">
        <v>81</v>
      </c>
      <c r="F75" s="3" t="s">
        <v>172</v>
      </c>
      <c r="G75" s="23">
        <v>43800</v>
      </c>
      <c r="H75" s="3">
        <v>6100001849</v>
      </c>
      <c r="I75" s="3">
        <v>2500700836</v>
      </c>
      <c r="J75" s="3">
        <v>2500700836</v>
      </c>
      <c r="K75" s="19">
        <v>3194700</v>
      </c>
      <c r="L75" s="3">
        <v>1211010102</v>
      </c>
      <c r="M75" s="34">
        <v>72</v>
      </c>
    </row>
    <row r="76" spans="1:13" ht="19.5">
      <c r="A76" s="2">
        <v>16</v>
      </c>
      <c r="B76" s="32" t="s">
        <v>161</v>
      </c>
      <c r="C76" s="2">
        <v>2500700838</v>
      </c>
      <c r="D76" s="2" t="s">
        <v>116</v>
      </c>
      <c r="E76" s="2">
        <v>91</v>
      </c>
      <c r="F76" s="2" t="s">
        <v>155</v>
      </c>
      <c r="G76" s="21">
        <v>43759</v>
      </c>
      <c r="H76" s="2">
        <v>6100002079</v>
      </c>
      <c r="I76" s="2">
        <v>2500700838</v>
      </c>
      <c r="J76" s="2">
        <v>2500700838</v>
      </c>
      <c r="K76" s="18">
        <v>-2224750</v>
      </c>
      <c r="L76" s="2">
        <v>1211010102</v>
      </c>
      <c r="M76" s="34">
        <v>73</v>
      </c>
    </row>
    <row r="77" spans="1:13" ht="19.5">
      <c r="A77" s="2"/>
      <c r="B77" s="32"/>
      <c r="C77" s="2">
        <v>2500700838</v>
      </c>
      <c r="D77" s="2" t="s">
        <v>116</v>
      </c>
      <c r="E77" s="2">
        <v>81</v>
      </c>
      <c r="F77" s="2" t="s">
        <v>155</v>
      </c>
      <c r="G77" s="21">
        <v>43759</v>
      </c>
      <c r="H77" s="2">
        <v>6100003930</v>
      </c>
      <c r="I77" s="2">
        <v>2500700838</v>
      </c>
      <c r="J77" s="2">
        <v>2500700838</v>
      </c>
      <c r="K77" s="18">
        <v>2224750</v>
      </c>
      <c r="L77" s="2">
        <v>1211010102</v>
      </c>
      <c r="M77" s="34">
        <v>74</v>
      </c>
    </row>
    <row r="78" spans="1:13" ht="19.5">
      <c r="A78" s="2"/>
      <c r="B78" s="32"/>
      <c r="C78" s="2">
        <v>2500700838</v>
      </c>
      <c r="D78" s="2" t="s">
        <v>116</v>
      </c>
      <c r="E78" s="2">
        <v>81</v>
      </c>
      <c r="F78" s="2" t="s">
        <v>155</v>
      </c>
      <c r="G78" s="21">
        <v>43784</v>
      </c>
      <c r="H78" s="2">
        <v>6100003633</v>
      </c>
      <c r="I78" s="2">
        <v>2500700838</v>
      </c>
      <c r="J78" s="2">
        <v>2500700838</v>
      </c>
      <c r="K78" s="18">
        <v>1296793</v>
      </c>
      <c r="L78" s="2">
        <v>1211010102</v>
      </c>
      <c r="M78" s="34">
        <v>75</v>
      </c>
    </row>
    <row r="79" spans="1:13" ht="19.5">
      <c r="A79" s="2"/>
      <c r="B79" s="32"/>
      <c r="C79" s="2">
        <v>2500700838</v>
      </c>
      <c r="D79" s="2" t="s">
        <v>116</v>
      </c>
      <c r="E79" s="2">
        <v>91</v>
      </c>
      <c r="F79" s="2" t="s">
        <v>155</v>
      </c>
      <c r="G79" s="21">
        <v>43784</v>
      </c>
      <c r="H79" s="2">
        <v>6100003931</v>
      </c>
      <c r="I79" s="2">
        <v>2500700838</v>
      </c>
      <c r="J79" s="2">
        <v>2500700838</v>
      </c>
      <c r="K79" s="18">
        <v>-1296793</v>
      </c>
      <c r="L79" s="2">
        <v>1211010102</v>
      </c>
      <c r="M79" s="34">
        <v>76</v>
      </c>
    </row>
    <row r="80" spans="1:13" ht="19.5">
      <c r="A80" s="50">
        <v>17</v>
      </c>
      <c r="B80" s="49" t="s">
        <v>162</v>
      </c>
      <c r="C80" s="50">
        <v>2500700850</v>
      </c>
      <c r="D80" s="50" t="s">
        <v>116</v>
      </c>
      <c r="E80" s="50">
        <v>81</v>
      </c>
      <c r="F80" s="50" t="s">
        <v>208</v>
      </c>
      <c r="G80" s="51">
        <v>43815</v>
      </c>
      <c r="H80" s="50">
        <v>6100011786</v>
      </c>
      <c r="I80" s="50">
        <v>2500700850</v>
      </c>
      <c r="J80" s="50">
        <v>2500700850</v>
      </c>
      <c r="K80" s="52">
        <v>1874700</v>
      </c>
      <c r="L80" s="50">
        <v>1211010102</v>
      </c>
      <c r="M80" s="34">
        <v>77</v>
      </c>
    </row>
    <row r="81" spans="1:13" ht="19.5">
      <c r="A81" s="50"/>
      <c r="B81" s="49"/>
      <c r="C81" s="50">
        <v>2500700850</v>
      </c>
      <c r="D81" s="50" t="s">
        <v>116</v>
      </c>
      <c r="E81" s="50">
        <v>81</v>
      </c>
      <c r="F81" s="50" t="s">
        <v>208</v>
      </c>
      <c r="G81" s="51">
        <v>43815</v>
      </c>
      <c r="H81" s="50">
        <v>6100011786</v>
      </c>
      <c r="I81" s="50">
        <v>2500700850</v>
      </c>
      <c r="J81" s="50">
        <v>2500700850</v>
      </c>
      <c r="K81" s="52">
        <v>1874700</v>
      </c>
      <c r="L81" s="50">
        <v>1211010102</v>
      </c>
      <c r="M81" s="34">
        <v>78</v>
      </c>
    </row>
    <row r="82" spans="1:13" ht="19.5">
      <c r="A82" s="50"/>
      <c r="B82" s="49"/>
      <c r="C82" s="50">
        <v>2500700850</v>
      </c>
      <c r="D82" s="50" t="s">
        <v>116</v>
      </c>
      <c r="E82" s="50">
        <v>81</v>
      </c>
      <c r="F82" s="50" t="s">
        <v>208</v>
      </c>
      <c r="G82" s="51">
        <v>43815</v>
      </c>
      <c r="H82" s="50">
        <v>6100011786</v>
      </c>
      <c r="I82" s="50">
        <v>2500700850</v>
      </c>
      <c r="J82" s="50">
        <v>2500700850</v>
      </c>
      <c r="K82" s="52">
        <v>1874700</v>
      </c>
      <c r="L82" s="50">
        <v>1211010102</v>
      </c>
      <c r="M82" s="34">
        <v>79</v>
      </c>
    </row>
    <row r="83" spans="1:13" ht="19.5">
      <c r="A83" s="50"/>
      <c r="B83" s="49"/>
      <c r="C83" s="50">
        <v>2500700850</v>
      </c>
      <c r="D83" s="50" t="s">
        <v>116</v>
      </c>
      <c r="E83" s="50">
        <v>81</v>
      </c>
      <c r="F83" s="50" t="s">
        <v>208</v>
      </c>
      <c r="G83" s="51">
        <v>43815</v>
      </c>
      <c r="H83" s="50">
        <v>6100011786</v>
      </c>
      <c r="I83" s="50">
        <v>2500700850</v>
      </c>
      <c r="J83" s="50">
        <v>2500700850</v>
      </c>
      <c r="K83" s="52">
        <v>1874700</v>
      </c>
      <c r="L83" s="50">
        <v>1211010102</v>
      </c>
      <c r="M83" s="34">
        <v>80</v>
      </c>
    </row>
    <row r="84" spans="1:13" ht="19.5">
      <c r="A84" s="50"/>
      <c r="B84" s="49"/>
      <c r="C84" s="50">
        <v>2500700850</v>
      </c>
      <c r="D84" s="50" t="s">
        <v>116</v>
      </c>
      <c r="E84" s="50">
        <v>81</v>
      </c>
      <c r="F84" s="50" t="s">
        <v>208</v>
      </c>
      <c r="G84" s="51">
        <v>43815</v>
      </c>
      <c r="H84" s="50">
        <v>6100011786</v>
      </c>
      <c r="I84" s="50">
        <v>2500700850</v>
      </c>
      <c r="J84" s="50">
        <v>2500700850</v>
      </c>
      <c r="K84" s="52">
        <v>1874700</v>
      </c>
      <c r="L84" s="50">
        <v>1211010102</v>
      </c>
      <c r="M84" s="34">
        <v>81</v>
      </c>
    </row>
    <row r="85" spans="1:13" ht="19.5">
      <c r="A85" s="50"/>
      <c r="B85" s="49"/>
      <c r="C85" s="50">
        <v>2500700850</v>
      </c>
      <c r="D85" s="50" t="s">
        <v>116</v>
      </c>
      <c r="E85" s="50">
        <v>81</v>
      </c>
      <c r="F85" s="50" t="s">
        <v>208</v>
      </c>
      <c r="G85" s="51">
        <v>43815</v>
      </c>
      <c r="H85" s="50">
        <v>6100011786</v>
      </c>
      <c r="I85" s="50">
        <v>2500700850</v>
      </c>
      <c r="J85" s="50">
        <v>2500700850</v>
      </c>
      <c r="K85" s="52">
        <v>1874700</v>
      </c>
      <c r="L85" s="50">
        <v>1211010102</v>
      </c>
      <c r="M85" s="34">
        <v>82</v>
      </c>
    </row>
    <row r="86" spans="1:13" ht="19.5">
      <c r="A86" s="50"/>
      <c r="B86" s="49"/>
      <c r="C86" s="50">
        <v>2500700850</v>
      </c>
      <c r="D86" s="50" t="s">
        <v>116</v>
      </c>
      <c r="E86" s="50">
        <v>81</v>
      </c>
      <c r="F86" s="50" t="s">
        <v>168</v>
      </c>
      <c r="G86" s="51">
        <v>43819</v>
      </c>
      <c r="H86" s="50">
        <v>6100011787</v>
      </c>
      <c r="I86" s="50">
        <v>2500700850</v>
      </c>
      <c r="J86" s="50">
        <v>2500700850</v>
      </c>
      <c r="K86" s="52">
        <v>1235217</v>
      </c>
      <c r="L86" s="50">
        <v>1211010102</v>
      </c>
      <c r="M86" s="34">
        <v>83</v>
      </c>
    </row>
    <row r="87" spans="1:13" ht="19.5">
      <c r="A87" s="50"/>
      <c r="B87" s="49"/>
      <c r="C87" s="50">
        <v>2500700850</v>
      </c>
      <c r="D87" s="50" t="s">
        <v>116</v>
      </c>
      <c r="E87" s="50">
        <v>81</v>
      </c>
      <c r="F87" s="50" t="s">
        <v>168</v>
      </c>
      <c r="G87" s="51">
        <v>43819</v>
      </c>
      <c r="H87" s="50">
        <v>6100011787</v>
      </c>
      <c r="I87" s="50">
        <v>2500700850</v>
      </c>
      <c r="J87" s="50">
        <v>2500700850</v>
      </c>
      <c r="K87" s="52">
        <v>1235217</v>
      </c>
      <c r="L87" s="50">
        <v>1211010102</v>
      </c>
      <c r="M87" s="34">
        <v>84</v>
      </c>
    </row>
    <row r="88" spans="1:13" ht="19.5">
      <c r="A88" s="50"/>
      <c r="B88" s="49"/>
      <c r="C88" s="50">
        <v>2500700850</v>
      </c>
      <c r="D88" s="50" t="s">
        <v>116</v>
      </c>
      <c r="E88" s="50">
        <v>81</v>
      </c>
      <c r="F88" s="50" t="s">
        <v>191</v>
      </c>
      <c r="G88" s="51">
        <v>43839</v>
      </c>
      <c r="H88" s="50">
        <v>6100011947</v>
      </c>
      <c r="I88" s="50">
        <v>2500700850</v>
      </c>
      <c r="J88" s="50">
        <v>2500700850</v>
      </c>
      <c r="K88" s="52">
        <v>1635133.5</v>
      </c>
      <c r="L88" s="50">
        <v>1211010102</v>
      </c>
      <c r="M88" s="34">
        <v>85</v>
      </c>
    </row>
    <row r="89" spans="1:13" ht="19.5">
      <c r="A89" s="50"/>
      <c r="B89" s="49"/>
      <c r="C89" s="50">
        <v>2500700850</v>
      </c>
      <c r="D89" s="50" t="s">
        <v>116</v>
      </c>
      <c r="E89" s="50">
        <v>81</v>
      </c>
      <c r="F89" s="50" t="s">
        <v>191</v>
      </c>
      <c r="G89" s="51">
        <v>43839</v>
      </c>
      <c r="H89" s="50">
        <v>6100011947</v>
      </c>
      <c r="I89" s="50">
        <v>2500700850</v>
      </c>
      <c r="J89" s="50">
        <v>2500700850</v>
      </c>
      <c r="K89" s="52">
        <v>537421.5</v>
      </c>
      <c r="L89" s="50">
        <v>1211010102</v>
      </c>
      <c r="M89" s="34">
        <v>86</v>
      </c>
    </row>
    <row r="90" spans="1:13" ht="19.5">
      <c r="A90" s="50"/>
      <c r="B90" s="49"/>
      <c r="C90" s="50">
        <v>2500700850</v>
      </c>
      <c r="D90" s="50" t="s">
        <v>116</v>
      </c>
      <c r="E90" s="50">
        <v>81</v>
      </c>
      <c r="F90" s="50" t="s">
        <v>191</v>
      </c>
      <c r="G90" s="51">
        <v>43839</v>
      </c>
      <c r="H90" s="50">
        <v>6100012207</v>
      </c>
      <c r="I90" s="50">
        <v>2500700850</v>
      </c>
      <c r="J90" s="50">
        <v>2500700850</v>
      </c>
      <c r="K90" s="52">
        <v>1635133.5</v>
      </c>
      <c r="L90" s="50">
        <v>1211010102</v>
      </c>
      <c r="M90" s="34">
        <v>87</v>
      </c>
    </row>
    <row r="91" spans="1:13" ht="19.5">
      <c r="A91" s="50"/>
      <c r="B91" s="49"/>
      <c r="C91" s="50">
        <v>2500700850</v>
      </c>
      <c r="D91" s="50" t="s">
        <v>116</v>
      </c>
      <c r="E91" s="50">
        <v>81</v>
      </c>
      <c r="F91" s="50" t="s">
        <v>191</v>
      </c>
      <c r="G91" s="51">
        <v>43839</v>
      </c>
      <c r="H91" s="50">
        <v>6100012207</v>
      </c>
      <c r="I91" s="50">
        <v>2500700850</v>
      </c>
      <c r="J91" s="50">
        <v>2500700850</v>
      </c>
      <c r="K91" s="52">
        <v>537421.5</v>
      </c>
      <c r="L91" s="50">
        <v>1211010102</v>
      </c>
      <c r="M91" s="34">
        <v>88</v>
      </c>
    </row>
    <row r="92" spans="1:13" ht="19.5">
      <c r="A92" s="50"/>
      <c r="B92" s="49"/>
      <c r="C92" s="50">
        <v>2500700850</v>
      </c>
      <c r="D92" s="50" t="s">
        <v>116</v>
      </c>
      <c r="E92" s="50">
        <v>81</v>
      </c>
      <c r="F92" s="50" t="s">
        <v>187</v>
      </c>
      <c r="G92" s="51">
        <v>43853</v>
      </c>
      <c r="H92" s="50">
        <v>6100014765</v>
      </c>
      <c r="I92" s="50">
        <v>2500700850</v>
      </c>
      <c r="J92" s="50">
        <v>2500700850</v>
      </c>
      <c r="K92" s="52">
        <v>971932.5</v>
      </c>
      <c r="L92" s="50">
        <v>1211010102</v>
      </c>
      <c r="M92" s="34">
        <v>89</v>
      </c>
    </row>
    <row r="93" spans="1:13" ht="19.5">
      <c r="A93" s="50"/>
      <c r="B93" s="49"/>
      <c r="C93" s="50">
        <v>2500700850</v>
      </c>
      <c r="D93" s="50" t="s">
        <v>116</v>
      </c>
      <c r="E93" s="50">
        <v>81</v>
      </c>
      <c r="F93" s="50" t="s">
        <v>187</v>
      </c>
      <c r="G93" s="51">
        <v>43853</v>
      </c>
      <c r="H93" s="50">
        <v>6100014765</v>
      </c>
      <c r="I93" s="50">
        <v>2500700850</v>
      </c>
      <c r="J93" s="50">
        <v>2500700850</v>
      </c>
      <c r="K93" s="52">
        <v>708939</v>
      </c>
      <c r="L93" s="50">
        <v>1211010102</v>
      </c>
      <c r="M93" s="34">
        <v>90</v>
      </c>
    </row>
    <row r="94" spans="1:13" ht="19.5">
      <c r="A94" s="50"/>
      <c r="B94" s="49"/>
      <c r="C94" s="50">
        <v>2500700850</v>
      </c>
      <c r="D94" s="50" t="s">
        <v>116</v>
      </c>
      <c r="E94" s="50">
        <v>81</v>
      </c>
      <c r="F94" s="50" t="s">
        <v>187</v>
      </c>
      <c r="G94" s="51">
        <v>43853</v>
      </c>
      <c r="H94" s="50">
        <v>6100014765</v>
      </c>
      <c r="I94" s="50">
        <v>2500700850</v>
      </c>
      <c r="J94" s="50">
        <v>2500700850</v>
      </c>
      <c r="K94" s="52">
        <v>1029105</v>
      </c>
      <c r="L94" s="50">
        <v>1211010102</v>
      </c>
      <c r="M94" s="34">
        <v>91</v>
      </c>
    </row>
    <row r="95" spans="1:13" ht="19.5">
      <c r="A95" s="50"/>
      <c r="B95" s="49"/>
      <c r="C95" s="50">
        <v>2500700850</v>
      </c>
      <c r="D95" s="50" t="s">
        <v>116</v>
      </c>
      <c r="E95" s="50">
        <v>81</v>
      </c>
      <c r="F95" s="50" t="s">
        <v>187</v>
      </c>
      <c r="G95" s="51">
        <v>43853</v>
      </c>
      <c r="H95" s="50">
        <v>6100014765</v>
      </c>
      <c r="I95" s="50">
        <v>2500700850</v>
      </c>
      <c r="J95" s="50">
        <v>2500700850</v>
      </c>
      <c r="K95" s="52">
        <v>1543657.5</v>
      </c>
      <c r="L95" s="50">
        <v>1211010102</v>
      </c>
      <c r="M95" s="34">
        <v>92</v>
      </c>
    </row>
    <row r="96" spans="1:13" ht="19.5">
      <c r="A96" s="50"/>
      <c r="B96" s="49"/>
      <c r="C96" s="50">
        <v>2500700850</v>
      </c>
      <c r="D96" s="50" t="s">
        <v>116</v>
      </c>
      <c r="E96" s="50">
        <v>81</v>
      </c>
      <c r="F96" s="50" t="s">
        <v>187</v>
      </c>
      <c r="G96" s="51">
        <v>43853</v>
      </c>
      <c r="H96" s="50">
        <v>6100014765</v>
      </c>
      <c r="I96" s="50">
        <v>2500700850</v>
      </c>
      <c r="J96" s="50">
        <v>2500700850</v>
      </c>
      <c r="K96" s="52">
        <v>1966734</v>
      </c>
      <c r="L96" s="50">
        <v>1211010102</v>
      </c>
      <c r="M96" s="34">
        <v>93</v>
      </c>
    </row>
    <row r="97" spans="1:13" ht="19.5">
      <c r="A97" s="50"/>
      <c r="B97" s="49"/>
      <c r="C97" s="50">
        <v>2500700850</v>
      </c>
      <c r="D97" s="50" t="s">
        <v>116</v>
      </c>
      <c r="E97" s="50">
        <v>81</v>
      </c>
      <c r="F97" s="50" t="s">
        <v>187</v>
      </c>
      <c r="G97" s="51">
        <v>43853</v>
      </c>
      <c r="H97" s="50">
        <v>6100014765</v>
      </c>
      <c r="I97" s="50">
        <v>2500700850</v>
      </c>
      <c r="J97" s="50">
        <v>2500700850</v>
      </c>
      <c r="K97" s="52">
        <v>3659040</v>
      </c>
      <c r="L97" s="50">
        <v>1211010102</v>
      </c>
      <c r="M97" s="34">
        <v>94</v>
      </c>
    </row>
    <row r="98" spans="1:13" ht="19.5">
      <c r="A98" s="50"/>
      <c r="B98" s="49"/>
      <c r="C98" s="50">
        <v>2500700850</v>
      </c>
      <c r="D98" s="50" t="s">
        <v>116</v>
      </c>
      <c r="E98" s="50">
        <v>81</v>
      </c>
      <c r="F98" s="50" t="s">
        <v>187</v>
      </c>
      <c r="G98" s="51">
        <v>43853</v>
      </c>
      <c r="H98" s="50">
        <v>6100015143</v>
      </c>
      <c r="I98" s="50">
        <v>2500700850</v>
      </c>
      <c r="J98" s="50">
        <v>2500700850</v>
      </c>
      <c r="K98" s="52">
        <v>971932.5</v>
      </c>
      <c r="L98" s="50">
        <v>1211010102</v>
      </c>
      <c r="M98" s="34">
        <v>95</v>
      </c>
    </row>
    <row r="99" spans="1:13" ht="19.5">
      <c r="A99" s="50"/>
      <c r="B99" s="49"/>
      <c r="C99" s="50">
        <v>2500700850</v>
      </c>
      <c r="D99" s="50" t="s">
        <v>116</v>
      </c>
      <c r="E99" s="50">
        <v>81</v>
      </c>
      <c r="F99" s="50" t="s">
        <v>187</v>
      </c>
      <c r="G99" s="51">
        <v>43853</v>
      </c>
      <c r="H99" s="50">
        <v>6100015143</v>
      </c>
      <c r="I99" s="50">
        <v>2500700850</v>
      </c>
      <c r="J99" s="50">
        <v>2500700850</v>
      </c>
      <c r="K99" s="52">
        <v>708939</v>
      </c>
      <c r="L99" s="50">
        <v>1211010102</v>
      </c>
      <c r="M99" s="34">
        <v>96</v>
      </c>
    </row>
    <row r="100" spans="1:13" ht="19.5">
      <c r="A100" s="50"/>
      <c r="B100" s="49"/>
      <c r="C100" s="50">
        <v>2500700850</v>
      </c>
      <c r="D100" s="50" t="s">
        <v>116</v>
      </c>
      <c r="E100" s="50">
        <v>81</v>
      </c>
      <c r="F100" s="50" t="s">
        <v>187</v>
      </c>
      <c r="G100" s="51">
        <v>43853</v>
      </c>
      <c r="H100" s="50">
        <v>6100015143</v>
      </c>
      <c r="I100" s="50">
        <v>2500700850</v>
      </c>
      <c r="J100" s="50">
        <v>2500700850</v>
      </c>
      <c r="K100" s="52">
        <v>1029105</v>
      </c>
      <c r="L100" s="50">
        <v>1211010102</v>
      </c>
      <c r="M100" s="34">
        <v>97</v>
      </c>
    </row>
    <row r="101" spans="1:13" ht="19.5">
      <c r="A101" s="50"/>
      <c r="B101" s="49"/>
      <c r="C101" s="50">
        <v>2500700850</v>
      </c>
      <c r="D101" s="50" t="s">
        <v>116</v>
      </c>
      <c r="E101" s="50">
        <v>81</v>
      </c>
      <c r="F101" s="50" t="s">
        <v>187</v>
      </c>
      <c r="G101" s="51">
        <v>43853</v>
      </c>
      <c r="H101" s="50">
        <v>6100015143</v>
      </c>
      <c r="I101" s="50">
        <v>2500700850</v>
      </c>
      <c r="J101" s="50">
        <v>2500700850</v>
      </c>
      <c r="K101" s="52">
        <v>1543657.5</v>
      </c>
      <c r="L101" s="50">
        <v>1211010102</v>
      </c>
      <c r="M101" s="34">
        <v>98</v>
      </c>
    </row>
    <row r="102" spans="1:13" ht="19.5">
      <c r="A102" s="50"/>
      <c r="B102" s="49"/>
      <c r="C102" s="50">
        <v>2500700850</v>
      </c>
      <c r="D102" s="50" t="s">
        <v>116</v>
      </c>
      <c r="E102" s="50">
        <v>81</v>
      </c>
      <c r="F102" s="50" t="s">
        <v>187</v>
      </c>
      <c r="G102" s="51">
        <v>43853</v>
      </c>
      <c r="H102" s="50">
        <v>6100015143</v>
      </c>
      <c r="I102" s="50">
        <v>2500700850</v>
      </c>
      <c r="J102" s="50">
        <v>2500700850</v>
      </c>
      <c r="K102" s="52">
        <v>1966734</v>
      </c>
      <c r="L102" s="50">
        <v>1211010102</v>
      </c>
      <c r="M102" s="34">
        <v>99</v>
      </c>
    </row>
    <row r="103" spans="1:13" ht="19.5">
      <c r="A103" s="50"/>
      <c r="B103" s="49"/>
      <c r="C103" s="50">
        <v>2500700850</v>
      </c>
      <c r="D103" s="50" t="s">
        <v>116</v>
      </c>
      <c r="E103" s="50">
        <v>81</v>
      </c>
      <c r="F103" s="50" t="s">
        <v>187</v>
      </c>
      <c r="G103" s="51">
        <v>43853</v>
      </c>
      <c r="H103" s="50">
        <v>6100015143</v>
      </c>
      <c r="I103" s="50">
        <v>2500700850</v>
      </c>
      <c r="J103" s="50">
        <v>2500700850</v>
      </c>
      <c r="K103" s="52">
        <v>3659040</v>
      </c>
      <c r="L103" s="50">
        <v>1211010102</v>
      </c>
      <c r="M103" s="34">
        <v>100</v>
      </c>
    </row>
    <row r="104" spans="1:13" ht="19.5">
      <c r="A104" s="2">
        <v>18</v>
      </c>
      <c r="B104" s="32" t="s">
        <v>227</v>
      </c>
      <c r="C104" s="2">
        <v>2500700862</v>
      </c>
      <c r="D104" s="2" t="s">
        <v>116</v>
      </c>
      <c r="E104" s="2">
        <v>81</v>
      </c>
      <c r="F104" s="2" t="s">
        <v>186</v>
      </c>
      <c r="G104" s="21">
        <v>43851</v>
      </c>
      <c r="H104" s="2">
        <v>6100002488</v>
      </c>
      <c r="I104" s="2">
        <v>2500700862</v>
      </c>
      <c r="J104" s="2">
        <v>2500700862</v>
      </c>
      <c r="K104" s="18">
        <v>3048000</v>
      </c>
      <c r="L104" s="2">
        <v>1211010102</v>
      </c>
      <c r="M104" s="34">
        <v>101</v>
      </c>
    </row>
    <row r="105" spans="1:13" ht="19.5">
      <c r="A105" s="2"/>
      <c r="B105" s="32"/>
      <c r="C105" s="2">
        <v>2500700862</v>
      </c>
      <c r="D105" s="2" t="s">
        <v>116</v>
      </c>
      <c r="E105" s="2">
        <v>81</v>
      </c>
      <c r="F105" s="2" t="s">
        <v>186</v>
      </c>
      <c r="G105" s="21">
        <v>43851</v>
      </c>
      <c r="H105" s="2">
        <v>6100013188</v>
      </c>
      <c r="I105" s="2">
        <v>2500700862</v>
      </c>
      <c r="J105" s="2">
        <v>2500700862</v>
      </c>
      <c r="K105" s="18">
        <v>2286000</v>
      </c>
      <c r="L105" s="2">
        <v>1211010102</v>
      </c>
      <c r="M105" s="34">
        <v>102</v>
      </c>
    </row>
    <row r="106" spans="1:13" ht="19.5">
      <c r="A106" s="29">
        <v>19</v>
      </c>
      <c r="B106" s="28" t="s">
        <v>228</v>
      </c>
      <c r="C106" s="29">
        <v>2500700871</v>
      </c>
      <c r="D106" s="29" t="s">
        <v>116</v>
      </c>
      <c r="E106" s="29">
        <v>81</v>
      </c>
      <c r="F106" s="29" t="s">
        <v>189</v>
      </c>
      <c r="G106" s="30">
        <v>43858</v>
      </c>
      <c r="H106" s="29">
        <v>6100014980</v>
      </c>
      <c r="I106" s="29">
        <v>2500700871</v>
      </c>
      <c r="J106" s="29">
        <v>2500700871</v>
      </c>
      <c r="K106" s="31">
        <v>2257200</v>
      </c>
      <c r="L106" s="29">
        <v>1211010102</v>
      </c>
      <c r="M106" s="34">
        <v>103</v>
      </c>
    </row>
    <row r="107" spans="1:13" ht="19.5">
      <c r="A107" s="38">
        <v>20</v>
      </c>
      <c r="B107" s="37" t="s">
        <v>163</v>
      </c>
      <c r="C107" s="38">
        <v>2500701495</v>
      </c>
      <c r="D107" s="38" t="s">
        <v>116</v>
      </c>
      <c r="E107" s="38">
        <v>81</v>
      </c>
      <c r="F107" s="38" t="s">
        <v>156</v>
      </c>
      <c r="G107" s="39">
        <v>43795</v>
      </c>
      <c r="H107" s="38">
        <v>6100002154</v>
      </c>
      <c r="I107" s="38">
        <v>2500701495</v>
      </c>
      <c r="J107" s="38">
        <v>2500701495</v>
      </c>
      <c r="K107" s="40">
        <v>462000</v>
      </c>
      <c r="L107" s="38">
        <v>1211010102</v>
      </c>
      <c r="M107" s="34">
        <v>104</v>
      </c>
    </row>
    <row r="108" spans="1:13" ht="19.5">
      <c r="A108" s="38"/>
      <c r="B108" s="37"/>
      <c r="C108" s="38">
        <v>2500701495</v>
      </c>
      <c r="D108" s="38" t="s">
        <v>116</v>
      </c>
      <c r="E108" s="38">
        <v>81</v>
      </c>
      <c r="F108" s="38" t="s">
        <v>157</v>
      </c>
      <c r="G108" s="39">
        <v>43795</v>
      </c>
      <c r="H108" s="38">
        <v>6100004552</v>
      </c>
      <c r="I108" s="38">
        <v>2500701495</v>
      </c>
      <c r="J108" s="38">
        <v>2500701495</v>
      </c>
      <c r="K108" s="40">
        <v>616000</v>
      </c>
      <c r="L108" s="38">
        <v>1211010102</v>
      </c>
      <c r="M108" s="34">
        <v>105</v>
      </c>
    </row>
    <row r="109" spans="1:13" ht="19.5">
      <c r="A109" s="38"/>
      <c r="B109" s="37"/>
      <c r="C109" s="38">
        <v>2500701495</v>
      </c>
      <c r="D109" s="38" t="s">
        <v>116</v>
      </c>
      <c r="E109" s="38">
        <v>81</v>
      </c>
      <c r="F109" s="38" t="s">
        <v>156</v>
      </c>
      <c r="G109" s="39">
        <v>43795</v>
      </c>
      <c r="H109" s="38">
        <v>6100004554</v>
      </c>
      <c r="I109" s="38">
        <v>2500701495</v>
      </c>
      <c r="J109" s="38">
        <v>2500701495</v>
      </c>
      <c r="K109" s="40">
        <v>462000</v>
      </c>
      <c r="L109" s="38">
        <v>1211010102</v>
      </c>
      <c r="M109" s="34">
        <v>106</v>
      </c>
    </row>
    <row r="110" spans="1:13" ht="19.5">
      <c r="A110" s="38"/>
      <c r="B110" s="37"/>
      <c r="C110" s="38">
        <v>2500701495</v>
      </c>
      <c r="D110" s="38" t="s">
        <v>116</v>
      </c>
      <c r="E110" s="38">
        <v>81</v>
      </c>
      <c r="F110" s="38" t="s">
        <v>158</v>
      </c>
      <c r="G110" s="39">
        <v>43795</v>
      </c>
      <c r="H110" s="38">
        <v>6100004795</v>
      </c>
      <c r="I110" s="38">
        <v>2500701495</v>
      </c>
      <c r="J110" s="38">
        <v>2500701495</v>
      </c>
      <c r="K110" s="40">
        <v>616000</v>
      </c>
      <c r="L110" s="38">
        <v>1211010102</v>
      </c>
      <c r="M110" s="34">
        <v>107</v>
      </c>
    </row>
    <row r="111" spans="1:13" ht="19.5">
      <c r="A111" s="38"/>
      <c r="B111" s="37"/>
      <c r="C111" s="38">
        <v>2500701495</v>
      </c>
      <c r="D111" s="38" t="s">
        <v>116</v>
      </c>
      <c r="E111" s="38">
        <v>81</v>
      </c>
      <c r="F111" s="38" t="s">
        <v>159</v>
      </c>
      <c r="G111" s="39">
        <v>43795</v>
      </c>
      <c r="H111" s="38">
        <v>6100004799</v>
      </c>
      <c r="I111" s="38">
        <v>2500701495</v>
      </c>
      <c r="J111" s="38">
        <v>2500701495</v>
      </c>
      <c r="K111" s="40">
        <v>616000</v>
      </c>
      <c r="L111" s="38">
        <v>1211010102</v>
      </c>
      <c r="M111" s="34">
        <v>108</v>
      </c>
    </row>
    <row r="112" spans="1:13" ht="19.5">
      <c r="A112" s="38"/>
      <c r="B112" s="37"/>
      <c r="C112" s="38">
        <v>2500701495</v>
      </c>
      <c r="D112" s="38" t="s">
        <v>116</v>
      </c>
      <c r="E112" s="38">
        <v>81</v>
      </c>
      <c r="F112" s="38" t="s">
        <v>138</v>
      </c>
      <c r="G112" s="39">
        <v>43795</v>
      </c>
      <c r="H112" s="38">
        <v>6100004800</v>
      </c>
      <c r="I112" s="38">
        <v>2500701495</v>
      </c>
      <c r="J112" s="38">
        <v>2500701495</v>
      </c>
      <c r="K112" s="40">
        <v>462000</v>
      </c>
      <c r="L112" s="38">
        <v>1211010102</v>
      </c>
      <c r="M112" s="34">
        <v>109</v>
      </c>
    </row>
    <row r="113" spans="1:13" ht="19.5">
      <c r="A113" s="38"/>
      <c r="B113" s="37"/>
      <c r="C113" s="38">
        <v>2500701495</v>
      </c>
      <c r="D113" s="38" t="s">
        <v>116</v>
      </c>
      <c r="E113" s="38">
        <v>81</v>
      </c>
      <c r="F113" s="38" t="s">
        <v>145</v>
      </c>
      <c r="G113" s="39">
        <v>43795</v>
      </c>
      <c r="H113" s="38">
        <v>6100005301</v>
      </c>
      <c r="I113" s="38">
        <v>2500701495</v>
      </c>
      <c r="J113" s="38">
        <v>2500701495</v>
      </c>
      <c r="K113" s="40">
        <v>462000</v>
      </c>
      <c r="L113" s="38">
        <v>1211010102</v>
      </c>
      <c r="M113" s="34">
        <v>110</v>
      </c>
    </row>
    <row r="114" spans="1:13" ht="19.5">
      <c r="A114" s="38"/>
      <c r="B114" s="37"/>
      <c r="C114" s="38">
        <v>2500701495</v>
      </c>
      <c r="D114" s="38" t="s">
        <v>116</v>
      </c>
      <c r="E114" s="38">
        <v>81</v>
      </c>
      <c r="F114" s="38" t="s">
        <v>143</v>
      </c>
      <c r="G114" s="39">
        <v>43795</v>
      </c>
      <c r="H114" s="38">
        <v>6100005302</v>
      </c>
      <c r="I114" s="38">
        <v>2500701495</v>
      </c>
      <c r="J114" s="38">
        <v>2500701495</v>
      </c>
      <c r="K114" s="40">
        <v>462000</v>
      </c>
      <c r="L114" s="38">
        <v>1211010102</v>
      </c>
      <c r="M114" s="34">
        <v>111</v>
      </c>
    </row>
    <row r="115" spans="1:13" ht="19.5">
      <c r="A115" s="38"/>
      <c r="B115" s="37"/>
      <c r="C115" s="38">
        <v>2500701495</v>
      </c>
      <c r="D115" s="38" t="s">
        <v>116</v>
      </c>
      <c r="E115" s="38">
        <v>81</v>
      </c>
      <c r="F115" s="38" t="s">
        <v>156</v>
      </c>
      <c r="G115" s="39">
        <v>43795</v>
      </c>
      <c r="H115" s="38">
        <v>6100005303</v>
      </c>
      <c r="I115" s="38">
        <v>2500701495</v>
      </c>
      <c r="J115" s="38">
        <v>2500701495</v>
      </c>
      <c r="K115" s="40">
        <v>462000</v>
      </c>
      <c r="L115" s="38">
        <v>1211010102</v>
      </c>
      <c r="M115" s="34">
        <v>112</v>
      </c>
    </row>
    <row r="116" spans="1:13" ht="19.5">
      <c r="A116" s="38"/>
      <c r="B116" s="37"/>
      <c r="C116" s="38">
        <v>2500701495</v>
      </c>
      <c r="D116" s="38" t="s">
        <v>116</v>
      </c>
      <c r="E116" s="38">
        <v>81</v>
      </c>
      <c r="F116" s="38" t="s">
        <v>156</v>
      </c>
      <c r="G116" s="39">
        <v>43795</v>
      </c>
      <c r="H116" s="38">
        <v>6100005304</v>
      </c>
      <c r="I116" s="38">
        <v>2500701495</v>
      </c>
      <c r="J116" s="38">
        <v>2500701495</v>
      </c>
      <c r="K116" s="40">
        <v>462000</v>
      </c>
      <c r="L116" s="38">
        <v>1211010102</v>
      </c>
      <c r="M116" s="34">
        <v>113</v>
      </c>
    </row>
    <row r="117" spans="1:13" ht="19.5">
      <c r="A117" s="38"/>
      <c r="B117" s="37"/>
      <c r="C117" s="38">
        <v>2500701495</v>
      </c>
      <c r="D117" s="38" t="s">
        <v>116</v>
      </c>
      <c r="E117" s="38">
        <v>81</v>
      </c>
      <c r="F117" s="38" t="s">
        <v>156</v>
      </c>
      <c r="G117" s="39">
        <v>43795</v>
      </c>
      <c r="H117" s="38">
        <v>6100005305</v>
      </c>
      <c r="I117" s="38">
        <v>2500701495</v>
      </c>
      <c r="J117" s="38">
        <v>2500701495</v>
      </c>
      <c r="K117" s="40">
        <v>462000</v>
      </c>
      <c r="L117" s="38">
        <v>1211010102</v>
      </c>
      <c r="M117" s="34">
        <v>114</v>
      </c>
    </row>
    <row r="118" spans="1:13" ht="19.5">
      <c r="A118" s="38"/>
      <c r="B118" s="37"/>
      <c r="C118" s="38">
        <v>2500701495</v>
      </c>
      <c r="D118" s="38" t="s">
        <v>116</v>
      </c>
      <c r="E118" s="38">
        <v>81</v>
      </c>
      <c r="F118" s="38" t="s">
        <v>156</v>
      </c>
      <c r="G118" s="39">
        <v>43795</v>
      </c>
      <c r="H118" s="38">
        <v>6100005307</v>
      </c>
      <c r="I118" s="38">
        <v>2500701495</v>
      </c>
      <c r="J118" s="38">
        <v>2500701495</v>
      </c>
      <c r="K118" s="40">
        <v>462000</v>
      </c>
      <c r="L118" s="38">
        <v>1211010102</v>
      </c>
      <c r="M118" s="34">
        <v>115</v>
      </c>
    </row>
    <row r="119" spans="1:13" ht="19.5">
      <c r="A119" s="1">
        <v>21</v>
      </c>
      <c r="B119" s="24" t="s">
        <v>230</v>
      </c>
      <c r="C119" s="1">
        <v>2500701673</v>
      </c>
      <c r="D119" s="1" t="s">
        <v>116</v>
      </c>
      <c r="E119" s="1">
        <v>81</v>
      </c>
      <c r="F119" s="1" t="s">
        <v>188</v>
      </c>
      <c r="G119" s="22">
        <v>43860</v>
      </c>
      <c r="H119" s="1">
        <v>6100002492</v>
      </c>
      <c r="I119" s="1">
        <v>2500701673</v>
      </c>
      <c r="J119" s="1">
        <v>2500701673</v>
      </c>
      <c r="K119" s="20">
        <v>1565800</v>
      </c>
      <c r="L119" s="1">
        <v>1211010102</v>
      </c>
      <c r="M119" s="34">
        <v>116</v>
      </c>
    </row>
    <row r="120" spans="1:13" ht="19.5">
      <c r="A120" s="2">
        <v>22</v>
      </c>
      <c r="B120" s="32" t="s">
        <v>181</v>
      </c>
      <c r="C120" s="2">
        <v>2500701679</v>
      </c>
      <c r="D120" s="2" t="s">
        <v>116</v>
      </c>
      <c r="E120" s="2">
        <v>81</v>
      </c>
      <c r="F120" s="2" t="s">
        <v>170</v>
      </c>
      <c r="G120" s="21">
        <v>43824</v>
      </c>
      <c r="H120" s="2">
        <v>6100010218</v>
      </c>
      <c r="I120" s="2">
        <v>2500701679</v>
      </c>
      <c r="J120" s="2">
        <v>2500701679</v>
      </c>
      <c r="K120" s="18">
        <v>347100</v>
      </c>
      <c r="L120" s="2">
        <v>1211010102</v>
      </c>
      <c r="M120" s="34">
        <v>117</v>
      </c>
    </row>
    <row r="121" spans="1:13" ht="19.5">
      <c r="A121" s="2"/>
      <c r="B121" s="32"/>
      <c r="C121" s="2">
        <v>2500701679</v>
      </c>
      <c r="D121" s="2" t="s">
        <v>116</v>
      </c>
      <c r="E121" s="2">
        <v>91</v>
      </c>
      <c r="F121" s="2" t="s">
        <v>170</v>
      </c>
      <c r="G121" s="21">
        <v>43824</v>
      </c>
      <c r="H121" s="2">
        <v>6100011755</v>
      </c>
      <c r="I121" s="2">
        <v>2500701679</v>
      </c>
      <c r="J121" s="2">
        <v>2500701679</v>
      </c>
      <c r="K121" s="18">
        <v>-347100</v>
      </c>
      <c r="L121" s="2">
        <v>1211010102</v>
      </c>
      <c r="M121" s="34">
        <v>118</v>
      </c>
    </row>
    <row r="122" spans="1:13" ht="19.5">
      <c r="A122" s="53">
        <v>23</v>
      </c>
      <c r="B122" s="54" t="s">
        <v>229</v>
      </c>
      <c r="C122" s="53">
        <v>2500701682</v>
      </c>
      <c r="D122" s="53" t="s">
        <v>116</v>
      </c>
      <c r="E122" s="53">
        <v>81</v>
      </c>
      <c r="F122" s="53" t="s">
        <v>171</v>
      </c>
      <c r="G122" s="55">
        <v>43832</v>
      </c>
      <c r="H122" s="53">
        <v>6100010527</v>
      </c>
      <c r="I122" s="53">
        <v>2500701682</v>
      </c>
      <c r="J122" s="53">
        <v>2500701682</v>
      </c>
      <c r="K122" s="56">
        <v>886500</v>
      </c>
      <c r="L122" s="53">
        <v>1211010102</v>
      </c>
      <c r="M122" s="34">
        <v>119</v>
      </c>
    </row>
    <row r="123" spans="1:13" ht="19.5">
      <c r="A123" s="53"/>
      <c r="B123" s="54"/>
      <c r="C123" s="53">
        <v>2500701682</v>
      </c>
      <c r="D123" s="53" t="s">
        <v>116</v>
      </c>
      <c r="E123" s="53">
        <v>81</v>
      </c>
      <c r="F123" s="53" t="s">
        <v>171</v>
      </c>
      <c r="G123" s="55">
        <v>43832</v>
      </c>
      <c r="H123" s="53">
        <v>6100010527</v>
      </c>
      <c r="I123" s="53">
        <v>2500701682</v>
      </c>
      <c r="J123" s="53">
        <v>2500701682</v>
      </c>
      <c r="K123" s="56">
        <v>886500</v>
      </c>
      <c r="L123" s="53">
        <v>1211010102</v>
      </c>
      <c r="M123" s="34">
        <v>120</v>
      </c>
    </row>
    <row r="124" spans="1:13" ht="19.5">
      <c r="A124" s="53"/>
      <c r="B124" s="54"/>
      <c r="C124" s="53">
        <v>2500701682</v>
      </c>
      <c r="D124" s="53" t="s">
        <v>116</v>
      </c>
      <c r="E124" s="53">
        <v>81</v>
      </c>
      <c r="F124" s="53" t="s">
        <v>171</v>
      </c>
      <c r="G124" s="55">
        <v>43832</v>
      </c>
      <c r="H124" s="53">
        <v>6100010527</v>
      </c>
      <c r="I124" s="53">
        <v>2500701682</v>
      </c>
      <c r="J124" s="53">
        <v>2500701682</v>
      </c>
      <c r="K124" s="56">
        <v>886500</v>
      </c>
      <c r="L124" s="53">
        <v>1211010102</v>
      </c>
      <c r="M124" s="34">
        <v>121</v>
      </c>
    </row>
    <row r="125" spans="1:13" ht="19.5">
      <c r="A125" s="53"/>
      <c r="B125" s="54"/>
      <c r="C125" s="53">
        <v>2500701682</v>
      </c>
      <c r="D125" s="53" t="s">
        <v>116</v>
      </c>
      <c r="E125" s="53">
        <v>81</v>
      </c>
      <c r="F125" s="53" t="s">
        <v>171</v>
      </c>
      <c r="G125" s="55">
        <v>43832</v>
      </c>
      <c r="H125" s="53">
        <v>6100010527</v>
      </c>
      <c r="I125" s="53">
        <v>2500701682</v>
      </c>
      <c r="J125" s="53">
        <v>2500701682</v>
      </c>
      <c r="K125" s="56">
        <v>886500</v>
      </c>
      <c r="L125" s="53">
        <v>1211010102</v>
      </c>
      <c r="M125" s="34">
        <v>122</v>
      </c>
    </row>
    <row r="126" spans="1:13" ht="19.5">
      <c r="A126" s="53"/>
      <c r="B126" s="54"/>
      <c r="C126" s="53">
        <v>2500701682</v>
      </c>
      <c r="D126" s="53" t="s">
        <v>116</v>
      </c>
      <c r="E126" s="53">
        <v>81</v>
      </c>
      <c r="F126" s="53" t="s">
        <v>171</v>
      </c>
      <c r="G126" s="55">
        <v>43832</v>
      </c>
      <c r="H126" s="53">
        <v>6100010528</v>
      </c>
      <c r="I126" s="53">
        <v>2500701682</v>
      </c>
      <c r="J126" s="53">
        <v>2500701682</v>
      </c>
      <c r="K126" s="56">
        <v>1524000</v>
      </c>
      <c r="L126" s="53">
        <v>1211010102</v>
      </c>
      <c r="M126" s="34">
        <v>123</v>
      </c>
    </row>
    <row r="127" spans="1:13" ht="19.5">
      <c r="A127" s="53"/>
      <c r="B127" s="54"/>
      <c r="C127" s="53">
        <v>2500701682</v>
      </c>
      <c r="D127" s="53" t="s">
        <v>116</v>
      </c>
      <c r="E127" s="53">
        <v>81</v>
      </c>
      <c r="F127" s="53" t="s">
        <v>171</v>
      </c>
      <c r="G127" s="55">
        <v>43832</v>
      </c>
      <c r="H127" s="53">
        <v>6100010528</v>
      </c>
      <c r="I127" s="53">
        <v>2500701682</v>
      </c>
      <c r="J127" s="53">
        <v>2500701682</v>
      </c>
      <c r="K127" s="56">
        <v>1524000</v>
      </c>
      <c r="L127" s="53">
        <v>1211010102</v>
      </c>
      <c r="M127" s="34">
        <v>124</v>
      </c>
    </row>
    <row r="128" spans="1:13" ht="19.5">
      <c r="A128" s="53"/>
      <c r="B128" s="54"/>
      <c r="C128" s="53">
        <v>2500701682</v>
      </c>
      <c r="D128" s="53" t="s">
        <v>116</v>
      </c>
      <c r="E128" s="53">
        <v>81</v>
      </c>
      <c r="F128" s="53" t="s">
        <v>211</v>
      </c>
      <c r="G128" s="55">
        <v>43832</v>
      </c>
      <c r="H128" s="53">
        <v>6100010612</v>
      </c>
      <c r="I128" s="53">
        <v>2500701682</v>
      </c>
      <c r="J128" s="53">
        <v>2500701682</v>
      </c>
      <c r="K128" s="56">
        <v>1524000</v>
      </c>
      <c r="L128" s="53">
        <v>1211010102</v>
      </c>
      <c r="M128" s="34">
        <v>125</v>
      </c>
    </row>
    <row r="129" spans="1:13" ht="19.5">
      <c r="A129" s="53"/>
      <c r="B129" s="54"/>
      <c r="C129" s="53">
        <v>2500701682</v>
      </c>
      <c r="D129" s="53" t="s">
        <v>116</v>
      </c>
      <c r="E129" s="53">
        <v>81</v>
      </c>
      <c r="F129" s="53" t="s">
        <v>211</v>
      </c>
      <c r="G129" s="55">
        <v>43832</v>
      </c>
      <c r="H129" s="53">
        <v>6100010612</v>
      </c>
      <c r="I129" s="53">
        <v>2500701682</v>
      </c>
      <c r="J129" s="53">
        <v>2500701682</v>
      </c>
      <c r="K129" s="56">
        <v>1524000</v>
      </c>
      <c r="L129" s="53">
        <v>1211010102</v>
      </c>
      <c r="M129" s="34">
        <v>126</v>
      </c>
    </row>
    <row r="130" spans="1:13" ht="19.5">
      <c r="A130" s="53"/>
      <c r="B130" s="54"/>
      <c r="C130" s="53">
        <v>2500701682</v>
      </c>
      <c r="D130" s="53" t="s">
        <v>116</v>
      </c>
      <c r="E130" s="53">
        <v>81</v>
      </c>
      <c r="F130" s="53" t="s">
        <v>211</v>
      </c>
      <c r="G130" s="55">
        <v>43832</v>
      </c>
      <c r="H130" s="53">
        <v>6100011043</v>
      </c>
      <c r="I130" s="53">
        <v>2500701682</v>
      </c>
      <c r="J130" s="53">
        <v>2500701682</v>
      </c>
      <c r="K130" s="56">
        <v>886500</v>
      </c>
      <c r="L130" s="53">
        <v>1211010102</v>
      </c>
      <c r="M130" s="34">
        <v>127</v>
      </c>
    </row>
    <row r="131" spans="1:13" ht="19.5">
      <c r="A131" s="53"/>
      <c r="B131" s="54"/>
      <c r="C131" s="53">
        <v>2500701682</v>
      </c>
      <c r="D131" s="53" t="s">
        <v>116</v>
      </c>
      <c r="E131" s="53">
        <v>81</v>
      </c>
      <c r="F131" s="53" t="s">
        <v>211</v>
      </c>
      <c r="G131" s="55">
        <v>43832</v>
      </c>
      <c r="H131" s="53">
        <v>6100011043</v>
      </c>
      <c r="I131" s="53">
        <v>2500701682</v>
      </c>
      <c r="J131" s="53">
        <v>2500701682</v>
      </c>
      <c r="K131" s="56">
        <v>886500</v>
      </c>
      <c r="L131" s="53">
        <v>1211010102</v>
      </c>
      <c r="M131" s="34">
        <v>128</v>
      </c>
    </row>
    <row r="132" spans="1:13" ht="19.5">
      <c r="A132" s="2">
        <v>24</v>
      </c>
      <c r="B132" s="47" t="s">
        <v>180</v>
      </c>
      <c r="C132" s="2">
        <v>2500701684</v>
      </c>
      <c r="D132" s="2" t="s">
        <v>116</v>
      </c>
      <c r="E132" s="2">
        <v>81</v>
      </c>
      <c r="F132" s="2" t="s">
        <v>156</v>
      </c>
      <c r="G132" s="21">
        <v>43795</v>
      </c>
      <c r="H132" s="2">
        <v>6100006515</v>
      </c>
      <c r="I132" s="2">
        <v>2500701684</v>
      </c>
      <c r="J132" s="2">
        <v>2500701684</v>
      </c>
      <c r="K132" s="18">
        <v>2015000</v>
      </c>
      <c r="L132" s="2">
        <v>1211010102</v>
      </c>
      <c r="M132" s="34">
        <v>129</v>
      </c>
    </row>
    <row r="133" spans="1:13" ht="19.5">
      <c r="A133" s="2"/>
      <c r="B133" s="32"/>
      <c r="C133" s="2">
        <v>2500701684</v>
      </c>
      <c r="D133" s="2" t="s">
        <v>116</v>
      </c>
      <c r="E133" s="2">
        <v>81</v>
      </c>
      <c r="F133" s="2" t="s">
        <v>156</v>
      </c>
      <c r="G133" s="21">
        <v>43795</v>
      </c>
      <c r="H133" s="2">
        <v>6100006515</v>
      </c>
      <c r="I133" s="2">
        <v>2500701684</v>
      </c>
      <c r="J133" s="2">
        <v>2500701684</v>
      </c>
      <c r="K133" s="18">
        <v>403000</v>
      </c>
      <c r="L133" s="2">
        <v>1211010102</v>
      </c>
      <c r="M133" s="34">
        <v>130</v>
      </c>
    </row>
    <row r="134" spans="1:13" ht="19.5">
      <c r="A134" s="2"/>
      <c r="B134" s="32"/>
      <c r="C134" s="2">
        <v>2500701684</v>
      </c>
      <c r="D134" s="2" t="s">
        <v>116</v>
      </c>
      <c r="E134" s="2">
        <v>91</v>
      </c>
      <c r="F134" s="2" t="s">
        <v>156</v>
      </c>
      <c r="G134" s="21">
        <v>43802</v>
      </c>
      <c r="H134" s="2">
        <v>6100009275</v>
      </c>
      <c r="I134" s="2">
        <v>2500701684</v>
      </c>
      <c r="J134" s="2">
        <v>2500701684</v>
      </c>
      <c r="K134" s="18">
        <v>-2015000</v>
      </c>
      <c r="L134" s="2">
        <v>1211010102</v>
      </c>
      <c r="M134" s="34">
        <v>131</v>
      </c>
    </row>
    <row r="135" spans="1:13" ht="19.5">
      <c r="A135" s="2"/>
      <c r="B135" s="32"/>
      <c r="C135" s="2">
        <v>2500701684</v>
      </c>
      <c r="D135" s="2" t="s">
        <v>116</v>
      </c>
      <c r="E135" s="2">
        <v>91</v>
      </c>
      <c r="F135" s="2" t="s">
        <v>156</v>
      </c>
      <c r="G135" s="21">
        <v>43802</v>
      </c>
      <c r="H135" s="2">
        <v>6100009275</v>
      </c>
      <c r="I135" s="2">
        <v>2500701684</v>
      </c>
      <c r="J135" s="2">
        <v>2500701684</v>
      </c>
      <c r="K135" s="18">
        <v>-403000</v>
      </c>
      <c r="L135" s="2">
        <v>1211010102</v>
      </c>
      <c r="M135" s="34">
        <v>132</v>
      </c>
    </row>
    <row r="136" spans="1:13" ht="19.5">
      <c r="A136" s="42">
        <v>25</v>
      </c>
      <c r="B136" s="41" t="s">
        <v>164</v>
      </c>
      <c r="C136" s="42">
        <v>2500701696</v>
      </c>
      <c r="D136" s="42" t="s">
        <v>116</v>
      </c>
      <c r="E136" s="42">
        <v>81</v>
      </c>
      <c r="F136" s="42" t="s">
        <v>207</v>
      </c>
      <c r="G136" s="43">
        <v>43808</v>
      </c>
      <c r="H136" s="42">
        <v>6100011722</v>
      </c>
      <c r="I136" s="42">
        <v>2500701696</v>
      </c>
      <c r="J136" s="42">
        <v>2500701696</v>
      </c>
      <c r="K136" s="44">
        <v>1088000</v>
      </c>
      <c r="L136" s="42">
        <v>1211010102</v>
      </c>
      <c r="M136" s="34">
        <v>133</v>
      </c>
    </row>
    <row r="137" spans="1:13" ht="19.5">
      <c r="A137" s="42"/>
      <c r="B137" s="41"/>
      <c r="C137" s="42">
        <v>2500701696</v>
      </c>
      <c r="D137" s="42" t="s">
        <v>116</v>
      </c>
      <c r="E137" s="42">
        <v>81</v>
      </c>
      <c r="F137" s="42" t="s">
        <v>152</v>
      </c>
      <c r="G137" s="43">
        <v>43831</v>
      </c>
      <c r="H137" s="42">
        <v>6100001299</v>
      </c>
      <c r="I137" s="42">
        <v>2500701696</v>
      </c>
      <c r="J137" s="42">
        <v>2500701696</v>
      </c>
      <c r="K137" s="44">
        <v>1020000</v>
      </c>
      <c r="L137" s="42">
        <v>1211010102</v>
      </c>
      <c r="M137" s="34">
        <v>134</v>
      </c>
    </row>
    <row r="138" spans="1:13" ht="19.5">
      <c r="A138" s="42"/>
      <c r="B138" s="41"/>
      <c r="C138" s="42">
        <v>2500701696</v>
      </c>
      <c r="D138" s="42" t="s">
        <v>116</v>
      </c>
      <c r="E138" s="42">
        <v>81</v>
      </c>
      <c r="F138" s="42" t="s">
        <v>206</v>
      </c>
      <c r="G138" s="43">
        <v>43831</v>
      </c>
      <c r="H138" s="42">
        <v>6100012965</v>
      </c>
      <c r="I138" s="42">
        <v>2500701696</v>
      </c>
      <c r="J138" s="42">
        <v>2500701696</v>
      </c>
      <c r="K138" s="44">
        <v>4456000</v>
      </c>
      <c r="L138" s="42">
        <v>1211010102</v>
      </c>
      <c r="M138" s="34">
        <v>135</v>
      </c>
    </row>
    <row r="139" spans="1:13" ht="19.5">
      <c r="A139" s="42"/>
      <c r="B139" s="41"/>
      <c r="C139" s="42">
        <v>2500701696</v>
      </c>
      <c r="D139" s="42" t="s">
        <v>116</v>
      </c>
      <c r="E139" s="42">
        <v>81</v>
      </c>
      <c r="F139" s="42" t="s">
        <v>206</v>
      </c>
      <c r="G139" s="43">
        <v>43831</v>
      </c>
      <c r="H139" s="42">
        <v>6100013682</v>
      </c>
      <c r="I139" s="42">
        <v>2500701696</v>
      </c>
      <c r="J139" s="42">
        <v>2500701696</v>
      </c>
      <c r="K139" s="44">
        <v>4456000</v>
      </c>
      <c r="L139" s="42">
        <v>1211010102</v>
      </c>
      <c r="M139" s="34">
        <v>136</v>
      </c>
    </row>
    <row r="141" ht="19.5">
      <c r="K141" s="17">
        <v>389264098.51</v>
      </c>
    </row>
  </sheetData>
  <sheetProtection/>
  <mergeCells count="1">
    <mergeCell ref="A2:L2"/>
  </mergeCells>
  <printOptions/>
  <pageMargins left="0.2362204724409449" right="0.2362204724409449" top="0.7480314960629921" bottom="0.7480314960629921" header="0.31496062992125984" footer="0.31496062992125984"/>
  <pageSetup orientation="portrait" paperSize="9" scale="85" r:id="rId1"/>
  <headerFooter>
    <oddFooter>&amp;Cหน้าที่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39"/>
  <sheetViews>
    <sheetView tabSelected="1" zoomScaleSheetLayoutView="80" zoomScalePageLayoutView="0" workbookViewId="0" topLeftCell="A1">
      <pane xSplit="3" ySplit="7" topLeftCell="D7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84" sqref="F84"/>
    </sheetView>
  </sheetViews>
  <sheetFormatPr defaultColWidth="3.7109375" defaultRowHeight="15"/>
  <cols>
    <col min="1" max="1" width="3.421875" style="87" customWidth="1"/>
    <col min="2" max="2" width="26.8515625" style="87" customWidth="1"/>
    <col min="3" max="3" width="9.8515625" style="87" customWidth="1"/>
    <col min="4" max="4" width="7.57421875" style="87" customWidth="1"/>
    <col min="5" max="5" width="10.57421875" style="87" customWidth="1"/>
    <col min="6" max="6" width="10.140625" style="87" customWidth="1"/>
    <col min="7" max="7" width="8.421875" style="87" customWidth="1"/>
    <col min="8" max="8" width="11.421875" style="87" customWidth="1"/>
    <col min="9" max="9" width="10.57421875" style="87" customWidth="1"/>
    <col min="10" max="10" width="7.28125" style="87" hidden="1" customWidth="1"/>
    <col min="11" max="11" width="11.8515625" style="87" hidden="1" customWidth="1"/>
    <col min="12" max="12" width="10.7109375" style="87" hidden="1" customWidth="1"/>
    <col min="13" max="13" width="8.00390625" style="87" hidden="1" customWidth="1"/>
    <col min="14" max="14" width="9.421875" style="87" hidden="1" customWidth="1"/>
    <col min="15" max="15" width="10.421875" style="87" hidden="1" customWidth="1"/>
    <col min="16" max="16" width="8.421875" style="87" hidden="1" customWidth="1"/>
    <col min="17" max="17" width="9.421875" style="87" hidden="1" customWidth="1"/>
    <col min="18" max="18" width="9.57421875" style="87" hidden="1" customWidth="1"/>
    <col min="19" max="19" width="5.7109375" style="87" customWidth="1"/>
    <col min="20" max="20" width="8.57421875" style="87" customWidth="1"/>
    <col min="21" max="248" width="9.421875" style="87" customWidth="1"/>
    <col min="249" max="249" width="3.7109375" style="87" customWidth="1"/>
    <col min="250" max="250" width="18.421875" style="87" customWidth="1"/>
    <col min="251" max="251" width="10.7109375" style="87" customWidth="1"/>
    <col min="252" max="252" width="4.00390625" style="87" customWidth="1"/>
    <col min="253" max="253" width="3.8515625" style="87" customWidth="1"/>
    <col min="254" max="16384" width="3.7109375" style="87" customWidth="1"/>
  </cols>
  <sheetData>
    <row r="1" spans="1:20" ht="19.5">
      <c r="A1" s="172" t="s">
        <v>306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0.25" thickBo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20.25">
      <c r="A3" s="174" t="s">
        <v>165</v>
      </c>
      <c r="B3" s="177" t="s">
        <v>11</v>
      </c>
      <c r="C3" s="180" t="s">
        <v>12</v>
      </c>
      <c r="D3" s="189" t="s">
        <v>307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1"/>
      <c r="P3" s="189" t="s">
        <v>121</v>
      </c>
      <c r="Q3" s="190"/>
      <c r="R3" s="191"/>
      <c r="S3" s="183" t="s">
        <v>13</v>
      </c>
      <c r="T3" s="186" t="s">
        <v>14</v>
      </c>
    </row>
    <row r="4" spans="1:20" ht="20.25">
      <c r="A4" s="175"/>
      <c r="B4" s="178"/>
      <c r="C4" s="181"/>
      <c r="D4" s="169" t="s">
        <v>15</v>
      </c>
      <c r="E4" s="170"/>
      <c r="F4" s="171"/>
      <c r="G4" s="164" t="s">
        <v>16</v>
      </c>
      <c r="H4" s="164"/>
      <c r="I4" s="164"/>
      <c r="J4" s="164" t="s">
        <v>96</v>
      </c>
      <c r="K4" s="164"/>
      <c r="L4" s="164"/>
      <c r="M4" s="168" t="s">
        <v>17</v>
      </c>
      <c r="N4" s="168"/>
      <c r="O4" s="168"/>
      <c r="P4" s="169" t="s">
        <v>15</v>
      </c>
      <c r="Q4" s="170"/>
      <c r="R4" s="171"/>
      <c r="S4" s="184"/>
      <c r="T4" s="187"/>
    </row>
    <row r="5" spans="1:20" ht="20.25">
      <c r="A5" s="175"/>
      <c r="B5" s="178"/>
      <c r="C5" s="181"/>
      <c r="D5" s="165" t="s">
        <v>308</v>
      </c>
      <c r="E5" s="166"/>
      <c r="F5" s="167"/>
      <c r="G5" s="164" t="s">
        <v>309</v>
      </c>
      <c r="H5" s="164"/>
      <c r="I5" s="164"/>
      <c r="J5" s="164" t="s">
        <v>261</v>
      </c>
      <c r="K5" s="164"/>
      <c r="L5" s="164"/>
      <c r="M5" s="168" t="s">
        <v>264</v>
      </c>
      <c r="N5" s="168"/>
      <c r="O5" s="168"/>
      <c r="P5" s="165" t="s">
        <v>107</v>
      </c>
      <c r="Q5" s="166"/>
      <c r="R5" s="167"/>
      <c r="S5" s="184"/>
      <c r="T5" s="187"/>
    </row>
    <row r="6" spans="1:20" ht="20.25">
      <c r="A6" s="175"/>
      <c r="B6" s="178"/>
      <c r="C6" s="181"/>
      <c r="D6" s="65" t="s">
        <v>18</v>
      </c>
      <c r="E6" s="66" t="s">
        <v>19</v>
      </c>
      <c r="F6" s="67" t="s">
        <v>18</v>
      </c>
      <c r="G6" s="65" t="s">
        <v>18</v>
      </c>
      <c r="H6" s="66" t="s">
        <v>19</v>
      </c>
      <c r="I6" s="67" t="s">
        <v>18</v>
      </c>
      <c r="J6" s="65" t="s">
        <v>18</v>
      </c>
      <c r="K6" s="66" t="s">
        <v>19</v>
      </c>
      <c r="L6" s="67" t="s">
        <v>18</v>
      </c>
      <c r="M6" s="65" t="s">
        <v>18</v>
      </c>
      <c r="N6" s="66" t="s">
        <v>19</v>
      </c>
      <c r="O6" s="67" t="s">
        <v>18</v>
      </c>
      <c r="P6" s="65" t="s">
        <v>18</v>
      </c>
      <c r="Q6" s="66" t="s">
        <v>19</v>
      </c>
      <c r="R6" s="67" t="s">
        <v>119</v>
      </c>
      <c r="S6" s="184"/>
      <c r="T6" s="187"/>
    </row>
    <row r="7" spans="1:20" ht="21" thickBot="1">
      <c r="A7" s="176"/>
      <c r="B7" s="179"/>
      <c r="C7" s="182"/>
      <c r="D7" s="68" t="s">
        <v>20</v>
      </c>
      <c r="E7" s="69" t="s">
        <v>21</v>
      </c>
      <c r="F7" s="70" t="s">
        <v>262</v>
      </c>
      <c r="G7" s="68" t="s">
        <v>20</v>
      </c>
      <c r="H7" s="69" t="s">
        <v>21</v>
      </c>
      <c r="I7" s="70" t="s">
        <v>262</v>
      </c>
      <c r="J7" s="68" t="s">
        <v>20</v>
      </c>
      <c r="K7" s="69" t="s">
        <v>21</v>
      </c>
      <c r="L7" s="70" t="s">
        <v>262</v>
      </c>
      <c r="M7" s="68" t="s">
        <v>20</v>
      </c>
      <c r="N7" s="69" t="s">
        <v>21</v>
      </c>
      <c r="O7" s="70" t="s">
        <v>262</v>
      </c>
      <c r="P7" s="68" t="s">
        <v>20</v>
      </c>
      <c r="Q7" s="69" t="s">
        <v>21</v>
      </c>
      <c r="R7" s="70" t="s">
        <v>120</v>
      </c>
      <c r="S7" s="185"/>
      <c r="T7" s="188"/>
    </row>
    <row r="8" spans="1:20" ht="20.25" thickBot="1">
      <c r="A8" s="134">
        <v>1</v>
      </c>
      <c r="B8" s="135" t="s">
        <v>10</v>
      </c>
      <c r="C8" s="220">
        <v>2500700010</v>
      </c>
      <c r="D8" s="136">
        <v>11</v>
      </c>
      <c r="E8" s="137">
        <v>7</v>
      </c>
      <c r="F8" s="138"/>
      <c r="G8" s="136"/>
      <c r="H8" s="137"/>
      <c r="I8" s="138"/>
      <c r="J8" s="136"/>
      <c r="K8" s="137"/>
      <c r="L8" s="138"/>
      <c r="M8" s="136"/>
      <c r="N8" s="139"/>
      <c r="O8" s="138"/>
      <c r="P8" s="136"/>
      <c r="Q8" s="137"/>
      <c r="R8" s="138"/>
      <c r="S8" s="134">
        <f>SUM(D8:R8)</f>
        <v>18</v>
      </c>
      <c r="T8" s="140" t="s">
        <v>22</v>
      </c>
    </row>
    <row r="9" spans="1:20" s="88" customFormat="1" ht="20.25" thickBot="1">
      <c r="A9" s="134">
        <v>2</v>
      </c>
      <c r="B9" s="135" t="s">
        <v>23</v>
      </c>
      <c r="C9" s="220">
        <v>2500700173</v>
      </c>
      <c r="D9" s="136">
        <v>15</v>
      </c>
      <c r="E9" s="137">
        <v>1</v>
      </c>
      <c r="F9" s="138"/>
      <c r="G9" s="136"/>
      <c r="H9" s="137"/>
      <c r="I9" s="138"/>
      <c r="J9" s="136"/>
      <c r="K9" s="137"/>
      <c r="L9" s="138"/>
      <c r="M9" s="136"/>
      <c r="N9" s="139"/>
      <c r="O9" s="138"/>
      <c r="P9" s="136"/>
      <c r="Q9" s="137"/>
      <c r="R9" s="138"/>
      <c r="S9" s="134">
        <f>SUM(D9:R9)</f>
        <v>16</v>
      </c>
      <c r="T9" s="140" t="s">
        <v>22</v>
      </c>
    </row>
    <row r="10" spans="1:20" s="89" customFormat="1" ht="19.5">
      <c r="A10" s="110">
        <v>3</v>
      </c>
      <c r="B10" s="122" t="s">
        <v>24</v>
      </c>
      <c r="C10" s="221">
        <v>2500700434</v>
      </c>
      <c r="D10" s="123">
        <v>1</v>
      </c>
      <c r="E10" s="124"/>
      <c r="F10" s="125"/>
      <c r="G10" s="123"/>
      <c r="H10" s="124"/>
      <c r="I10" s="125"/>
      <c r="J10" s="123"/>
      <c r="K10" s="124"/>
      <c r="L10" s="125"/>
      <c r="M10" s="123"/>
      <c r="N10" s="126"/>
      <c r="O10" s="125"/>
      <c r="P10" s="123"/>
      <c r="Q10" s="124"/>
      <c r="R10" s="125"/>
      <c r="S10" s="110">
        <f aca="true" t="shared" si="0" ref="S10:S32">SUM(D10:R10)</f>
        <v>1</v>
      </c>
      <c r="T10" s="127" t="s">
        <v>22</v>
      </c>
    </row>
    <row r="11" spans="1:20" ht="19.5">
      <c r="A11" s="111">
        <v>4</v>
      </c>
      <c r="B11" s="141" t="s">
        <v>95</v>
      </c>
      <c r="C11" s="222">
        <v>2500701698</v>
      </c>
      <c r="D11" s="142">
        <v>1</v>
      </c>
      <c r="E11" s="143">
        <v>5</v>
      </c>
      <c r="F11" s="144"/>
      <c r="G11" s="142"/>
      <c r="H11" s="143"/>
      <c r="I11" s="144"/>
      <c r="J11" s="142"/>
      <c r="K11" s="143"/>
      <c r="L11" s="144"/>
      <c r="M11" s="142"/>
      <c r="N11" s="145"/>
      <c r="O11" s="144"/>
      <c r="P11" s="142"/>
      <c r="Q11" s="143"/>
      <c r="R11" s="144"/>
      <c r="S11" s="111">
        <f t="shared" si="0"/>
        <v>6</v>
      </c>
      <c r="T11" s="146" t="s">
        <v>22</v>
      </c>
    </row>
    <row r="12" spans="1:20" ht="20.25" thickBot="1">
      <c r="A12" s="111">
        <v>5</v>
      </c>
      <c r="B12" s="141" t="s">
        <v>76</v>
      </c>
      <c r="C12" s="222">
        <v>2500701684</v>
      </c>
      <c r="D12" s="142">
        <v>1</v>
      </c>
      <c r="E12" s="143"/>
      <c r="F12" s="144"/>
      <c r="G12" s="142"/>
      <c r="H12" s="143"/>
      <c r="I12" s="144"/>
      <c r="J12" s="142"/>
      <c r="K12" s="143"/>
      <c r="L12" s="144"/>
      <c r="M12" s="142"/>
      <c r="N12" s="145"/>
      <c r="O12" s="144"/>
      <c r="P12" s="142"/>
      <c r="Q12" s="143"/>
      <c r="R12" s="144"/>
      <c r="S12" s="111">
        <f t="shared" si="0"/>
        <v>1</v>
      </c>
      <c r="T12" s="146" t="s">
        <v>22</v>
      </c>
    </row>
    <row r="13" spans="1:20" s="89" customFormat="1" ht="19.5">
      <c r="A13" s="110">
        <v>6</v>
      </c>
      <c r="B13" s="122" t="s">
        <v>48</v>
      </c>
      <c r="C13" s="221">
        <v>2500700387</v>
      </c>
      <c r="D13" s="123"/>
      <c r="E13" s="124">
        <v>1</v>
      </c>
      <c r="F13" s="125"/>
      <c r="G13" s="123"/>
      <c r="H13" s="124"/>
      <c r="I13" s="125"/>
      <c r="J13" s="123"/>
      <c r="K13" s="124"/>
      <c r="L13" s="125"/>
      <c r="M13" s="123"/>
      <c r="N13" s="126"/>
      <c r="O13" s="125"/>
      <c r="P13" s="123"/>
      <c r="Q13" s="124"/>
      <c r="R13" s="125"/>
      <c r="S13" s="110">
        <f t="shared" si="0"/>
        <v>1</v>
      </c>
      <c r="T13" s="127" t="s">
        <v>22</v>
      </c>
    </row>
    <row r="14" spans="1:20" s="89" customFormat="1" ht="20.25" thickBot="1">
      <c r="A14" s="111">
        <v>7</v>
      </c>
      <c r="B14" s="141" t="s">
        <v>62</v>
      </c>
      <c r="C14" s="222">
        <v>2500700412</v>
      </c>
      <c r="D14" s="142"/>
      <c r="E14" s="143">
        <v>1</v>
      </c>
      <c r="F14" s="144"/>
      <c r="G14" s="142"/>
      <c r="H14" s="143"/>
      <c r="I14" s="144"/>
      <c r="J14" s="142"/>
      <c r="K14" s="143"/>
      <c r="L14" s="144"/>
      <c r="M14" s="142"/>
      <c r="N14" s="145"/>
      <c r="O14" s="144"/>
      <c r="P14" s="142"/>
      <c r="Q14" s="143"/>
      <c r="R14" s="144"/>
      <c r="S14" s="111">
        <f t="shared" si="0"/>
        <v>1</v>
      </c>
      <c r="T14" s="146" t="s">
        <v>22</v>
      </c>
    </row>
    <row r="15" spans="1:20" ht="19.5">
      <c r="A15" s="110">
        <v>8</v>
      </c>
      <c r="B15" s="122" t="s">
        <v>25</v>
      </c>
      <c r="C15" s="221">
        <v>2500700483</v>
      </c>
      <c r="D15" s="123">
        <v>6</v>
      </c>
      <c r="E15" s="124">
        <v>6</v>
      </c>
      <c r="F15" s="125"/>
      <c r="G15" s="123"/>
      <c r="H15" s="124"/>
      <c r="I15" s="125"/>
      <c r="J15" s="123"/>
      <c r="K15" s="124"/>
      <c r="L15" s="125"/>
      <c r="M15" s="123"/>
      <c r="N15" s="126"/>
      <c r="O15" s="125"/>
      <c r="P15" s="123"/>
      <c r="Q15" s="124"/>
      <c r="R15" s="125"/>
      <c r="S15" s="110">
        <f t="shared" si="0"/>
        <v>12</v>
      </c>
      <c r="T15" s="127" t="s">
        <v>22</v>
      </c>
    </row>
    <row r="16" spans="1:20" ht="19.5">
      <c r="A16" s="111">
        <v>9</v>
      </c>
      <c r="B16" s="141" t="s">
        <v>92</v>
      </c>
      <c r="C16" s="222">
        <v>2500700492</v>
      </c>
      <c r="D16" s="142">
        <v>2</v>
      </c>
      <c r="E16" s="143"/>
      <c r="F16" s="144"/>
      <c r="G16" s="142"/>
      <c r="H16" s="143"/>
      <c r="I16" s="144"/>
      <c r="J16" s="142"/>
      <c r="K16" s="143"/>
      <c r="L16" s="144"/>
      <c r="M16" s="142"/>
      <c r="N16" s="145"/>
      <c r="O16" s="144"/>
      <c r="P16" s="142"/>
      <c r="Q16" s="143"/>
      <c r="R16" s="144"/>
      <c r="S16" s="111">
        <f t="shared" si="0"/>
        <v>2</v>
      </c>
      <c r="T16" s="146" t="s">
        <v>22</v>
      </c>
    </row>
    <row r="17" spans="1:20" ht="19.5">
      <c r="A17" s="111">
        <v>10</v>
      </c>
      <c r="B17" s="141" t="s">
        <v>251</v>
      </c>
      <c r="C17" s="222">
        <v>2500700500</v>
      </c>
      <c r="D17" s="142"/>
      <c r="E17" s="143">
        <v>1</v>
      </c>
      <c r="F17" s="144"/>
      <c r="G17" s="142"/>
      <c r="H17" s="143"/>
      <c r="I17" s="144"/>
      <c r="J17" s="142"/>
      <c r="K17" s="143"/>
      <c r="L17" s="144"/>
      <c r="M17" s="142"/>
      <c r="N17" s="145"/>
      <c r="O17" s="144"/>
      <c r="P17" s="142"/>
      <c r="Q17" s="143"/>
      <c r="R17" s="144"/>
      <c r="S17" s="111">
        <f aca="true" t="shared" si="1" ref="S17:S23">SUM(D17:R17)</f>
        <v>1</v>
      </c>
      <c r="T17" s="146" t="s">
        <v>22</v>
      </c>
    </row>
    <row r="18" spans="1:20" s="89" customFormat="1" ht="19.5">
      <c r="A18" s="111">
        <v>11</v>
      </c>
      <c r="B18" s="141" t="s">
        <v>104</v>
      </c>
      <c r="C18" s="222">
        <v>2500700512</v>
      </c>
      <c r="D18" s="142"/>
      <c r="E18" s="143">
        <v>1</v>
      </c>
      <c r="F18" s="144"/>
      <c r="G18" s="142"/>
      <c r="H18" s="143"/>
      <c r="I18" s="144"/>
      <c r="J18" s="142"/>
      <c r="K18" s="143"/>
      <c r="L18" s="144"/>
      <c r="M18" s="142"/>
      <c r="N18" s="145"/>
      <c r="O18" s="144"/>
      <c r="P18" s="142"/>
      <c r="Q18" s="143"/>
      <c r="R18" s="144"/>
      <c r="S18" s="111">
        <f t="shared" si="1"/>
        <v>1</v>
      </c>
      <c r="T18" s="146" t="s">
        <v>22</v>
      </c>
    </row>
    <row r="19" spans="1:20" s="89" customFormat="1" ht="19.5">
      <c r="A19" s="111">
        <v>12</v>
      </c>
      <c r="B19" s="141" t="s">
        <v>253</v>
      </c>
      <c r="C19" s="222">
        <v>2500700526</v>
      </c>
      <c r="D19" s="142">
        <v>3</v>
      </c>
      <c r="E19" s="143"/>
      <c r="F19" s="144"/>
      <c r="G19" s="142"/>
      <c r="H19" s="143"/>
      <c r="I19" s="144"/>
      <c r="J19" s="142"/>
      <c r="K19" s="143"/>
      <c r="L19" s="144"/>
      <c r="M19" s="142"/>
      <c r="N19" s="145"/>
      <c r="O19" s="144"/>
      <c r="P19" s="142"/>
      <c r="Q19" s="143"/>
      <c r="R19" s="144"/>
      <c r="S19" s="111">
        <f t="shared" si="1"/>
        <v>3</v>
      </c>
      <c r="T19" s="146" t="s">
        <v>22</v>
      </c>
    </row>
    <row r="20" spans="1:20" ht="19.5">
      <c r="A20" s="111">
        <v>13</v>
      </c>
      <c r="B20" s="141" t="s">
        <v>93</v>
      </c>
      <c r="C20" s="222">
        <v>2500700540</v>
      </c>
      <c r="D20" s="142">
        <v>3</v>
      </c>
      <c r="E20" s="143"/>
      <c r="F20" s="144"/>
      <c r="G20" s="142"/>
      <c r="H20" s="143"/>
      <c r="I20" s="144"/>
      <c r="J20" s="142"/>
      <c r="K20" s="143"/>
      <c r="L20" s="144"/>
      <c r="M20" s="142"/>
      <c r="N20" s="145"/>
      <c r="O20" s="144"/>
      <c r="P20" s="142"/>
      <c r="Q20" s="143"/>
      <c r="R20" s="144"/>
      <c r="S20" s="111">
        <f t="shared" si="1"/>
        <v>3</v>
      </c>
      <c r="T20" s="146" t="s">
        <v>22</v>
      </c>
    </row>
    <row r="21" spans="1:20" ht="19.5">
      <c r="A21" s="111">
        <v>14</v>
      </c>
      <c r="B21" s="141" t="s">
        <v>254</v>
      </c>
      <c r="C21" s="222">
        <v>2500700551</v>
      </c>
      <c r="D21" s="142">
        <v>12</v>
      </c>
      <c r="E21" s="143"/>
      <c r="F21" s="144"/>
      <c r="G21" s="142"/>
      <c r="H21" s="143"/>
      <c r="I21" s="144"/>
      <c r="J21" s="142"/>
      <c r="K21" s="143"/>
      <c r="L21" s="144"/>
      <c r="M21" s="142"/>
      <c r="N21" s="145"/>
      <c r="O21" s="144"/>
      <c r="P21" s="142"/>
      <c r="Q21" s="143"/>
      <c r="R21" s="144"/>
      <c r="S21" s="111">
        <f t="shared" si="1"/>
        <v>12</v>
      </c>
      <c r="T21" s="146" t="s">
        <v>22</v>
      </c>
    </row>
    <row r="22" spans="1:20" ht="19.5">
      <c r="A22" s="111">
        <v>15</v>
      </c>
      <c r="B22" s="141" t="s">
        <v>126</v>
      </c>
      <c r="C22" s="222">
        <v>2500700574</v>
      </c>
      <c r="D22" s="142">
        <v>3</v>
      </c>
      <c r="E22" s="143">
        <v>4</v>
      </c>
      <c r="F22" s="144"/>
      <c r="G22" s="142"/>
      <c r="H22" s="143"/>
      <c r="I22" s="144"/>
      <c r="J22" s="142"/>
      <c r="K22" s="143"/>
      <c r="L22" s="144"/>
      <c r="M22" s="142"/>
      <c r="N22" s="145"/>
      <c r="O22" s="144"/>
      <c r="P22" s="142"/>
      <c r="Q22" s="143"/>
      <c r="R22" s="144"/>
      <c r="S22" s="111">
        <f t="shared" si="1"/>
        <v>7</v>
      </c>
      <c r="T22" s="146" t="s">
        <v>22</v>
      </c>
    </row>
    <row r="23" spans="1:20" ht="20.25" thickBot="1">
      <c r="A23" s="112">
        <v>16</v>
      </c>
      <c r="B23" s="128" t="s">
        <v>60</v>
      </c>
      <c r="C23" s="223">
        <v>2500700615</v>
      </c>
      <c r="D23" s="129">
        <v>2</v>
      </c>
      <c r="E23" s="130"/>
      <c r="F23" s="131"/>
      <c r="G23" s="129"/>
      <c r="H23" s="130"/>
      <c r="I23" s="131"/>
      <c r="J23" s="129"/>
      <c r="K23" s="130"/>
      <c r="L23" s="131"/>
      <c r="M23" s="129"/>
      <c r="N23" s="132"/>
      <c r="O23" s="131"/>
      <c r="P23" s="129"/>
      <c r="Q23" s="130"/>
      <c r="R23" s="131"/>
      <c r="S23" s="112">
        <f t="shared" si="1"/>
        <v>2</v>
      </c>
      <c r="T23" s="133" t="s">
        <v>22</v>
      </c>
    </row>
    <row r="24" spans="1:20" ht="20.25" thickBot="1">
      <c r="A24" s="134">
        <v>17</v>
      </c>
      <c r="B24" s="135" t="s">
        <v>243</v>
      </c>
      <c r="C24" s="220">
        <v>2500701704</v>
      </c>
      <c r="D24" s="136"/>
      <c r="E24" s="137">
        <v>1</v>
      </c>
      <c r="F24" s="138"/>
      <c r="G24" s="136"/>
      <c r="H24" s="137"/>
      <c r="I24" s="138"/>
      <c r="J24" s="136"/>
      <c r="K24" s="137"/>
      <c r="L24" s="138"/>
      <c r="M24" s="136"/>
      <c r="N24" s="139"/>
      <c r="O24" s="138"/>
      <c r="P24" s="136"/>
      <c r="Q24" s="137"/>
      <c r="R24" s="138"/>
      <c r="S24" s="134">
        <f t="shared" si="0"/>
        <v>1</v>
      </c>
      <c r="T24" s="140" t="s">
        <v>22</v>
      </c>
    </row>
    <row r="25" spans="1:20" ht="20.25" thickBot="1">
      <c r="A25" s="112">
        <v>18</v>
      </c>
      <c r="B25" s="128" t="s">
        <v>84</v>
      </c>
      <c r="C25" s="223">
        <v>2500700110</v>
      </c>
      <c r="D25" s="129">
        <v>1</v>
      </c>
      <c r="E25" s="130"/>
      <c r="F25" s="131"/>
      <c r="G25" s="129"/>
      <c r="H25" s="130"/>
      <c r="I25" s="131"/>
      <c r="J25" s="129"/>
      <c r="K25" s="130"/>
      <c r="L25" s="131"/>
      <c r="M25" s="129"/>
      <c r="N25" s="132"/>
      <c r="O25" s="131"/>
      <c r="P25" s="129"/>
      <c r="Q25" s="130"/>
      <c r="R25" s="131"/>
      <c r="S25" s="112">
        <f>SUM(D25:R25)</f>
        <v>1</v>
      </c>
      <c r="T25" s="133" t="s">
        <v>26</v>
      </c>
    </row>
    <row r="26" spans="1:20" ht="20.25" thickBot="1">
      <c r="A26" s="110">
        <v>19</v>
      </c>
      <c r="B26" s="122" t="s">
        <v>27</v>
      </c>
      <c r="C26" s="221">
        <v>2500700360</v>
      </c>
      <c r="D26" s="123">
        <v>7</v>
      </c>
      <c r="E26" s="124">
        <v>1</v>
      </c>
      <c r="F26" s="125"/>
      <c r="G26" s="123"/>
      <c r="H26" s="124"/>
      <c r="I26" s="125"/>
      <c r="J26" s="123"/>
      <c r="K26" s="124"/>
      <c r="L26" s="125"/>
      <c r="M26" s="123"/>
      <c r="N26" s="126"/>
      <c r="O26" s="125"/>
      <c r="P26" s="123"/>
      <c r="Q26" s="124"/>
      <c r="R26" s="125"/>
      <c r="S26" s="110">
        <f t="shared" si="0"/>
        <v>8</v>
      </c>
      <c r="T26" s="127" t="s">
        <v>26</v>
      </c>
    </row>
    <row r="27" spans="1:20" ht="20.25" thickBot="1">
      <c r="A27" s="134">
        <v>20</v>
      </c>
      <c r="B27" s="135" t="s">
        <v>28</v>
      </c>
      <c r="C27" s="220">
        <v>2500700429</v>
      </c>
      <c r="D27" s="136">
        <v>2</v>
      </c>
      <c r="E27" s="137">
        <v>1</v>
      </c>
      <c r="F27" s="138"/>
      <c r="G27" s="136"/>
      <c r="H27" s="137"/>
      <c r="I27" s="138"/>
      <c r="J27" s="136"/>
      <c r="K27" s="137"/>
      <c r="L27" s="138"/>
      <c r="M27" s="136"/>
      <c r="N27" s="139"/>
      <c r="O27" s="138"/>
      <c r="P27" s="136"/>
      <c r="Q27" s="137"/>
      <c r="R27" s="138"/>
      <c r="S27" s="134">
        <f t="shared" si="0"/>
        <v>3</v>
      </c>
      <c r="T27" s="140" t="s">
        <v>26</v>
      </c>
    </row>
    <row r="28" spans="1:20" ht="19.5">
      <c r="A28" s="110">
        <v>21</v>
      </c>
      <c r="B28" s="122" t="s">
        <v>82</v>
      </c>
      <c r="C28" s="221">
        <v>2500700743</v>
      </c>
      <c r="D28" s="123"/>
      <c r="E28" s="124">
        <v>7</v>
      </c>
      <c r="F28" s="125"/>
      <c r="G28" s="123"/>
      <c r="H28" s="124"/>
      <c r="I28" s="125"/>
      <c r="J28" s="123"/>
      <c r="K28" s="124"/>
      <c r="L28" s="125"/>
      <c r="M28" s="123"/>
      <c r="N28" s="126"/>
      <c r="O28" s="125"/>
      <c r="P28" s="123"/>
      <c r="Q28" s="124"/>
      <c r="R28" s="125"/>
      <c r="S28" s="110">
        <f t="shared" si="0"/>
        <v>7</v>
      </c>
      <c r="T28" s="127" t="s">
        <v>26</v>
      </c>
    </row>
    <row r="29" spans="1:20" ht="19.5">
      <c r="A29" s="111">
        <v>22</v>
      </c>
      <c r="B29" s="141" t="s">
        <v>102</v>
      </c>
      <c r="C29" s="222">
        <v>2500700751</v>
      </c>
      <c r="D29" s="142">
        <v>23</v>
      </c>
      <c r="E29" s="143"/>
      <c r="F29" s="144"/>
      <c r="G29" s="142"/>
      <c r="H29" s="143"/>
      <c r="I29" s="144"/>
      <c r="J29" s="142"/>
      <c r="K29" s="143"/>
      <c r="L29" s="144"/>
      <c r="M29" s="142"/>
      <c r="N29" s="145"/>
      <c r="O29" s="144"/>
      <c r="P29" s="142"/>
      <c r="Q29" s="143"/>
      <c r="R29" s="144"/>
      <c r="S29" s="111">
        <f t="shared" si="0"/>
        <v>23</v>
      </c>
      <c r="T29" s="146" t="s">
        <v>26</v>
      </c>
    </row>
    <row r="30" spans="1:20" ht="20.25" thickBot="1">
      <c r="A30" s="112">
        <v>23</v>
      </c>
      <c r="B30" s="128" t="s">
        <v>73</v>
      </c>
      <c r="C30" s="223">
        <v>2500700767</v>
      </c>
      <c r="D30" s="129">
        <v>3</v>
      </c>
      <c r="E30" s="130"/>
      <c r="F30" s="131"/>
      <c r="G30" s="129"/>
      <c r="H30" s="130"/>
      <c r="I30" s="131"/>
      <c r="J30" s="129"/>
      <c r="K30" s="130"/>
      <c r="L30" s="131"/>
      <c r="M30" s="129"/>
      <c r="N30" s="132"/>
      <c r="O30" s="131"/>
      <c r="P30" s="129"/>
      <c r="Q30" s="130"/>
      <c r="R30" s="131"/>
      <c r="S30" s="112">
        <f t="shared" si="0"/>
        <v>3</v>
      </c>
      <c r="T30" s="133" t="s">
        <v>26</v>
      </c>
    </row>
    <row r="31" spans="1:20" s="90" customFormat="1" ht="19.5">
      <c r="A31" s="115">
        <v>24</v>
      </c>
      <c r="B31" s="116" t="s">
        <v>109</v>
      </c>
      <c r="C31" s="224">
        <v>2500700793</v>
      </c>
      <c r="D31" s="117"/>
      <c r="E31" s="118">
        <v>1</v>
      </c>
      <c r="F31" s="119"/>
      <c r="G31" s="117"/>
      <c r="H31" s="118"/>
      <c r="I31" s="119"/>
      <c r="J31" s="117"/>
      <c r="K31" s="118"/>
      <c r="L31" s="119"/>
      <c r="M31" s="117"/>
      <c r="N31" s="120"/>
      <c r="O31" s="119"/>
      <c r="P31" s="117"/>
      <c r="Q31" s="118"/>
      <c r="R31" s="119"/>
      <c r="S31" s="115">
        <f t="shared" si="0"/>
        <v>1</v>
      </c>
      <c r="T31" s="121" t="s">
        <v>26</v>
      </c>
    </row>
    <row r="32" spans="1:20" s="90" customFormat="1" ht="20.25" thickBot="1">
      <c r="A32" s="103">
        <v>25</v>
      </c>
      <c r="B32" s="109" t="s">
        <v>105</v>
      </c>
      <c r="C32" s="225">
        <v>2500700797</v>
      </c>
      <c r="D32" s="104"/>
      <c r="E32" s="105">
        <v>4</v>
      </c>
      <c r="F32" s="106"/>
      <c r="G32" s="104"/>
      <c r="H32" s="105"/>
      <c r="I32" s="106"/>
      <c r="J32" s="104"/>
      <c r="K32" s="105"/>
      <c r="L32" s="106"/>
      <c r="M32" s="104"/>
      <c r="N32" s="107"/>
      <c r="O32" s="106"/>
      <c r="P32" s="104"/>
      <c r="Q32" s="105"/>
      <c r="R32" s="106"/>
      <c r="S32" s="103">
        <f t="shared" si="0"/>
        <v>4</v>
      </c>
      <c r="T32" s="108" t="s">
        <v>26</v>
      </c>
    </row>
    <row r="33" spans="1:20" ht="19.5">
      <c r="A33" s="110">
        <v>26</v>
      </c>
      <c r="B33" s="122" t="s">
        <v>74</v>
      </c>
      <c r="C33" s="221">
        <v>2500700799</v>
      </c>
      <c r="D33" s="123">
        <v>3</v>
      </c>
      <c r="E33" s="124">
        <v>2</v>
      </c>
      <c r="F33" s="125"/>
      <c r="G33" s="123"/>
      <c r="H33" s="124"/>
      <c r="I33" s="125"/>
      <c r="J33" s="123"/>
      <c r="K33" s="124"/>
      <c r="L33" s="125"/>
      <c r="M33" s="123"/>
      <c r="N33" s="126"/>
      <c r="O33" s="125"/>
      <c r="P33" s="123"/>
      <c r="Q33" s="124"/>
      <c r="R33" s="125"/>
      <c r="S33" s="110">
        <f aca="true" t="shared" si="2" ref="S33:S51">SUM(D33:R33)</f>
        <v>5</v>
      </c>
      <c r="T33" s="127" t="s">
        <v>26</v>
      </c>
    </row>
    <row r="34" spans="1:20" ht="19.5">
      <c r="A34" s="111">
        <v>27</v>
      </c>
      <c r="B34" s="141" t="s">
        <v>90</v>
      </c>
      <c r="C34" s="222">
        <v>2500700808</v>
      </c>
      <c r="D34" s="142"/>
      <c r="E34" s="143">
        <v>4</v>
      </c>
      <c r="F34" s="144"/>
      <c r="G34" s="142"/>
      <c r="H34" s="143"/>
      <c r="I34" s="144"/>
      <c r="J34" s="142"/>
      <c r="K34" s="143"/>
      <c r="L34" s="144"/>
      <c r="M34" s="142"/>
      <c r="N34" s="145"/>
      <c r="O34" s="144"/>
      <c r="P34" s="142"/>
      <c r="Q34" s="143"/>
      <c r="R34" s="144"/>
      <c r="S34" s="111">
        <f t="shared" si="2"/>
        <v>4</v>
      </c>
      <c r="T34" s="146" t="s">
        <v>26</v>
      </c>
    </row>
    <row r="35" spans="1:20" ht="20.25" thickBot="1">
      <c r="A35" s="111">
        <v>28</v>
      </c>
      <c r="B35" s="141" t="s">
        <v>115</v>
      </c>
      <c r="C35" s="222">
        <v>2500701677</v>
      </c>
      <c r="D35" s="142">
        <v>1</v>
      </c>
      <c r="E35" s="143"/>
      <c r="F35" s="144"/>
      <c r="G35" s="142"/>
      <c r="H35" s="143"/>
      <c r="I35" s="144"/>
      <c r="J35" s="142"/>
      <c r="K35" s="143"/>
      <c r="L35" s="144"/>
      <c r="M35" s="142"/>
      <c r="N35" s="145"/>
      <c r="O35" s="144"/>
      <c r="P35" s="142"/>
      <c r="Q35" s="143"/>
      <c r="R35" s="144"/>
      <c r="S35" s="111">
        <f t="shared" si="2"/>
        <v>1</v>
      </c>
      <c r="T35" s="146" t="s">
        <v>26</v>
      </c>
    </row>
    <row r="36" spans="1:20" ht="19.5">
      <c r="A36" s="110">
        <v>29</v>
      </c>
      <c r="B36" s="122" t="s">
        <v>78</v>
      </c>
      <c r="C36" s="221">
        <v>2500701696</v>
      </c>
      <c r="D36" s="123">
        <v>1</v>
      </c>
      <c r="E36" s="124"/>
      <c r="F36" s="125"/>
      <c r="G36" s="123"/>
      <c r="H36" s="124"/>
      <c r="I36" s="125"/>
      <c r="J36" s="123"/>
      <c r="K36" s="124"/>
      <c r="L36" s="125"/>
      <c r="M36" s="123"/>
      <c r="N36" s="126"/>
      <c r="O36" s="125"/>
      <c r="P36" s="123"/>
      <c r="Q36" s="124"/>
      <c r="R36" s="125"/>
      <c r="S36" s="110">
        <f t="shared" si="2"/>
        <v>1</v>
      </c>
      <c r="T36" s="127" t="s">
        <v>26</v>
      </c>
    </row>
    <row r="37" spans="1:20" ht="19.5">
      <c r="A37" s="111">
        <v>30</v>
      </c>
      <c r="B37" s="141" t="s">
        <v>83</v>
      </c>
      <c r="C37" s="222">
        <v>2500700843</v>
      </c>
      <c r="D37" s="142">
        <v>3</v>
      </c>
      <c r="E37" s="143">
        <v>2</v>
      </c>
      <c r="F37" s="144"/>
      <c r="G37" s="142"/>
      <c r="H37" s="143"/>
      <c r="I37" s="144"/>
      <c r="J37" s="142"/>
      <c r="K37" s="143"/>
      <c r="L37" s="144"/>
      <c r="M37" s="142"/>
      <c r="N37" s="145"/>
      <c r="O37" s="144"/>
      <c r="P37" s="142"/>
      <c r="Q37" s="143"/>
      <c r="R37" s="144"/>
      <c r="S37" s="111">
        <f t="shared" si="2"/>
        <v>5</v>
      </c>
      <c r="T37" s="146" t="s">
        <v>26</v>
      </c>
    </row>
    <row r="38" spans="1:20" ht="20.25" thickBot="1">
      <c r="A38" s="112">
        <v>31</v>
      </c>
      <c r="B38" s="128" t="s">
        <v>242</v>
      </c>
      <c r="C38" s="223">
        <v>2500700846</v>
      </c>
      <c r="D38" s="129"/>
      <c r="E38" s="130">
        <v>1</v>
      </c>
      <c r="F38" s="131"/>
      <c r="G38" s="129"/>
      <c r="H38" s="130"/>
      <c r="I38" s="131"/>
      <c r="J38" s="129"/>
      <c r="K38" s="130"/>
      <c r="L38" s="131"/>
      <c r="M38" s="129"/>
      <c r="N38" s="132"/>
      <c r="O38" s="131"/>
      <c r="P38" s="129"/>
      <c r="Q38" s="130"/>
      <c r="R38" s="131"/>
      <c r="S38" s="112">
        <f t="shared" si="2"/>
        <v>1</v>
      </c>
      <c r="T38" s="133" t="s">
        <v>26</v>
      </c>
    </row>
    <row r="39" spans="1:20" ht="19.5">
      <c r="A39" s="111">
        <v>32</v>
      </c>
      <c r="B39" s="141" t="s">
        <v>85</v>
      </c>
      <c r="C39" s="222">
        <v>2500700850</v>
      </c>
      <c r="D39" s="142">
        <v>1</v>
      </c>
      <c r="E39" s="143"/>
      <c r="F39" s="144"/>
      <c r="G39" s="142"/>
      <c r="H39" s="143"/>
      <c r="I39" s="144"/>
      <c r="J39" s="142"/>
      <c r="K39" s="143"/>
      <c r="L39" s="144"/>
      <c r="M39" s="142"/>
      <c r="N39" s="145"/>
      <c r="O39" s="144"/>
      <c r="P39" s="142"/>
      <c r="Q39" s="143"/>
      <c r="R39" s="144"/>
      <c r="S39" s="111">
        <f t="shared" si="2"/>
        <v>1</v>
      </c>
      <c r="T39" s="146" t="s">
        <v>26</v>
      </c>
    </row>
    <row r="40" spans="1:20" ht="19.5">
      <c r="A40" s="111">
        <v>33</v>
      </c>
      <c r="B40" s="141" t="s">
        <v>75</v>
      </c>
      <c r="C40" s="222">
        <v>2500700866</v>
      </c>
      <c r="D40" s="142">
        <v>1</v>
      </c>
      <c r="E40" s="143">
        <v>2</v>
      </c>
      <c r="F40" s="144"/>
      <c r="G40" s="142"/>
      <c r="H40" s="143"/>
      <c r="I40" s="144"/>
      <c r="J40" s="142"/>
      <c r="K40" s="143"/>
      <c r="L40" s="144"/>
      <c r="M40" s="142"/>
      <c r="N40" s="145"/>
      <c r="O40" s="144"/>
      <c r="P40" s="142"/>
      <c r="Q40" s="143"/>
      <c r="R40" s="144"/>
      <c r="S40" s="111">
        <f t="shared" si="2"/>
        <v>3</v>
      </c>
      <c r="T40" s="146" t="s">
        <v>26</v>
      </c>
    </row>
    <row r="41" spans="1:20" ht="19.5">
      <c r="A41" s="111">
        <v>34</v>
      </c>
      <c r="B41" s="141" t="s">
        <v>65</v>
      </c>
      <c r="C41" s="222">
        <v>2500700868</v>
      </c>
      <c r="D41" s="142">
        <v>1</v>
      </c>
      <c r="E41" s="143">
        <v>1</v>
      </c>
      <c r="F41" s="144"/>
      <c r="G41" s="142"/>
      <c r="H41" s="143"/>
      <c r="I41" s="144"/>
      <c r="J41" s="142"/>
      <c r="K41" s="143"/>
      <c r="L41" s="144"/>
      <c r="M41" s="142"/>
      <c r="N41" s="145"/>
      <c r="O41" s="144"/>
      <c r="P41" s="142"/>
      <c r="Q41" s="143"/>
      <c r="R41" s="144"/>
      <c r="S41" s="111">
        <f t="shared" si="2"/>
        <v>2</v>
      </c>
      <c r="T41" s="146" t="s">
        <v>26</v>
      </c>
    </row>
    <row r="42" spans="1:20" ht="20.25" thickBot="1">
      <c r="A42" s="112">
        <v>35</v>
      </c>
      <c r="B42" s="128" t="s">
        <v>124</v>
      </c>
      <c r="C42" s="223">
        <v>2500701701</v>
      </c>
      <c r="D42" s="129">
        <v>4</v>
      </c>
      <c r="E42" s="130"/>
      <c r="F42" s="131"/>
      <c r="G42" s="129"/>
      <c r="H42" s="130"/>
      <c r="I42" s="131"/>
      <c r="J42" s="129"/>
      <c r="K42" s="130"/>
      <c r="L42" s="131"/>
      <c r="M42" s="129"/>
      <c r="N42" s="132"/>
      <c r="O42" s="131"/>
      <c r="P42" s="129"/>
      <c r="Q42" s="130"/>
      <c r="R42" s="131"/>
      <c r="S42" s="112">
        <f t="shared" si="2"/>
        <v>4</v>
      </c>
      <c r="T42" s="133" t="s">
        <v>26</v>
      </c>
    </row>
    <row r="43" spans="1:20" ht="20.25" thickBot="1">
      <c r="A43" s="112">
        <v>36</v>
      </c>
      <c r="B43" s="128" t="s">
        <v>98</v>
      </c>
      <c r="C43" s="223">
        <v>2500700248</v>
      </c>
      <c r="D43" s="129">
        <v>2</v>
      </c>
      <c r="E43" s="130"/>
      <c r="F43" s="131"/>
      <c r="G43" s="129"/>
      <c r="H43" s="130"/>
      <c r="I43" s="131"/>
      <c r="J43" s="129"/>
      <c r="K43" s="130"/>
      <c r="L43" s="131"/>
      <c r="M43" s="129"/>
      <c r="N43" s="132"/>
      <c r="O43" s="131"/>
      <c r="P43" s="129"/>
      <c r="Q43" s="130"/>
      <c r="R43" s="131"/>
      <c r="S43" s="112">
        <f t="shared" si="2"/>
        <v>2</v>
      </c>
      <c r="T43" s="133" t="s">
        <v>30</v>
      </c>
    </row>
    <row r="44" spans="1:20" ht="19.5">
      <c r="A44" s="110">
        <v>37</v>
      </c>
      <c r="B44" s="122" t="s">
        <v>59</v>
      </c>
      <c r="C44" s="221">
        <v>2500700309</v>
      </c>
      <c r="D44" s="123">
        <v>3</v>
      </c>
      <c r="E44" s="124"/>
      <c r="F44" s="125"/>
      <c r="G44" s="123"/>
      <c r="H44" s="124"/>
      <c r="I44" s="125"/>
      <c r="J44" s="123"/>
      <c r="K44" s="124"/>
      <c r="L44" s="125"/>
      <c r="M44" s="123"/>
      <c r="N44" s="126"/>
      <c r="O44" s="125"/>
      <c r="P44" s="123"/>
      <c r="Q44" s="124"/>
      <c r="R44" s="125"/>
      <c r="S44" s="110">
        <f t="shared" si="2"/>
        <v>3</v>
      </c>
      <c r="T44" s="127" t="s">
        <v>30</v>
      </c>
    </row>
    <row r="45" spans="1:20" ht="19.5">
      <c r="A45" s="111">
        <v>38</v>
      </c>
      <c r="B45" s="141" t="s">
        <v>91</v>
      </c>
      <c r="C45" s="222">
        <v>2500700326</v>
      </c>
      <c r="D45" s="142">
        <v>1</v>
      </c>
      <c r="E45" s="143"/>
      <c r="F45" s="144"/>
      <c r="G45" s="142"/>
      <c r="H45" s="143"/>
      <c r="I45" s="144"/>
      <c r="J45" s="142"/>
      <c r="K45" s="143"/>
      <c r="L45" s="144"/>
      <c r="M45" s="142"/>
      <c r="N45" s="145"/>
      <c r="O45" s="144"/>
      <c r="P45" s="142"/>
      <c r="Q45" s="143"/>
      <c r="R45" s="144"/>
      <c r="S45" s="111">
        <f t="shared" si="2"/>
        <v>1</v>
      </c>
      <c r="T45" s="146" t="s">
        <v>30</v>
      </c>
    </row>
    <row r="46" spans="1:20" ht="19.5">
      <c r="A46" s="111">
        <v>39</v>
      </c>
      <c r="B46" s="141" t="s">
        <v>255</v>
      </c>
      <c r="C46" s="222">
        <v>2500700327</v>
      </c>
      <c r="D46" s="142">
        <v>1</v>
      </c>
      <c r="E46" s="143"/>
      <c r="F46" s="144"/>
      <c r="G46" s="142"/>
      <c r="H46" s="143"/>
      <c r="I46" s="144"/>
      <c r="J46" s="142"/>
      <c r="K46" s="143"/>
      <c r="L46" s="144"/>
      <c r="M46" s="142"/>
      <c r="N46" s="145"/>
      <c r="O46" s="144"/>
      <c r="P46" s="142"/>
      <c r="Q46" s="143"/>
      <c r="R46" s="144"/>
      <c r="S46" s="111">
        <f>SUM(D46:R46)</f>
        <v>1</v>
      </c>
      <c r="T46" s="146" t="s">
        <v>30</v>
      </c>
    </row>
    <row r="47" spans="1:20" ht="19.5">
      <c r="A47" s="111">
        <v>40</v>
      </c>
      <c r="B47" s="141" t="s">
        <v>103</v>
      </c>
      <c r="C47" s="222">
        <v>2500700328</v>
      </c>
      <c r="D47" s="142"/>
      <c r="E47" s="143">
        <v>1</v>
      </c>
      <c r="F47" s="144"/>
      <c r="G47" s="142"/>
      <c r="H47" s="143"/>
      <c r="I47" s="144"/>
      <c r="J47" s="142"/>
      <c r="K47" s="143"/>
      <c r="L47" s="144"/>
      <c r="M47" s="142"/>
      <c r="N47" s="145"/>
      <c r="O47" s="144"/>
      <c r="P47" s="142"/>
      <c r="Q47" s="143"/>
      <c r="R47" s="144"/>
      <c r="S47" s="111">
        <f t="shared" si="2"/>
        <v>1</v>
      </c>
      <c r="T47" s="146" t="s">
        <v>30</v>
      </c>
    </row>
    <row r="48" spans="1:20" ht="19.5">
      <c r="A48" s="111">
        <v>41</v>
      </c>
      <c r="B48" s="141" t="s">
        <v>67</v>
      </c>
      <c r="C48" s="222">
        <v>2500700336</v>
      </c>
      <c r="D48" s="142"/>
      <c r="E48" s="143">
        <v>2</v>
      </c>
      <c r="F48" s="144"/>
      <c r="G48" s="142"/>
      <c r="H48" s="143"/>
      <c r="I48" s="144"/>
      <c r="J48" s="142"/>
      <c r="K48" s="143"/>
      <c r="L48" s="144"/>
      <c r="M48" s="142"/>
      <c r="N48" s="145"/>
      <c r="O48" s="144"/>
      <c r="P48" s="142"/>
      <c r="Q48" s="143"/>
      <c r="R48" s="144"/>
      <c r="S48" s="111">
        <f t="shared" si="2"/>
        <v>2</v>
      </c>
      <c r="T48" s="146" t="s">
        <v>30</v>
      </c>
    </row>
    <row r="49" spans="1:20" ht="19.5">
      <c r="A49" s="111">
        <v>42</v>
      </c>
      <c r="B49" s="141" t="s">
        <v>68</v>
      </c>
      <c r="C49" s="222">
        <v>2500700342</v>
      </c>
      <c r="D49" s="142"/>
      <c r="E49" s="143">
        <v>1</v>
      </c>
      <c r="F49" s="144"/>
      <c r="G49" s="142"/>
      <c r="H49" s="143"/>
      <c r="I49" s="144"/>
      <c r="J49" s="142"/>
      <c r="K49" s="143"/>
      <c r="L49" s="144"/>
      <c r="M49" s="142"/>
      <c r="N49" s="145"/>
      <c r="O49" s="144"/>
      <c r="P49" s="142"/>
      <c r="Q49" s="143"/>
      <c r="R49" s="144"/>
      <c r="S49" s="111">
        <f t="shared" si="2"/>
        <v>1</v>
      </c>
      <c r="T49" s="146" t="s">
        <v>30</v>
      </c>
    </row>
    <row r="50" spans="1:20" ht="19.5">
      <c r="A50" s="111">
        <v>43</v>
      </c>
      <c r="B50" s="141" t="s">
        <v>69</v>
      </c>
      <c r="C50" s="222">
        <v>2500700343</v>
      </c>
      <c r="D50" s="142"/>
      <c r="E50" s="143">
        <v>2</v>
      </c>
      <c r="F50" s="144"/>
      <c r="G50" s="142"/>
      <c r="H50" s="143"/>
      <c r="I50" s="144"/>
      <c r="J50" s="142"/>
      <c r="K50" s="143"/>
      <c r="L50" s="144"/>
      <c r="M50" s="142"/>
      <c r="N50" s="145"/>
      <c r="O50" s="144"/>
      <c r="P50" s="142"/>
      <c r="Q50" s="143"/>
      <c r="R50" s="144"/>
      <c r="S50" s="111">
        <f t="shared" si="2"/>
        <v>2</v>
      </c>
      <c r="T50" s="146" t="s">
        <v>30</v>
      </c>
    </row>
    <row r="51" spans="1:20" ht="19.5">
      <c r="A51" s="111">
        <v>44</v>
      </c>
      <c r="B51" s="141" t="s">
        <v>97</v>
      </c>
      <c r="C51" s="222">
        <v>2500700345</v>
      </c>
      <c r="D51" s="142"/>
      <c r="E51" s="143">
        <v>1</v>
      </c>
      <c r="F51" s="144"/>
      <c r="G51" s="142"/>
      <c r="H51" s="143"/>
      <c r="I51" s="144"/>
      <c r="J51" s="142"/>
      <c r="K51" s="143"/>
      <c r="L51" s="144"/>
      <c r="M51" s="142"/>
      <c r="N51" s="145"/>
      <c r="O51" s="144"/>
      <c r="P51" s="142"/>
      <c r="Q51" s="143"/>
      <c r="R51" s="144"/>
      <c r="S51" s="111">
        <f t="shared" si="2"/>
        <v>1</v>
      </c>
      <c r="T51" s="146" t="s">
        <v>30</v>
      </c>
    </row>
    <row r="52" spans="1:20" ht="19.5">
      <c r="A52" s="111">
        <v>45</v>
      </c>
      <c r="B52" s="141" t="s">
        <v>79</v>
      </c>
      <c r="C52" s="222">
        <v>2500700348</v>
      </c>
      <c r="D52" s="142">
        <v>10</v>
      </c>
      <c r="E52" s="143"/>
      <c r="F52" s="144"/>
      <c r="G52" s="142"/>
      <c r="H52" s="143"/>
      <c r="I52" s="144"/>
      <c r="J52" s="142"/>
      <c r="K52" s="143"/>
      <c r="L52" s="144"/>
      <c r="M52" s="142"/>
      <c r="N52" s="145"/>
      <c r="O52" s="144"/>
      <c r="P52" s="142"/>
      <c r="Q52" s="143"/>
      <c r="R52" s="144"/>
      <c r="S52" s="111">
        <f aca="true" t="shared" si="3" ref="S52:S77">SUM(D52:R52)</f>
        <v>10</v>
      </c>
      <c r="T52" s="146" t="s">
        <v>30</v>
      </c>
    </row>
    <row r="53" spans="1:20" ht="19.5">
      <c r="A53" s="111">
        <v>46</v>
      </c>
      <c r="B53" s="141" t="s">
        <v>80</v>
      </c>
      <c r="C53" s="222">
        <v>2500700353</v>
      </c>
      <c r="D53" s="142"/>
      <c r="E53" s="143">
        <v>2</v>
      </c>
      <c r="F53" s="144"/>
      <c r="G53" s="142"/>
      <c r="H53" s="143"/>
      <c r="I53" s="144"/>
      <c r="J53" s="142"/>
      <c r="K53" s="143"/>
      <c r="L53" s="144"/>
      <c r="M53" s="142"/>
      <c r="N53" s="145"/>
      <c r="O53" s="144"/>
      <c r="P53" s="142"/>
      <c r="Q53" s="143"/>
      <c r="R53" s="144"/>
      <c r="S53" s="111">
        <f t="shared" si="3"/>
        <v>2</v>
      </c>
      <c r="T53" s="146" t="s">
        <v>30</v>
      </c>
    </row>
    <row r="54" spans="1:20" ht="19.5">
      <c r="A54" s="111">
        <v>47</v>
      </c>
      <c r="B54" s="141" t="s">
        <v>89</v>
      </c>
      <c r="C54" s="222">
        <v>2500700357</v>
      </c>
      <c r="D54" s="142">
        <v>1</v>
      </c>
      <c r="E54" s="143"/>
      <c r="F54" s="144"/>
      <c r="G54" s="142"/>
      <c r="H54" s="143"/>
      <c r="I54" s="144"/>
      <c r="J54" s="142"/>
      <c r="K54" s="143"/>
      <c r="L54" s="144"/>
      <c r="M54" s="142"/>
      <c r="N54" s="145"/>
      <c r="O54" s="144"/>
      <c r="P54" s="142"/>
      <c r="Q54" s="143"/>
      <c r="R54" s="144"/>
      <c r="S54" s="111">
        <f t="shared" si="3"/>
        <v>1</v>
      </c>
      <c r="T54" s="146" t="s">
        <v>30</v>
      </c>
    </row>
    <row r="55" spans="1:20" ht="20.25" thickBot="1">
      <c r="A55" s="111">
        <v>48</v>
      </c>
      <c r="B55" s="141" t="s">
        <v>252</v>
      </c>
      <c r="C55" s="222">
        <v>2500701721</v>
      </c>
      <c r="D55" s="142">
        <v>1</v>
      </c>
      <c r="E55" s="143">
        <v>2</v>
      </c>
      <c r="F55" s="144"/>
      <c r="G55" s="142"/>
      <c r="H55" s="143"/>
      <c r="I55" s="144"/>
      <c r="J55" s="142"/>
      <c r="K55" s="143"/>
      <c r="L55" s="144"/>
      <c r="M55" s="142"/>
      <c r="N55" s="145"/>
      <c r="O55" s="144"/>
      <c r="P55" s="142"/>
      <c r="Q55" s="143"/>
      <c r="R55" s="144"/>
      <c r="S55" s="111">
        <f t="shared" si="3"/>
        <v>3</v>
      </c>
      <c r="T55" s="146" t="s">
        <v>30</v>
      </c>
    </row>
    <row r="56" spans="1:20" ht="19.5">
      <c r="A56" s="110">
        <v>49</v>
      </c>
      <c r="B56" s="122" t="s">
        <v>70</v>
      </c>
      <c r="C56" s="221">
        <v>2500700622</v>
      </c>
      <c r="D56" s="123">
        <v>1</v>
      </c>
      <c r="E56" s="124"/>
      <c r="F56" s="125"/>
      <c r="G56" s="123"/>
      <c r="H56" s="124"/>
      <c r="I56" s="125"/>
      <c r="J56" s="123"/>
      <c r="K56" s="124"/>
      <c r="L56" s="125"/>
      <c r="M56" s="123"/>
      <c r="N56" s="126"/>
      <c r="O56" s="125"/>
      <c r="P56" s="123"/>
      <c r="Q56" s="124"/>
      <c r="R56" s="125"/>
      <c r="S56" s="110">
        <f t="shared" si="3"/>
        <v>1</v>
      </c>
      <c r="T56" s="127" t="s">
        <v>30</v>
      </c>
    </row>
    <row r="57" spans="1:20" ht="19.5">
      <c r="A57" s="111">
        <v>50</v>
      </c>
      <c r="B57" s="141" t="s">
        <v>87</v>
      </c>
      <c r="C57" s="222">
        <v>2500700630</v>
      </c>
      <c r="D57" s="142">
        <v>3</v>
      </c>
      <c r="E57" s="143"/>
      <c r="F57" s="144"/>
      <c r="G57" s="142"/>
      <c r="H57" s="143"/>
      <c r="I57" s="144"/>
      <c r="J57" s="142"/>
      <c r="K57" s="143"/>
      <c r="L57" s="144"/>
      <c r="M57" s="142"/>
      <c r="N57" s="145"/>
      <c r="O57" s="144"/>
      <c r="P57" s="142"/>
      <c r="Q57" s="143"/>
      <c r="R57" s="144"/>
      <c r="S57" s="111">
        <f t="shared" si="3"/>
        <v>3</v>
      </c>
      <c r="T57" s="146" t="s">
        <v>30</v>
      </c>
    </row>
    <row r="58" spans="1:20" ht="19.5">
      <c r="A58" s="111">
        <v>51</v>
      </c>
      <c r="B58" s="141" t="s">
        <v>94</v>
      </c>
      <c r="C58" s="222">
        <v>2500700645</v>
      </c>
      <c r="D58" s="142">
        <v>3</v>
      </c>
      <c r="E58" s="143"/>
      <c r="F58" s="144"/>
      <c r="G58" s="142"/>
      <c r="H58" s="143"/>
      <c r="I58" s="144"/>
      <c r="J58" s="142"/>
      <c r="K58" s="143"/>
      <c r="L58" s="144"/>
      <c r="M58" s="142"/>
      <c r="N58" s="145"/>
      <c r="O58" s="144"/>
      <c r="P58" s="142"/>
      <c r="Q58" s="143"/>
      <c r="R58" s="144"/>
      <c r="S58" s="111">
        <f t="shared" si="3"/>
        <v>3</v>
      </c>
      <c r="T58" s="146" t="s">
        <v>30</v>
      </c>
    </row>
    <row r="59" spans="1:20" ht="19.5">
      <c r="A59" s="111">
        <v>52</v>
      </c>
      <c r="B59" s="141" t="s">
        <v>99</v>
      </c>
      <c r="C59" s="222">
        <v>2500700649</v>
      </c>
      <c r="D59" s="142"/>
      <c r="E59" s="143">
        <v>2</v>
      </c>
      <c r="F59" s="144"/>
      <c r="G59" s="142"/>
      <c r="H59" s="143"/>
      <c r="I59" s="144"/>
      <c r="J59" s="142"/>
      <c r="K59" s="143"/>
      <c r="L59" s="144"/>
      <c r="M59" s="142"/>
      <c r="N59" s="145"/>
      <c r="O59" s="144"/>
      <c r="P59" s="142"/>
      <c r="Q59" s="143"/>
      <c r="R59" s="144"/>
      <c r="S59" s="111">
        <f t="shared" si="3"/>
        <v>2</v>
      </c>
      <c r="T59" s="146" t="s">
        <v>30</v>
      </c>
    </row>
    <row r="60" spans="1:20" ht="19.5">
      <c r="A60" s="111">
        <v>53</v>
      </c>
      <c r="B60" s="141" t="s">
        <v>100</v>
      </c>
      <c r="C60" s="222">
        <v>2500700653</v>
      </c>
      <c r="D60" s="142"/>
      <c r="E60" s="143">
        <v>6</v>
      </c>
      <c r="F60" s="144"/>
      <c r="G60" s="142"/>
      <c r="H60" s="143"/>
      <c r="I60" s="144"/>
      <c r="J60" s="142"/>
      <c r="K60" s="143"/>
      <c r="L60" s="144"/>
      <c r="M60" s="142"/>
      <c r="N60" s="145"/>
      <c r="O60" s="144"/>
      <c r="P60" s="142"/>
      <c r="Q60" s="143"/>
      <c r="R60" s="144"/>
      <c r="S60" s="111">
        <f t="shared" si="3"/>
        <v>6</v>
      </c>
      <c r="T60" s="146" t="s">
        <v>30</v>
      </c>
    </row>
    <row r="61" spans="1:20" ht="19.5">
      <c r="A61" s="111">
        <v>54</v>
      </c>
      <c r="B61" s="141" t="s">
        <v>71</v>
      </c>
      <c r="C61" s="222">
        <v>2500700655</v>
      </c>
      <c r="D61" s="142">
        <v>3</v>
      </c>
      <c r="E61" s="143">
        <v>1</v>
      </c>
      <c r="F61" s="144"/>
      <c r="G61" s="142"/>
      <c r="H61" s="143"/>
      <c r="I61" s="144"/>
      <c r="J61" s="142"/>
      <c r="K61" s="143"/>
      <c r="L61" s="144"/>
      <c r="M61" s="142"/>
      <c r="N61" s="145"/>
      <c r="O61" s="144"/>
      <c r="P61" s="142"/>
      <c r="Q61" s="143"/>
      <c r="R61" s="144"/>
      <c r="S61" s="111">
        <f t="shared" si="3"/>
        <v>4</v>
      </c>
      <c r="T61" s="146" t="s">
        <v>30</v>
      </c>
    </row>
    <row r="62" spans="1:20" ht="20.25" thickBot="1">
      <c r="A62" s="112">
        <v>55</v>
      </c>
      <c r="B62" s="128" t="s">
        <v>88</v>
      </c>
      <c r="C62" s="223">
        <v>2500700659</v>
      </c>
      <c r="D62" s="129"/>
      <c r="E62" s="130">
        <v>3</v>
      </c>
      <c r="F62" s="131"/>
      <c r="G62" s="129"/>
      <c r="H62" s="130"/>
      <c r="I62" s="131"/>
      <c r="J62" s="129"/>
      <c r="K62" s="130"/>
      <c r="L62" s="131"/>
      <c r="M62" s="129"/>
      <c r="N62" s="132"/>
      <c r="O62" s="131"/>
      <c r="P62" s="129"/>
      <c r="Q62" s="130"/>
      <c r="R62" s="131"/>
      <c r="S62" s="112">
        <f t="shared" si="3"/>
        <v>3</v>
      </c>
      <c r="T62" s="133" t="s">
        <v>30</v>
      </c>
    </row>
    <row r="63" spans="1:20" ht="19.5">
      <c r="A63" s="110">
        <v>56</v>
      </c>
      <c r="B63" s="122" t="s">
        <v>31</v>
      </c>
      <c r="C63" s="221">
        <v>2500700669</v>
      </c>
      <c r="D63" s="123">
        <v>4</v>
      </c>
      <c r="E63" s="124"/>
      <c r="F63" s="125"/>
      <c r="G63" s="123"/>
      <c r="H63" s="124"/>
      <c r="I63" s="125"/>
      <c r="J63" s="123"/>
      <c r="K63" s="124"/>
      <c r="L63" s="125"/>
      <c r="M63" s="123"/>
      <c r="N63" s="126"/>
      <c r="O63" s="125"/>
      <c r="P63" s="123"/>
      <c r="Q63" s="124"/>
      <c r="R63" s="125"/>
      <c r="S63" s="110">
        <f t="shared" si="3"/>
        <v>4</v>
      </c>
      <c r="T63" s="127" t="s">
        <v>30</v>
      </c>
    </row>
    <row r="64" spans="1:20" ht="19.5">
      <c r="A64" s="111">
        <v>57</v>
      </c>
      <c r="B64" s="141" t="s">
        <v>81</v>
      </c>
      <c r="C64" s="222">
        <v>2500700673</v>
      </c>
      <c r="D64" s="142"/>
      <c r="E64" s="143">
        <v>1</v>
      </c>
      <c r="F64" s="144"/>
      <c r="G64" s="142"/>
      <c r="H64" s="143"/>
      <c r="I64" s="144"/>
      <c r="J64" s="142"/>
      <c r="K64" s="143"/>
      <c r="L64" s="144"/>
      <c r="M64" s="142"/>
      <c r="N64" s="145"/>
      <c r="O64" s="144"/>
      <c r="P64" s="142"/>
      <c r="Q64" s="143"/>
      <c r="R64" s="144"/>
      <c r="S64" s="111">
        <f t="shared" si="3"/>
        <v>1</v>
      </c>
      <c r="T64" s="146" t="s">
        <v>30</v>
      </c>
    </row>
    <row r="65" spans="1:20" ht="19.5">
      <c r="A65" s="111">
        <v>58</v>
      </c>
      <c r="B65" s="141" t="s">
        <v>101</v>
      </c>
      <c r="C65" s="222">
        <v>2500700675</v>
      </c>
      <c r="D65" s="142">
        <v>3</v>
      </c>
      <c r="E65" s="143"/>
      <c r="F65" s="144"/>
      <c r="G65" s="142"/>
      <c r="H65" s="143"/>
      <c r="I65" s="144"/>
      <c r="J65" s="142"/>
      <c r="K65" s="143"/>
      <c r="L65" s="144"/>
      <c r="M65" s="142"/>
      <c r="N65" s="145"/>
      <c r="O65" s="144"/>
      <c r="P65" s="142"/>
      <c r="Q65" s="143"/>
      <c r="R65" s="144"/>
      <c r="S65" s="111">
        <f t="shared" si="3"/>
        <v>3</v>
      </c>
      <c r="T65" s="146" t="s">
        <v>30</v>
      </c>
    </row>
    <row r="66" spans="1:20" ht="19.5">
      <c r="A66" s="111">
        <v>59</v>
      </c>
      <c r="B66" s="141" t="s">
        <v>63</v>
      </c>
      <c r="C66" s="222">
        <v>2500700677</v>
      </c>
      <c r="D66" s="142"/>
      <c r="E66" s="143">
        <v>3</v>
      </c>
      <c r="F66" s="144"/>
      <c r="G66" s="142"/>
      <c r="H66" s="143"/>
      <c r="I66" s="144"/>
      <c r="J66" s="142"/>
      <c r="K66" s="143"/>
      <c r="L66" s="144"/>
      <c r="M66" s="142"/>
      <c r="N66" s="145"/>
      <c r="O66" s="144"/>
      <c r="P66" s="142"/>
      <c r="Q66" s="143"/>
      <c r="R66" s="144"/>
      <c r="S66" s="111">
        <f t="shared" si="3"/>
        <v>3</v>
      </c>
      <c r="T66" s="146" t="s">
        <v>30</v>
      </c>
    </row>
    <row r="67" spans="1:20" ht="19.5">
      <c r="A67" s="111">
        <v>60</v>
      </c>
      <c r="B67" s="141" t="s">
        <v>32</v>
      </c>
      <c r="C67" s="222">
        <v>2500700679</v>
      </c>
      <c r="D67" s="142">
        <v>3</v>
      </c>
      <c r="E67" s="143">
        <v>3</v>
      </c>
      <c r="F67" s="144"/>
      <c r="G67" s="142"/>
      <c r="H67" s="143"/>
      <c r="I67" s="144"/>
      <c r="J67" s="142"/>
      <c r="K67" s="143"/>
      <c r="L67" s="144"/>
      <c r="M67" s="142"/>
      <c r="N67" s="145"/>
      <c r="O67" s="144"/>
      <c r="P67" s="142"/>
      <c r="Q67" s="143"/>
      <c r="R67" s="144"/>
      <c r="S67" s="111">
        <f t="shared" si="3"/>
        <v>6</v>
      </c>
      <c r="T67" s="146" t="s">
        <v>30</v>
      </c>
    </row>
    <row r="68" spans="1:20" ht="20.25" thickBot="1">
      <c r="A68" s="111">
        <v>61</v>
      </c>
      <c r="B68" s="141" t="s">
        <v>256</v>
      </c>
      <c r="C68" s="222">
        <v>2500700683</v>
      </c>
      <c r="D68" s="142">
        <v>3</v>
      </c>
      <c r="E68" s="143"/>
      <c r="F68" s="144"/>
      <c r="G68" s="142"/>
      <c r="H68" s="143"/>
      <c r="I68" s="144"/>
      <c r="J68" s="142"/>
      <c r="K68" s="143"/>
      <c r="L68" s="144"/>
      <c r="M68" s="142"/>
      <c r="N68" s="145"/>
      <c r="O68" s="144"/>
      <c r="P68" s="142"/>
      <c r="Q68" s="143"/>
      <c r="R68" s="144"/>
      <c r="S68" s="111">
        <f>SUM(D68:R68)</f>
        <v>3</v>
      </c>
      <c r="T68" s="146" t="s">
        <v>30</v>
      </c>
    </row>
    <row r="69" spans="1:20" ht="19.5">
      <c r="A69" s="110">
        <v>62</v>
      </c>
      <c r="B69" s="122" t="s">
        <v>33</v>
      </c>
      <c r="C69" s="221">
        <v>2500700685</v>
      </c>
      <c r="D69" s="123"/>
      <c r="E69" s="124">
        <v>1</v>
      </c>
      <c r="F69" s="125"/>
      <c r="G69" s="123"/>
      <c r="H69" s="124"/>
      <c r="I69" s="125"/>
      <c r="J69" s="123"/>
      <c r="K69" s="124"/>
      <c r="L69" s="125"/>
      <c r="M69" s="123"/>
      <c r="N69" s="126"/>
      <c r="O69" s="125"/>
      <c r="P69" s="123"/>
      <c r="Q69" s="124"/>
      <c r="R69" s="125"/>
      <c r="S69" s="110">
        <f t="shared" si="3"/>
        <v>1</v>
      </c>
      <c r="T69" s="127" t="s">
        <v>30</v>
      </c>
    </row>
    <row r="70" spans="1:20" ht="19.5">
      <c r="A70" s="111">
        <v>63</v>
      </c>
      <c r="B70" s="141" t="s">
        <v>72</v>
      </c>
      <c r="C70" s="222">
        <v>2500700693</v>
      </c>
      <c r="D70" s="142">
        <v>3</v>
      </c>
      <c r="E70" s="143">
        <v>3</v>
      </c>
      <c r="F70" s="144"/>
      <c r="G70" s="142"/>
      <c r="H70" s="143"/>
      <c r="I70" s="144"/>
      <c r="J70" s="142"/>
      <c r="K70" s="143"/>
      <c r="L70" s="144"/>
      <c r="M70" s="142"/>
      <c r="N70" s="145"/>
      <c r="O70" s="144"/>
      <c r="P70" s="142"/>
      <c r="Q70" s="143"/>
      <c r="R70" s="144"/>
      <c r="S70" s="111">
        <f>SUM(D70:R70)</f>
        <v>6</v>
      </c>
      <c r="T70" s="146" t="s">
        <v>30</v>
      </c>
    </row>
    <row r="71" spans="1:20" ht="19.5">
      <c r="A71" s="111">
        <v>64</v>
      </c>
      <c r="B71" s="141" t="s">
        <v>108</v>
      </c>
      <c r="C71" s="222">
        <v>2500700699</v>
      </c>
      <c r="D71" s="142"/>
      <c r="E71" s="143">
        <v>2</v>
      </c>
      <c r="F71" s="144"/>
      <c r="G71" s="142"/>
      <c r="H71" s="143"/>
      <c r="I71" s="144"/>
      <c r="J71" s="142"/>
      <c r="K71" s="143"/>
      <c r="L71" s="144"/>
      <c r="M71" s="142"/>
      <c r="N71" s="145"/>
      <c r="O71" s="144"/>
      <c r="P71" s="142"/>
      <c r="Q71" s="143"/>
      <c r="R71" s="144"/>
      <c r="S71" s="111">
        <f t="shared" si="3"/>
        <v>2</v>
      </c>
      <c r="T71" s="146" t="s">
        <v>30</v>
      </c>
    </row>
    <row r="72" spans="1:20" ht="20.25" thickBot="1">
      <c r="A72" s="112">
        <v>65</v>
      </c>
      <c r="B72" s="128" t="s">
        <v>61</v>
      </c>
      <c r="C72" s="223">
        <v>2500700476</v>
      </c>
      <c r="D72" s="129">
        <v>1</v>
      </c>
      <c r="E72" s="130"/>
      <c r="F72" s="131"/>
      <c r="G72" s="129"/>
      <c r="H72" s="130"/>
      <c r="I72" s="131"/>
      <c r="J72" s="129"/>
      <c r="K72" s="130"/>
      <c r="L72" s="131"/>
      <c r="M72" s="129"/>
      <c r="N72" s="132"/>
      <c r="O72" s="131"/>
      <c r="P72" s="129"/>
      <c r="Q72" s="130"/>
      <c r="R72" s="131"/>
      <c r="S72" s="112">
        <f t="shared" si="3"/>
        <v>1</v>
      </c>
      <c r="T72" s="133" t="s">
        <v>30</v>
      </c>
    </row>
    <row r="73" spans="1:20" ht="19.5">
      <c r="A73" s="111">
        <v>66</v>
      </c>
      <c r="B73" s="141" t="s">
        <v>111</v>
      </c>
      <c r="C73" s="222">
        <v>2500700729</v>
      </c>
      <c r="D73" s="142">
        <v>3</v>
      </c>
      <c r="E73" s="143"/>
      <c r="F73" s="144"/>
      <c r="G73" s="142"/>
      <c r="H73" s="143"/>
      <c r="I73" s="144"/>
      <c r="J73" s="142"/>
      <c r="K73" s="143"/>
      <c r="L73" s="144"/>
      <c r="M73" s="142"/>
      <c r="N73" s="145"/>
      <c r="O73" s="144"/>
      <c r="P73" s="142"/>
      <c r="Q73" s="143"/>
      <c r="R73" s="144"/>
      <c r="S73" s="111">
        <f t="shared" si="3"/>
        <v>3</v>
      </c>
      <c r="T73" s="146" t="s">
        <v>30</v>
      </c>
    </row>
    <row r="74" spans="1:20" ht="19.5">
      <c r="A74" s="111">
        <v>67</v>
      </c>
      <c r="B74" s="141" t="s">
        <v>106</v>
      </c>
      <c r="C74" s="222">
        <v>2500700731</v>
      </c>
      <c r="D74" s="142">
        <v>1</v>
      </c>
      <c r="E74" s="143">
        <v>2</v>
      </c>
      <c r="F74" s="144"/>
      <c r="G74" s="142"/>
      <c r="H74" s="143"/>
      <c r="I74" s="144"/>
      <c r="J74" s="142"/>
      <c r="K74" s="143"/>
      <c r="L74" s="144"/>
      <c r="M74" s="142"/>
      <c r="N74" s="145"/>
      <c r="O74" s="144"/>
      <c r="P74" s="142"/>
      <c r="Q74" s="143"/>
      <c r="R74" s="144"/>
      <c r="S74" s="111">
        <f t="shared" si="3"/>
        <v>3</v>
      </c>
      <c r="T74" s="146" t="s">
        <v>30</v>
      </c>
    </row>
    <row r="75" spans="1:20" ht="19.5">
      <c r="A75" s="111">
        <v>68</v>
      </c>
      <c r="B75" s="141" t="s">
        <v>34</v>
      </c>
      <c r="C75" s="222">
        <v>2500700739</v>
      </c>
      <c r="D75" s="142"/>
      <c r="E75" s="143">
        <v>1</v>
      </c>
      <c r="F75" s="144"/>
      <c r="G75" s="142"/>
      <c r="H75" s="143"/>
      <c r="I75" s="144"/>
      <c r="J75" s="142"/>
      <c r="K75" s="143"/>
      <c r="L75" s="144"/>
      <c r="M75" s="142"/>
      <c r="N75" s="145"/>
      <c r="O75" s="144"/>
      <c r="P75" s="142"/>
      <c r="Q75" s="143"/>
      <c r="R75" s="144"/>
      <c r="S75" s="111">
        <f t="shared" si="3"/>
        <v>1</v>
      </c>
      <c r="T75" s="146" t="s">
        <v>30</v>
      </c>
    </row>
    <row r="76" spans="1:20" ht="19.5">
      <c r="A76" s="111">
        <v>69</v>
      </c>
      <c r="B76" s="141" t="s">
        <v>64</v>
      </c>
      <c r="C76" s="222">
        <v>2500700741</v>
      </c>
      <c r="D76" s="142"/>
      <c r="E76" s="143">
        <v>8</v>
      </c>
      <c r="F76" s="144"/>
      <c r="G76" s="142"/>
      <c r="H76" s="143"/>
      <c r="I76" s="144"/>
      <c r="J76" s="142"/>
      <c r="K76" s="143"/>
      <c r="L76" s="144"/>
      <c r="M76" s="142"/>
      <c r="N76" s="145"/>
      <c r="O76" s="144"/>
      <c r="P76" s="142"/>
      <c r="Q76" s="143"/>
      <c r="R76" s="144"/>
      <c r="S76" s="111">
        <f t="shared" si="3"/>
        <v>8</v>
      </c>
      <c r="T76" s="146" t="s">
        <v>30</v>
      </c>
    </row>
    <row r="77" spans="1:20" ht="20.25" thickBot="1">
      <c r="A77" s="112">
        <v>70</v>
      </c>
      <c r="B77" s="128" t="s">
        <v>110</v>
      </c>
      <c r="C77" s="223">
        <v>2500701689</v>
      </c>
      <c r="D77" s="129"/>
      <c r="E77" s="130">
        <v>1</v>
      </c>
      <c r="F77" s="131"/>
      <c r="G77" s="129"/>
      <c r="H77" s="130"/>
      <c r="I77" s="131"/>
      <c r="J77" s="129"/>
      <c r="K77" s="130"/>
      <c r="L77" s="131"/>
      <c r="M77" s="129"/>
      <c r="N77" s="132"/>
      <c r="O77" s="131"/>
      <c r="P77" s="129"/>
      <c r="Q77" s="130"/>
      <c r="R77" s="131"/>
      <c r="S77" s="112">
        <f t="shared" si="3"/>
        <v>1</v>
      </c>
      <c r="T77" s="133" t="s">
        <v>30</v>
      </c>
    </row>
    <row r="78" spans="1:20" ht="21" thickBot="1">
      <c r="A78" s="156" t="s">
        <v>13</v>
      </c>
      <c r="B78" s="157"/>
      <c r="C78" s="158"/>
      <c r="D78" s="72">
        <f>SUM(D8:D77)</f>
        <v>161</v>
      </c>
      <c r="E78" s="73">
        <f>SUM(E8:E77)</f>
        <v>102</v>
      </c>
      <c r="F78" s="74">
        <f>SUM(F8:F77)</f>
        <v>0</v>
      </c>
      <c r="G78" s="72">
        <f>SUM(G8:G77)</f>
        <v>0</v>
      </c>
      <c r="H78" s="73">
        <f>SUM(H8:H77)</f>
        <v>0</v>
      </c>
      <c r="I78" s="74">
        <f>SUM(I8:I77)</f>
        <v>0</v>
      </c>
      <c r="J78" s="72">
        <f>SUM(J8:J77)</f>
        <v>0</v>
      </c>
      <c r="K78" s="73">
        <f>SUM(K8:K77)</f>
        <v>0</v>
      </c>
      <c r="L78" s="74">
        <f>SUM(L8:L77)</f>
        <v>0</v>
      </c>
      <c r="M78" s="72">
        <f>SUM(M8:M77)</f>
        <v>0</v>
      </c>
      <c r="N78" s="75">
        <f>SUM(N8:N77)</f>
        <v>0</v>
      </c>
      <c r="O78" s="74">
        <f>SUM(O8:O77)</f>
        <v>0</v>
      </c>
      <c r="P78" s="72">
        <f>SUM(P8:P77)</f>
        <v>0</v>
      </c>
      <c r="Q78" s="73">
        <f>SUM(Q8:Q77)</f>
        <v>0</v>
      </c>
      <c r="R78" s="74">
        <f>SUM(R8:R77)</f>
        <v>0</v>
      </c>
      <c r="S78" s="71">
        <f>SUM(S8:S77)</f>
        <v>263</v>
      </c>
      <c r="T78" s="76"/>
    </row>
    <row r="79" spans="1:20" ht="21" thickBot="1">
      <c r="A79" s="161"/>
      <c r="B79" s="162"/>
      <c r="C79" s="162"/>
      <c r="D79" s="77"/>
      <c r="E79" s="71"/>
      <c r="F79" s="78"/>
      <c r="G79" s="77"/>
      <c r="H79" s="71"/>
      <c r="I79" s="78"/>
      <c r="J79" s="77"/>
      <c r="K79" s="71"/>
      <c r="L79" s="78"/>
      <c r="M79" s="77"/>
      <c r="N79" s="71"/>
      <c r="O79" s="78"/>
      <c r="P79" s="77"/>
      <c r="Q79" s="71"/>
      <c r="R79" s="78"/>
      <c r="S79" s="79"/>
      <c r="T79" s="91"/>
    </row>
    <row r="80" s="92" customFormat="1" ht="14.25"/>
    <row r="81" spans="1:20" ht="19.5">
      <c r="A81" s="159" t="s">
        <v>359</v>
      </c>
      <c r="B81" s="159"/>
      <c r="C81" s="159"/>
      <c r="D81" s="82"/>
      <c r="E81" s="80"/>
      <c r="F81" s="80"/>
      <c r="G81" s="80"/>
      <c r="H81" s="84" t="s">
        <v>37</v>
      </c>
      <c r="I81" s="80"/>
      <c r="J81" s="80"/>
      <c r="K81" s="82"/>
      <c r="L81" s="80"/>
      <c r="M81" s="81"/>
      <c r="N81" s="82" t="s">
        <v>37</v>
      </c>
      <c r="O81" s="80"/>
      <c r="P81" s="80" t="s">
        <v>37</v>
      </c>
      <c r="Q81" s="80"/>
      <c r="R81" s="80"/>
      <c r="S81" s="86">
        <f>+D78+G78+J78+M78</f>
        <v>161</v>
      </c>
      <c r="T81" s="93" t="s">
        <v>36</v>
      </c>
    </row>
    <row r="82" spans="1:27" ht="19.5">
      <c r="A82" s="159" t="s">
        <v>360</v>
      </c>
      <c r="B82" s="159"/>
      <c r="C82" s="159"/>
      <c r="D82" s="94"/>
      <c r="E82" s="82"/>
      <c r="F82" s="82"/>
      <c r="G82" s="82"/>
      <c r="H82" s="87" t="s">
        <v>35</v>
      </c>
      <c r="I82" s="82"/>
      <c r="J82" s="82"/>
      <c r="K82" s="94"/>
      <c r="L82" s="82"/>
      <c r="M82" s="82"/>
      <c r="N82" s="94" t="s">
        <v>35</v>
      </c>
      <c r="O82" s="82"/>
      <c r="P82" s="94" t="s">
        <v>35</v>
      </c>
      <c r="Q82" s="82"/>
      <c r="R82" s="82"/>
      <c r="S82" s="83">
        <f>+E78+H78+K78+N78</f>
        <v>102</v>
      </c>
      <c r="T82" s="82" t="s">
        <v>36</v>
      </c>
      <c r="U82" s="84"/>
      <c r="V82" s="81"/>
      <c r="W82" s="81"/>
      <c r="X82" s="85"/>
      <c r="Y82" s="163"/>
      <c r="Z82" s="163"/>
      <c r="AA82" s="81"/>
    </row>
    <row r="83" spans="1:27" ht="19.5">
      <c r="A83" s="159" t="s">
        <v>361</v>
      </c>
      <c r="B83" s="159"/>
      <c r="C83" s="159"/>
      <c r="D83" s="94"/>
      <c r="E83" s="94"/>
      <c r="F83" s="94"/>
      <c r="G83" s="94"/>
      <c r="H83" s="87" t="s">
        <v>122</v>
      </c>
      <c r="I83" s="94"/>
      <c r="J83" s="94"/>
      <c r="K83" s="94"/>
      <c r="L83" s="94"/>
      <c r="M83" s="94"/>
      <c r="N83" s="94" t="s">
        <v>122</v>
      </c>
      <c r="O83" s="94"/>
      <c r="P83" s="94" t="s">
        <v>123</v>
      </c>
      <c r="Q83" s="94"/>
      <c r="R83" s="94"/>
      <c r="S83" s="94">
        <f>+F78+I78+L78+O78</f>
        <v>0</v>
      </c>
      <c r="T83" s="82" t="s">
        <v>36</v>
      </c>
      <c r="U83" s="95"/>
      <c r="V83" s="95"/>
      <c r="W83" s="95"/>
      <c r="X83" s="95"/>
      <c r="Y83" s="95"/>
      <c r="Z83" s="81"/>
      <c r="AA83" s="81"/>
    </row>
    <row r="84" spans="1:27" ht="19.5">
      <c r="A84" s="159" t="s">
        <v>362</v>
      </c>
      <c r="B84" s="159"/>
      <c r="C84" s="159"/>
      <c r="D84" s="94"/>
      <c r="E84" s="94"/>
      <c r="F84" s="94"/>
      <c r="G84" s="94"/>
      <c r="H84" s="87" t="s">
        <v>38</v>
      </c>
      <c r="I84" s="94"/>
      <c r="J84" s="94"/>
      <c r="K84" s="94"/>
      <c r="L84" s="94"/>
      <c r="M84" s="94"/>
      <c r="N84" s="94" t="s">
        <v>38</v>
      </c>
      <c r="O84" s="94"/>
      <c r="P84" s="94" t="s">
        <v>38</v>
      </c>
      <c r="Q84" s="94"/>
      <c r="R84" s="94"/>
      <c r="S84" s="96">
        <f>SUM(S81:S83)</f>
        <v>263</v>
      </c>
      <c r="T84" s="82" t="s">
        <v>36</v>
      </c>
      <c r="U84" s="95"/>
      <c r="V84" s="95"/>
      <c r="W84" s="95"/>
      <c r="X84" s="97"/>
      <c r="Y84" s="95"/>
      <c r="Z84" s="81"/>
      <c r="AA84" s="81"/>
    </row>
    <row r="85" spans="1:27" ht="20.25">
      <c r="A85" s="160"/>
      <c r="B85" s="160"/>
      <c r="C85" s="160"/>
      <c r="D85" s="98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8"/>
      <c r="Q85" s="99"/>
      <c r="R85" s="99"/>
      <c r="S85" s="100"/>
      <c r="T85" s="82"/>
      <c r="U85" s="101"/>
      <c r="V85" s="101"/>
      <c r="W85" s="101"/>
      <c r="X85" s="102"/>
      <c r="Y85" s="101"/>
      <c r="Z85" s="101"/>
      <c r="AA85" s="81"/>
    </row>
    <row r="86" spans="1:20" ht="19.5">
      <c r="A86" s="94"/>
      <c r="B86" s="94"/>
      <c r="C86" s="94"/>
      <c r="D86" s="94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4"/>
      <c r="Q86" s="99"/>
      <c r="R86" s="99"/>
      <c r="S86" s="94"/>
      <c r="T86" s="94"/>
    </row>
    <row r="87" spans="1:20" ht="18.75" customHeight="1">
      <c r="A87" s="95"/>
      <c r="B87" s="95"/>
      <c r="C87" s="95"/>
      <c r="E87" s="95"/>
      <c r="F87" s="95"/>
      <c r="G87" s="95"/>
      <c r="H87" s="95"/>
      <c r="I87" s="95"/>
      <c r="J87" s="95"/>
      <c r="K87" s="95"/>
      <c r="L87" s="95"/>
      <c r="O87" s="95"/>
      <c r="Q87" s="95"/>
      <c r="R87" s="95"/>
      <c r="S87" s="95"/>
      <c r="T87" s="95"/>
    </row>
    <row r="88" spans="1:20" ht="19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O88" s="95"/>
      <c r="P88" s="95"/>
      <c r="Q88" s="95"/>
      <c r="R88" s="95"/>
      <c r="S88" s="95"/>
      <c r="T88" s="95"/>
    </row>
    <row r="89" spans="1:20" ht="19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O89" s="95"/>
      <c r="P89" s="95"/>
      <c r="Q89" s="95"/>
      <c r="R89" s="95"/>
      <c r="S89" s="95"/>
      <c r="T89" s="95"/>
    </row>
    <row r="90" spans="1:18" ht="19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O90" s="95"/>
      <c r="P90" s="95"/>
      <c r="Q90" s="95"/>
      <c r="R90" s="95"/>
    </row>
    <row r="91" spans="1:18" ht="19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O91" s="95"/>
      <c r="P91" s="95"/>
      <c r="Q91" s="95"/>
      <c r="R91" s="95"/>
    </row>
    <row r="92" spans="1:18" ht="19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O92" s="95"/>
      <c r="P92" s="95"/>
      <c r="Q92" s="95"/>
      <c r="R92" s="95"/>
    </row>
    <row r="93" spans="1:18" ht="19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O93" s="95"/>
      <c r="P93" s="95"/>
      <c r="Q93" s="95"/>
      <c r="R93" s="95"/>
    </row>
    <row r="94" spans="1:18" ht="19.5">
      <c r="A94" s="95"/>
      <c r="B94" s="95"/>
      <c r="D94" s="95"/>
      <c r="E94" s="95"/>
      <c r="F94" s="95"/>
      <c r="G94" s="95"/>
      <c r="H94" s="95"/>
      <c r="I94" s="95"/>
      <c r="J94" s="95"/>
      <c r="K94" s="95"/>
      <c r="L94" s="95"/>
      <c r="O94" s="95"/>
      <c r="P94" s="95"/>
      <c r="Q94" s="95"/>
      <c r="R94" s="95"/>
    </row>
    <row r="95" spans="1:18" ht="19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O95" s="95"/>
      <c r="P95" s="95"/>
      <c r="Q95" s="95"/>
      <c r="R95" s="95"/>
    </row>
    <row r="96" spans="1:18" ht="19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O96" s="95"/>
      <c r="P96" s="95"/>
      <c r="Q96" s="95"/>
      <c r="R96" s="95"/>
    </row>
    <row r="97" spans="1:18" ht="19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O97" s="95"/>
      <c r="P97" s="95"/>
      <c r="Q97" s="95"/>
      <c r="R97" s="95"/>
    </row>
    <row r="98" spans="1:18" ht="19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O98" s="95"/>
      <c r="P98" s="95"/>
      <c r="Q98" s="95"/>
      <c r="R98" s="95"/>
    </row>
    <row r="99" spans="1:18" ht="19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O99" s="95"/>
      <c r="P99" s="95"/>
      <c r="Q99" s="95"/>
      <c r="R99" s="95"/>
    </row>
    <row r="100" spans="1:18" ht="19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O100" s="95"/>
      <c r="P100" s="95"/>
      <c r="Q100" s="95"/>
      <c r="R100" s="95"/>
    </row>
    <row r="101" spans="1:18" ht="19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O101" s="95"/>
      <c r="P101" s="95"/>
      <c r="Q101" s="95"/>
      <c r="R101" s="95"/>
    </row>
    <row r="102" spans="1:18" ht="19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O102" s="95"/>
      <c r="P102" s="95"/>
      <c r="Q102" s="95"/>
      <c r="R102" s="95"/>
    </row>
    <row r="103" spans="1:18" ht="19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O103" s="95"/>
      <c r="P103" s="95"/>
      <c r="Q103" s="95"/>
      <c r="R103" s="95"/>
    </row>
    <row r="104" spans="1:18" ht="19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O104" s="95"/>
      <c r="P104" s="95"/>
      <c r="Q104" s="95"/>
      <c r="R104" s="95"/>
    </row>
    <row r="105" spans="1:18" ht="19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O105" s="95"/>
      <c r="P105" s="95"/>
      <c r="Q105" s="95"/>
      <c r="R105" s="95"/>
    </row>
    <row r="106" spans="1:18" ht="19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O106" s="95"/>
      <c r="P106" s="95"/>
      <c r="Q106" s="95"/>
      <c r="R106" s="95"/>
    </row>
    <row r="107" spans="1:18" ht="19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O107" s="95"/>
      <c r="P107" s="95"/>
      <c r="Q107" s="95"/>
      <c r="R107" s="95"/>
    </row>
    <row r="108" spans="1:18" ht="19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O108" s="95"/>
      <c r="P108" s="95"/>
      <c r="Q108" s="95"/>
      <c r="R108" s="95"/>
    </row>
    <row r="109" spans="1:18" ht="19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O109" s="95"/>
      <c r="P109" s="95"/>
      <c r="Q109" s="95"/>
      <c r="R109" s="95"/>
    </row>
    <row r="110" spans="1:18" ht="19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O110" s="95"/>
      <c r="P110" s="95"/>
      <c r="Q110" s="95"/>
      <c r="R110" s="95"/>
    </row>
    <row r="111" spans="1:18" ht="19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O111" s="95"/>
      <c r="P111" s="95"/>
      <c r="Q111" s="95"/>
      <c r="R111" s="95"/>
    </row>
    <row r="112" spans="1:18" ht="19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O112" s="95"/>
      <c r="P112" s="95"/>
      <c r="Q112" s="95"/>
      <c r="R112" s="95"/>
    </row>
    <row r="113" spans="1:18" ht="19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O113" s="95"/>
      <c r="P113" s="95"/>
      <c r="Q113" s="95"/>
      <c r="R113" s="95"/>
    </row>
    <row r="114" spans="1:18" ht="19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O114" s="95"/>
      <c r="P114" s="95"/>
      <c r="Q114" s="95"/>
      <c r="R114" s="95"/>
    </row>
    <row r="115" spans="1:18" ht="19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O115" s="95"/>
      <c r="P115" s="95"/>
      <c r="Q115" s="95"/>
      <c r="R115" s="95"/>
    </row>
    <row r="116" spans="1:18" ht="19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O116" s="95"/>
      <c r="P116" s="95"/>
      <c r="Q116" s="95"/>
      <c r="R116" s="95"/>
    </row>
    <row r="117" spans="1:18" ht="19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O117" s="95"/>
      <c r="P117" s="95"/>
      <c r="Q117" s="95"/>
      <c r="R117" s="95"/>
    </row>
    <row r="118" spans="1:18" ht="19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O118" s="95"/>
      <c r="P118" s="95"/>
      <c r="Q118" s="95"/>
      <c r="R118" s="95"/>
    </row>
    <row r="119" spans="1:18" ht="19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O119" s="95"/>
      <c r="P119" s="95"/>
      <c r="Q119" s="95"/>
      <c r="R119" s="95"/>
    </row>
    <row r="120" spans="1:18" ht="19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O120" s="95"/>
      <c r="P120" s="95"/>
      <c r="Q120" s="95"/>
      <c r="R120" s="95"/>
    </row>
    <row r="121" spans="1:18" ht="19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O121" s="95"/>
      <c r="P121" s="95"/>
      <c r="Q121" s="95"/>
      <c r="R121" s="95"/>
    </row>
    <row r="122" spans="1:20" ht="19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O122" s="95"/>
      <c r="P122" s="95"/>
      <c r="Q122" s="95"/>
      <c r="R122" s="95"/>
      <c r="S122" s="95"/>
      <c r="T122" s="95"/>
    </row>
    <row r="123" spans="1:20" ht="19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O123" s="95"/>
      <c r="P123" s="95"/>
      <c r="Q123" s="95"/>
      <c r="R123" s="95"/>
      <c r="S123" s="95"/>
      <c r="T123" s="95"/>
    </row>
    <row r="124" spans="1:20" ht="19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O124" s="95"/>
      <c r="P124" s="95"/>
      <c r="Q124" s="95"/>
      <c r="R124" s="95"/>
      <c r="S124" s="95"/>
      <c r="T124" s="95"/>
    </row>
    <row r="125" spans="1:20" ht="19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O125" s="95"/>
      <c r="P125" s="95"/>
      <c r="Q125" s="95"/>
      <c r="R125" s="95"/>
      <c r="S125" s="95"/>
      <c r="T125" s="95"/>
    </row>
    <row r="126" spans="1:20" ht="19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O126" s="95"/>
      <c r="P126" s="95"/>
      <c r="Q126" s="95"/>
      <c r="R126" s="95"/>
      <c r="S126" s="95"/>
      <c r="T126" s="95"/>
    </row>
    <row r="127" spans="1:20" ht="19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O127" s="95"/>
      <c r="P127" s="95"/>
      <c r="Q127" s="95"/>
      <c r="R127" s="95"/>
      <c r="S127" s="95"/>
      <c r="T127" s="95"/>
    </row>
    <row r="128" spans="1:20" ht="19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O128" s="95"/>
      <c r="P128" s="95"/>
      <c r="Q128" s="95"/>
      <c r="R128" s="95"/>
      <c r="S128" s="95"/>
      <c r="T128" s="95"/>
    </row>
    <row r="129" spans="1:20" ht="19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O129" s="95"/>
      <c r="P129" s="95"/>
      <c r="Q129" s="95"/>
      <c r="R129" s="95"/>
      <c r="S129" s="95"/>
      <c r="T129" s="95"/>
    </row>
    <row r="130" spans="1:20" ht="19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O130" s="95"/>
      <c r="P130" s="95"/>
      <c r="Q130" s="95"/>
      <c r="R130" s="95"/>
      <c r="S130" s="95"/>
      <c r="T130" s="95"/>
    </row>
    <row r="131" spans="1:20" ht="19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O131" s="95"/>
      <c r="P131" s="95"/>
      <c r="Q131" s="95"/>
      <c r="R131" s="95"/>
      <c r="S131" s="95"/>
      <c r="T131" s="95"/>
    </row>
    <row r="132" spans="1:20" ht="19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O132" s="95"/>
      <c r="P132" s="95"/>
      <c r="Q132" s="95"/>
      <c r="R132" s="95"/>
      <c r="S132" s="95"/>
      <c r="T132" s="95"/>
    </row>
    <row r="133" spans="1:20" ht="19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O133" s="95"/>
      <c r="P133" s="95"/>
      <c r="Q133" s="95"/>
      <c r="R133" s="95"/>
      <c r="S133" s="95"/>
      <c r="T133" s="95"/>
    </row>
    <row r="134" spans="1:20" ht="19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O134" s="95"/>
      <c r="P134" s="95"/>
      <c r="Q134" s="95"/>
      <c r="R134" s="95"/>
      <c r="S134" s="95"/>
      <c r="T134" s="95"/>
    </row>
    <row r="135" spans="1:20" ht="19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O135" s="95"/>
      <c r="P135" s="95"/>
      <c r="Q135" s="95"/>
      <c r="R135" s="95"/>
      <c r="S135" s="95"/>
      <c r="T135" s="95"/>
    </row>
    <row r="136" spans="1:20" ht="19.5">
      <c r="A136" s="95"/>
      <c r="D136" s="95"/>
      <c r="E136" s="95"/>
      <c r="F136" s="95"/>
      <c r="G136" s="95"/>
      <c r="H136" s="95"/>
      <c r="I136" s="95"/>
      <c r="J136" s="95"/>
      <c r="K136" s="95"/>
      <c r="L136" s="95"/>
      <c r="O136" s="95"/>
      <c r="P136" s="95"/>
      <c r="Q136" s="95"/>
      <c r="R136" s="95"/>
      <c r="S136" s="95"/>
      <c r="T136" s="95"/>
    </row>
    <row r="137" spans="1:20" ht="19.5">
      <c r="A137" s="95"/>
      <c r="D137" s="95"/>
      <c r="E137" s="95"/>
      <c r="F137" s="95"/>
      <c r="G137" s="95"/>
      <c r="H137" s="95"/>
      <c r="I137" s="95"/>
      <c r="J137" s="95"/>
      <c r="K137" s="95"/>
      <c r="L137" s="95"/>
      <c r="O137" s="95"/>
      <c r="P137" s="95"/>
      <c r="Q137" s="95"/>
      <c r="R137" s="95"/>
      <c r="S137" s="95"/>
      <c r="T137" s="95"/>
    </row>
    <row r="138" spans="1:20" ht="19.5">
      <c r="A138" s="95"/>
      <c r="D138" s="95"/>
      <c r="E138" s="95"/>
      <c r="F138" s="95"/>
      <c r="G138" s="95"/>
      <c r="H138" s="95"/>
      <c r="I138" s="95"/>
      <c r="J138" s="95"/>
      <c r="K138" s="95"/>
      <c r="L138" s="95"/>
      <c r="O138" s="95"/>
      <c r="P138" s="95"/>
      <c r="Q138" s="95"/>
      <c r="R138" s="95"/>
      <c r="S138" s="95"/>
      <c r="T138" s="95"/>
    </row>
    <row r="139" spans="1:20" ht="19.5">
      <c r="A139" s="95"/>
      <c r="E139" s="95"/>
      <c r="F139" s="95"/>
      <c r="G139" s="95"/>
      <c r="H139" s="95"/>
      <c r="I139" s="95"/>
      <c r="J139" s="95"/>
      <c r="K139" s="95"/>
      <c r="L139" s="95"/>
      <c r="O139" s="95"/>
      <c r="Q139" s="95"/>
      <c r="R139" s="95"/>
      <c r="S139" s="95"/>
      <c r="T139" s="95"/>
    </row>
  </sheetData>
  <sheetProtection/>
  <mergeCells count="26">
    <mergeCell ref="A1:T2"/>
    <mergeCell ref="A3:A7"/>
    <mergeCell ref="B3:B7"/>
    <mergeCell ref="C3:C7"/>
    <mergeCell ref="S3:S7"/>
    <mergeCell ref="M4:O4"/>
    <mergeCell ref="T3:T7"/>
    <mergeCell ref="D3:O3"/>
    <mergeCell ref="P3:R3"/>
    <mergeCell ref="Y82:Z82"/>
    <mergeCell ref="G4:I4"/>
    <mergeCell ref="G5:I5"/>
    <mergeCell ref="J4:L4"/>
    <mergeCell ref="J5:L5"/>
    <mergeCell ref="D5:F5"/>
    <mergeCell ref="M5:O5"/>
    <mergeCell ref="P4:R4"/>
    <mergeCell ref="P5:R5"/>
    <mergeCell ref="D4:F4"/>
    <mergeCell ref="A78:C78"/>
    <mergeCell ref="A81:C81"/>
    <mergeCell ref="A85:C85"/>
    <mergeCell ref="A79:C79"/>
    <mergeCell ref="A82:C82"/>
    <mergeCell ref="A83:C83"/>
    <mergeCell ref="A84:C84"/>
  </mergeCells>
  <printOptions/>
  <pageMargins left="0.15748031496062992" right="0.2362204724409449" top="0.31496062992125984" bottom="0.5905511811023623" header="0.31496062992125984" footer="0.2362204724409449"/>
  <pageSetup horizontalDpi="600" verticalDpi="600" orientation="landscape" paperSize="9" scale="80" r:id="rId1"/>
  <headerFooter>
    <oddFooter>&amp;Cหน้าที่ &amp;P จาก &amp;N</oddFooter>
  </headerFooter>
  <rowBreaks count="1" manualBreakCount="1">
    <brk id="8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FF"/>
  </sheetPr>
  <dimension ref="A1:L19"/>
  <sheetViews>
    <sheetView zoomScalePageLayoutView="0" workbookViewId="0" topLeftCell="A1">
      <pane xSplit="12" ySplit="4" topLeftCell="M5" activePane="bottomRight" state="frozen"/>
      <selection pane="topLeft" activeCell="A1" sqref="A1"/>
      <selection pane="topRight" activeCell="M1" sqref="M1"/>
      <selection pane="bottomLeft" activeCell="A5" sqref="A5"/>
      <selection pane="bottomRight" activeCell="D18" sqref="D18"/>
    </sheetView>
  </sheetViews>
  <sheetFormatPr defaultColWidth="9.140625" defaultRowHeight="15"/>
  <cols>
    <col min="1" max="1" width="9.7109375" style="4" customWidth="1"/>
    <col min="2" max="2" width="26.57421875" style="4" customWidth="1"/>
    <col min="3" max="3" width="9.00390625" style="15" customWidth="1"/>
    <col min="4" max="4" width="13.421875" style="15" customWidth="1"/>
    <col min="5" max="6" width="8.7109375" style="15" customWidth="1"/>
    <col min="7" max="7" width="9.421875" style="4" customWidth="1"/>
    <col min="8" max="8" width="23.421875" style="4" customWidth="1"/>
    <col min="9" max="11" width="8.7109375" style="4" customWidth="1"/>
    <col min="12" max="12" width="12.421875" style="15" customWidth="1"/>
    <col min="13" max="16384" width="8.7109375" style="4" customWidth="1"/>
  </cols>
  <sheetData>
    <row r="1" spans="1:12" ht="25.5">
      <c r="A1" s="192" t="s">
        <v>305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5.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5" customFormat="1" ht="23.25" customHeight="1">
      <c r="A3" s="193" t="s">
        <v>8</v>
      </c>
      <c r="B3" s="195" t="s">
        <v>11</v>
      </c>
      <c r="C3" s="197" t="s">
        <v>39</v>
      </c>
      <c r="D3" s="198"/>
      <c r="E3" s="199" t="s">
        <v>263</v>
      </c>
      <c r="F3" s="201" t="s">
        <v>40</v>
      </c>
      <c r="G3" s="203" t="s">
        <v>8</v>
      </c>
      <c r="H3" s="205" t="s">
        <v>11</v>
      </c>
      <c r="I3" s="207" t="s">
        <v>39</v>
      </c>
      <c r="J3" s="207"/>
      <c r="K3" s="199" t="s">
        <v>263</v>
      </c>
      <c r="L3" s="201" t="s">
        <v>40</v>
      </c>
    </row>
    <row r="4" spans="1:12" s="5" customFormat="1" ht="22.5">
      <c r="A4" s="194"/>
      <c r="B4" s="196"/>
      <c r="C4" s="7" t="s">
        <v>37</v>
      </c>
      <c r="D4" s="6" t="s">
        <v>35</v>
      </c>
      <c r="E4" s="200"/>
      <c r="F4" s="202"/>
      <c r="G4" s="204"/>
      <c r="H4" s="206"/>
      <c r="I4" s="7" t="s">
        <v>37</v>
      </c>
      <c r="J4" s="7" t="s">
        <v>35</v>
      </c>
      <c r="K4" s="208"/>
      <c r="L4" s="209"/>
    </row>
    <row r="5" spans="1:12" s="13" customFormat="1" ht="22.5">
      <c r="A5" s="8" t="s">
        <v>41</v>
      </c>
      <c r="B5" s="9" t="s">
        <v>10</v>
      </c>
      <c r="C5" s="10">
        <v>11</v>
      </c>
      <c r="D5" s="10">
        <v>7</v>
      </c>
      <c r="E5" s="10"/>
      <c r="F5" s="11">
        <f>SUM(C5:E5)</f>
        <v>18</v>
      </c>
      <c r="G5" s="8" t="s">
        <v>45</v>
      </c>
      <c r="H5" s="14" t="s">
        <v>59</v>
      </c>
      <c r="I5" s="48">
        <v>17</v>
      </c>
      <c r="J5" s="48">
        <v>11</v>
      </c>
      <c r="K5" s="48"/>
      <c r="L5" s="11">
        <f aca="true" t="shared" si="0" ref="L5:L15">SUM(I5:K5)</f>
        <v>28</v>
      </c>
    </row>
    <row r="6" spans="1:12" s="13" customFormat="1" ht="22.5">
      <c r="A6" s="8" t="s">
        <v>44</v>
      </c>
      <c r="B6" s="9" t="s">
        <v>23</v>
      </c>
      <c r="C6" s="10">
        <v>15</v>
      </c>
      <c r="D6" s="10">
        <v>1</v>
      </c>
      <c r="E6" s="10"/>
      <c r="F6" s="11">
        <f aca="true" t="shared" si="1" ref="F6:F15">SUM(C6:E6)</f>
        <v>16</v>
      </c>
      <c r="G6" s="8" t="s">
        <v>47</v>
      </c>
      <c r="H6" s="12" t="s">
        <v>43</v>
      </c>
      <c r="I6" s="10">
        <v>10</v>
      </c>
      <c r="J6" s="10">
        <v>12</v>
      </c>
      <c r="K6" s="10"/>
      <c r="L6" s="11">
        <f t="shared" si="0"/>
        <v>22</v>
      </c>
    </row>
    <row r="7" spans="1:12" s="13" customFormat="1" ht="22.5">
      <c r="A7" s="8" t="s">
        <v>46</v>
      </c>
      <c r="B7" s="14" t="s">
        <v>24</v>
      </c>
      <c r="C7" s="10">
        <v>3</v>
      </c>
      <c r="D7" s="10">
        <v>5</v>
      </c>
      <c r="E7" s="10"/>
      <c r="F7" s="11">
        <f t="shared" si="1"/>
        <v>8</v>
      </c>
      <c r="G7" s="8" t="s">
        <v>49</v>
      </c>
      <c r="H7" s="12" t="s">
        <v>231</v>
      </c>
      <c r="I7" s="10">
        <v>13</v>
      </c>
      <c r="J7" s="10">
        <v>7</v>
      </c>
      <c r="K7" s="26"/>
      <c r="L7" s="11">
        <f t="shared" si="0"/>
        <v>20</v>
      </c>
    </row>
    <row r="8" spans="1:12" s="13" customFormat="1" ht="22.5">
      <c r="A8" s="8" t="s">
        <v>249</v>
      </c>
      <c r="B8" s="14" t="s">
        <v>48</v>
      </c>
      <c r="C8" s="10"/>
      <c r="D8" s="10">
        <v>2</v>
      </c>
      <c r="E8" s="10"/>
      <c r="F8" s="11">
        <f t="shared" si="1"/>
        <v>2</v>
      </c>
      <c r="G8" s="8" t="s">
        <v>51</v>
      </c>
      <c r="H8" s="12" t="s">
        <v>182</v>
      </c>
      <c r="I8" s="10">
        <v>4</v>
      </c>
      <c r="J8" s="10">
        <v>6</v>
      </c>
      <c r="K8" s="10"/>
      <c r="L8" s="11">
        <f t="shared" si="0"/>
        <v>10</v>
      </c>
    </row>
    <row r="9" spans="1:12" s="13" customFormat="1" ht="22.5">
      <c r="A9" s="8" t="s">
        <v>50</v>
      </c>
      <c r="B9" s="14" t="s">
        <v>25</v>
      </c>
      <c r="C9" s="10">
        <v>31</v>
      </c>
      <c r="D9" s="10">
        <v>12</v>
      </c>
      <c r="E9" s="10"/>
      <c r="F9" s="11">
        <f t="shared" si="1"/>
        <v>43</v>
      </c>
      <c r="G9" s="8" t="s">
        <v>250</v>
      </c>
      <c r="H9" s="12" t="s">
        <v>246</v>
      </c>
      <c r="I9" s="10">
        <v>4</v>
      </c>
      <c r="J9" s="10">
        <v>12</v>
      </c>
      <c r="K9" s="10"/>
      <c r="L9" s="11">
        <f t="shared" si="0"/>
        <v>16</v>
      </c>
    </row>
    <row r="10" spans="1:12" s="13" customFormat="1" ht="22.5">
      <c r="A10" s="8" t="s">
        <v>52</v>
      </c>
      <c r="B10" s="45" t="s">
        <v>84</v>
      </c>
      <c r="C10" s="26">
        <v>1</v>
      </c>
      <c r="D10" s="26"/>
      <c r="E10" s="10"/>
      <c r="F10" s="11">
        <f t="shared" si="1"/>
        <v>1</v>
      </c>
      <c r="G10" s="8" t="s">
        <v>233</v>
      </c>
      <c r="H10" s="12" t="s">
        <v>232</v>
      </c>
      <c r="I10" s="10">
        <v>26</v>
      </c>
      <c r="J10" s="10">
        <v>7</v>
      </c>
      <c r="K10" s="26"/>
      <c r="L10" s="11">
        <f t="shared" si="0"/>
        <v>33</v>
      </c>
    </row>
    <row r="11" spans="1:12" s="13" customFormat="1" ht="22.5">
      <c r="A11" s="8" t="s">
        <v>54</v>
      </c>
      <c r="B11" s="45" t="s">
        <v>27</v>
      </c>
      <c r="C11" s="26">
        <v>7</v>
      </c>
      <c r="D11" s="26">
        <v>1</v>
      </c>
      <c r="E11" s="10"/>
      <c r="F11" s="11">
        <f t="shared" si="1"/>
        <v>8</v>
      </c>
      <c r="G11" s="8" t="s">
        <v>234</v>
      </c>
      <c r="H11" s="12" t="s">
        <v>53</v>
      </c>
      <c r="I11" s="10"/>
      <c r="J11" s="10">
        <v>5</v>
      </c>
      <c r="K11" s="26"/>
      <c r="L11" s="11">
        <f t="shared" si="0"/>
        <v>5</v>
      </c>
    </row>
    <row r="12" spans="1:12" ht="22.5">
      <c r="A12" s="8" t="s">
        <v>56</v>
      </c>
      <c r="B12" s="45" t="s">
        <v>28</v>
      </c>
      <c r="C12" s="48">
        <v>2</v>
      </c>
      <c r="D12" s="48">
        <v>1</v>
      </c>
      <c r="E12" s="10"/>
      <c r="F12" s="11">
        <f t="shared" si="1"/>
        <v>3</v>
      </c>
      <c r="G12" s="8" t="s">
        <v>244</v>
      </c>
      <c r="H12" s="12" t="s">
        <v>55</v>
      </c>
      <c r="I12" s="10">
        <v>4</v>
      </c>
      <c r="J12" s="10">
        <v>6</v>
      </c>
      <c r="K12" s="26"/>
      <c r="L12" s="11">
        <f t="shared" si="0"/>
        <v>10</v>
      </c>
    </row>
    <row r="13" spans="1:12" ht="22.5">
      <c r="A13" s="8" t="s">
        <v>57</v>
      </c>
      <c r="B13" s="14" t="s">
        <v>86</v>
      </c>
      <c r="C13" s="48"/>
      <c r="D13" s="48"/>
      <c r="E13" s="48"/>
      <c r="F13" s="11">
        <f t="shared" si="1"/>
        <v>0</v>
      </c>
      <c r="G13" s="8" t="s">
        <v>245</v>
      </c>
      <c r="H13" s="58" t="s">
        <v>77</v>
      </c>
      <c r="I13" s="10">
        <v>4</v>
      </c>
      <c r="J13" s="10">
        <v>3</v>
      </c>
      <c r="K13" s="26"/>
      <c r="L13" s="11">
        <f t="shared" si="0"/>
        <v>7</v>
      </c>
    </row>
    <row r="14" spans="1:12" ht="22.5">
      <c r="A14" s="8" t="s">
        <v>127</v>
      </c>
      <c r="B14" s="14" t="s">
        <v>66</v>
      </c>
      <c r="C14" s="48"/>
      <c r="D14" s="48"/>
      <c r="E14" s="48"/>
      <c r="F14" s="11">
        <f t="shared" si="1"/>
        <v>0</v>
      </c>
      <c r="G14" s="8" t="s">
        <v>247</v>
      </c>
      <c r="H14" s="58" t="s">
        <v>58</v>
      </c>
      <c r="I14" s="26">
        <v>7</v>
      </c>
      <c r="J14" s="26">
        <v>3</v>
      </c>
      <c r="K14" s="26"/>
      <c r="L14" s="11">
        <f t="shared" si="0"/>
        <v>10</v>
      </c>
    </row>
    <row r="15" spans="1:12" ht="22.5">
      <c r="A15" s="8" t="s">
        <v>42</v>
      </c>
      <c r="B15" s="14" t="s">
        <v>29</v>
      </c>
      <c r="C15" s="48">
        <v>2</v>
      </c>
      <c r="D15" s="48"/>
      <c r="E15" s="48"/>
      <c r="F15" s="11">
        <f t="shared" si="1"/>
        <v>2</v>
      </c>
      <c r="G15" s="8" t="s">
        <v>248</v>
      </c>
      <c r="H15" s="58" t="s">
        <v>243</v>
      </c>
      <c r="I15" s="26"/>
      <c r="J15" s="26">
        <v>1</v>
      </c>
      <c r="K15" s="26"/>
      <c r="L15" s="11">
        <f t="shared" si="0"/>
        <v>1</v>
      </c>
    </row>
    <row r="16" spans="1:12" ht="25.5">
      <c r="A16"/>
      <c r="B16"/>
      <c r="C16"/>
      <c r="D16"/>
      <c r="E16"/>
      <c r="F16"/>
      <c r="G16" s="210" t="s">
        <v>13</v>
      </c>
      <c r="H16" s="210"/>
      <c r="I16" s="16">
        <f>SUM(C5:C15,I5:I15)</f>
        <v>161</v>
      </c>
      <c r="J16" s="16">
        <f>SUM(D5:D15,J5:J15)</f>
        <v>102</v>
      </c>
      <c r="K16" s="16">
        <f>SUM(E5:E15,K5:K15)</f>
        <v>0</v>
      </c>
      <c r="L16" s="16">
        <f>SUM(F5:F15,L5:L15)</f>
        <v>263</v>
      </c>
    </row>
    <row r="17" ht="22.5">
      <c r="B17" s="46"/>
    </row>
    <row r="18" spans="7:12" ht="22.5">
      <c r="G18"/>
      <c r="H18"/>
      <c r="I18"/>
      <c r="J18"/>
      <c r="K18"/>
      <c r="L18"/>
    </row>
    <row r="19" spans="7:12" ht="22.5">
      <c r="G19"/>
      <c r="H19"/>
      <c r="I19"/>
      <c r="J19"/>
      <c r="K19"/>
      <c r="L19"/>
    </row>
  </sheetData>
  <sheetProtection/>
  <mergeCells count="13">
    <mergeCell ref="K3:K4"/>
    <mergeCell ref="L3:L4"/>
    <mergeCell ref="G16:H16"/>
    <mergeCell ref="A1:L1"/>
    <mergeCell ref="A2:L2"/>
    <mergeCell ref="A3:A4"/>
    <mergeCell ref="B3:B4"/>
    <mergeCell ref="C3:D3"/>
    <mergeCell ref="E3:E4"/>
    <mergeCell ref="F3:F4"/>
    <mergeCell ref="G3:G4"/>
    <mergeCell ref="H3:H4"/>
    <mergeCell ref="I3:J3"/>
  </mergeCells>
  <printOptions/>
  <pageMargins left="0.33" right="0.275590551181102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5"/>
  <sheetViews>
    <sheetView workbookViewId="0" topLeftCell="A1">
      <selection activeCell="A1" sqref="A1"/>
    </sheetView>
  </sheetViews>
  <sheetFormatPr defaultColWidth="9.00390625" defaultRowHeight="15"/>
  <cols>
    <col min="1" max="1" width="5.28125" style="151" bestFit="1" customWidth="1"/>
    <col min="2" max="2" width="15.57421875" style="151" bestFit="1" customWidth="1"/>
    <col min="3" max="3" width="11.7109375" style="151" bestFit="1" customWidth="1"/>
    <col min="4" max="4" width="5.7109375" style="151" bestFit="1" customWidth="1"/>
    <col min="5" max="5" width="3.28125" style="151" bestFit="1" customWidth="1"/>
    <col min="6" max="6" width="10.421875" style="151" bestFit="1" customWidth="1"/>
    <col min="7" max="7" width="11.140625" style="151" bestFit="1" customWidth="1"/>
    <col min="8" max="10" width="11.7109375" style="151" bestFit="1" customWidth="1"/>
    <col min="11" max="11" width="24.57421875" style="152" bestFit="1" customWidth="1"/>
    <col min="12" max="12" width="11.7109375" style="151" bestFit="1" customWidth="1"/>
    <col min="13" max="13" width="7.28125" style="152" hidden="1" customWidth="1"/>
    <col min="14" max="16384" width="9.00390625" style="152" customWidth="1"/>
  </cols>
  <sheetData>
    <row r="1" spans="1:12" s="152" customFormat="1" ht="2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214" t="s">
        <v>265</v>
      </c>
      <c r="L1" s="214"/>
    </row>
    <row r="2" spans="1:12" s="152" customFormat="1" ht="20.25">
      <c r="A2" s="215" t="s">
        <v>266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152" customFormat="1" ht="20.25">
      <c r="A3" s="150" t="s">
        <v>8</v>
      </c>
      <c r="B3" s="150" t="s">
        <v>9</v>
      </c>
      <c r="C3" s="150" t="s">
        <v>4</v>
      </c>
      <c r="D3" s="150" t="s">
        <v>237</v>
      </c>
      <c r="E3" s="150" t="s">
        <v>2</v>
      </c>
      <c r="F3" s="150" t="s">
        <v>6</v>
      </c>
      <c r="G3" s="150" t="s">
        <v>0</v>
      </c>
      <c r="H3" s="150" t="s">
        <v>1</v>
      </c>
      <c r="I3" s="150" t="s">
        <v>3</v>
      </c>
      <c r="J3" s="150" t="s">
        <v>4</v>
      </c>
      <c r="K3" s="150" t="s">
        <v>235</v>
      </c>
      <c r="L3" s="150" t="s">
        <v>5</v>
      </c>
    </row>
    <row r="4" spans="1:13" s="152" customFormat="1" ht="20.25">
      <c r="A4" s="150">
        <v>1</v>
      </c>
      <c r="B4" s="150" t="s">
        <v>310</v>
      </c>
      <c r="C4" s="216">
        <v>2500700010</v>
      </c>
      <c r="D4" s="216" t="s">
        <v>116</v>
      </c>
      <c r="E4" s="216">
        <v>81</v>
      </c>
      <c r="F4" s="216" t="s">
        <v>267</v>
      </c>
      <c r="G4" s="217">
        <v>243193</v>
      </c>
      <c r="H4" s="216">
        <v>6110001017</v>
      </c>
      <c r="I4" s="216">
        <v>2500700056</v>
      </c>
      <c r="J4" s="216">
        <v>2500700010</v>
      </c>
      <c r="K4" s="218">
        <v>103120</v>
      </c>
      <c r="L4" s="216">
        <v>1206100102</v>
      </c>
      <c r="M4" s="219">
        <v>1</v>
      </c>
    </row>
    <row r="5" spans="1:13" s="152" customFormat="1" ht="20.25">
      <c r="A5" s="150"/>
      <c r="B5" s="150"/>
      <c r="C5" s="216">
        <v>2500700010</v>
      </c>
      <c r="D5" s="216" t="s">
        <v>116</v>
      </c>
      <c r="E5" s="216">
        <v>81</v>
      </c>
      <c r="F5" s="216" t="s">
        <v>267</v>
      </c>
      <c r="G5" s="217">
        <v>243193</v>
      </c>
      <c r="H5" s="216">
        <v>6110001017</v>
      </c>
      <c r="I5" s="216">
        <v>2500700056</v>
      </c>
      <c r="J5" s="216">
        <v>2500700010</v>
      </c>
      <c r="K5" s="218">
        <v>260000</v>
      </c>
      <c r="L5" s="216">
        <v>1206100102</v>
      </c>
      <c r="M5" s="219">
        <v>2</v>
      </c>
    </row>
    <row r="6" spans="1:13" s="152" customFormat="1" ht="20.25">
      <c r="A6" s="150"/>
      <c r="B6" s="150"/>
      <c r="C6" s="216">
        <v>2500700010</v>
      </c>
      <c r="D6" s="216" t="s">
        <v>116</v>
      </c>
      <c r="E6" s="216">
        <v>81</v>
      </c>
      <c r="F6" s="216" t="s">
        <v>267</v>
      </c>
      <c r="G6" s="217">
        <v>243193</v>
      </c>
      <c r="H6" s="216">
        <v>6110001039</v>
      </c>
      <c r="I6" s="216">
        <v>2500701626</v>
      </c>
      <c r="J6" s="216">
        <v>2500700010</v>
      </c>
      <c r="K6" s="218">
        <v>108899.25</v>
      </c>
      <c r="L6" s="216">
        <v>1206010102</v>
      </c>
      <c r="M6" s="219">
        <v>3</v>
      </c>
    </row>
    <row r="7" spans="1:13" s="152" customFormat="1" ht="20.25">
      <c r="A7" s="150"/>
      <c r="B7" s="150"/>
      <c r="C7" s="216">
        <v>2500700010</v>
      </c>
      <c r="D7" s="216" t="s">
        <v>116</v>
      </c>
      <c r="E7" s="216">
        <v>81</v>
      </c>
      <c r="F7" s="216" t="s">
        <v>268</v>
      </c>
      <c r="G7" s="217">
        <v>243194</v>
      </c>
      <c r="H7" s="216">
        <v>6110001059</v>
      </c>
      <c r="I7" s="216">
        <v>2500700004</v>
      </c>
      <c r="J7" s="216">
        <v>2500700010</v>
      </c>
      <c r="K7" s="218">
        <v>44940</v>
      </c>
      <c r="L7" s="216">
        <v>1206100102</v>
      </c>
      <c r="M7" s="219">
        <v>4</v>
      </c>
    </row>
    <row r="8" spans="1:13" s="152" customFormat="1" ht="20.25">
      <c r="A8" s="150"/>
      <c r="B8" s="150"/>
      <c r="C8" s="216">
        <v>2500700010</v>
      </c>
      <c r="D8" s="216" t="s">
        <v>116</v>
      </c>
      <c r="E8" s="216">
        <v>81</v>
      </c>
      <c r="F8" s="216" t="s">
        <v>272</v>
      </c>
      <c r="G8" s="217">
        <v>243207</v>
      </c>
      <c r="H8" s="216">
        <v>6110004007</v>
      </c>
      <c r="I8" s="216">
        <v>2500701619</v>
      </c>
      <c r="J8" s="216">
        <v>2500700010</v>
      </c>
      <c r="K8" s="218">
        <v>90000</v>
      </c>
      <c r="L8" s="216">
        <v>1206100102</v>
      </c>
      <c r="M8" s="219">
        <v>5</v>
      </c>
    </row>
    <row r="9" spans="1:13" s="152" customFormat="1" ht="20.25">
      <c r="A9" s="150"/>
      <c r="B9" s="150"/>
      <c r="C9" s="216">
        <v>2500700010</v>
      </c>
      <c r="D9" s="216" t="s">
        <v>116</v>
      </c>
      <c r="E9" s="216">
        <v>81</v>
      </c>
      <c r="F9" s="216" t="s">
        <v>272</v>
      </c>
      <c r="G9" s="217">
        <v>243207</v>
      </c>
      <c r="H9" s="216">
        <v>6110004007</v>
      </c>
      <c r="I9" s="216">
        <v>2500701619</v>
      </c>
      <c r="J9" s="216">
        <v>2500700010</v>
      </c>
      <c r="K9" s="218">
        <v>22000</v>
      </c>
      <c r="L9" s="216">
        <v>1206100102</v>
      </c>
      <c r="M9" s="219">
        <v>6</v>
      </c>
    </row>
    <row r="10" spans="1:13" s="152" customFormat="1" ht="20.25">
      <c r="A10" s="150"/>
      <c r="B10" s="150"/>
      <c r="C10" s="216">
        <v>2500700010</v>
      </c>
      <c r="D10" s="216" t="s">
        <v>116</v>
      </c>
      <c r="E10" s="216">
        <v>81</v>
      </c>
      <c r="F10" s="216" t="s">
        <v>269</v>
      </c>
      <c r="G10" s="217">
        <v>243215</v>
      </c>
      <c r="H10" s="216">
        <v>6110003201</v>
      </c>
      <c r="I10" s="216">
        <v>2500700987</v>
      </c>
      <c r="J10" s="216">
        <v>2500700010</v>
      </c>
      <c r="K10" s="218">
        <v>496480</v>
      </c>
      <c r="L10" s="216">
        <v>1206160102</v>
      </c>
      <c r="M10" s="219">
        <v>7</v>
      </c>
    </row>
    <row r="11" spans="1:13" s="152" customFormat="1" ht="20.25">
      <c r="A11" s="150"/>
      <c r="B11" s="150"/>
      <c r="C11" s="216">
        <v>2500700010</v>
      </c>
      <c r="D11" s="216" t="s">
        <v>116</v>
      </c>
      <c r="E11" s="216">
        <v>81</v>
      </c>
      <c r="F11" s="216" t="s">
        <v>269</v>
      </c>
      <c r="G11" s="217">
        <v>243215</v>
      </c>
      <c r="H11" s="216">
        <v>6110003207</v>
      </c>
      <c r="I11" s="216">
        <v>2500700010</v>
      </c>
      <c r="J11" s="216">
        <v>2500700010</v>
      </c>
      <c r="K11" s="218">
        <v>281731</v>
      </c>
      <c r="L11" s="216">
        <v>1206160102</v>
      </c>
      <c r="M11" s="219">
        <v>8</v>
      </c>
    </row>
    <row r="12" spans="1:13" s="152" customFormat="1" ht="20.25">
      <c r="A12" s="150"/>
      <c r="B12" s="150"/>
      <c r="C12" s="216">
        <v>2500700010</v>
      </c>
      <c r="D12" s="216" t="s">
        <v>116</v>
      </c>
      <c r="E12" s="216">
        <v>81</v>
      </c>
      <c r="F12" s="216" t="s">
        <v>269</v>
      </c>
      <c r="G12" s="217">
        <v>243215</v>
      </c>
      <c r="H12" s="216">
        <v>6110003298</v>
      </c>
      <c r="I12" s="216">
        <v>2500701617</v>
      </c>
      <c r="J12" s="216">
        <v>2500700010</v>
      </c>
      <c r="K12" s="218">
        <v>195300000</v>
      </c>
      <c r="L12" s="216">
        <v>1206160102</v>
      </c>
      <c r="M12" s="219">
        <v>9</v>
      </c>
    </row>
    <row r="13" spans="1:13" s="152" customFormat="1" ht="20.25">
      <c r="A13" s="150"/>
      <c r="B13" s="150"/>
      <c r="C13" s="216">
        <v>2500700010</v>
      </c>
      <c r="D13" s="216" t="s">
        <v>116</v>
      </c>
      <c r="E13" s="216">
        <v>81</v>
      </c>
      <c r="F13" s="216" t="s">
        <v>270</v>
      </c>
      <c r="G13" s="217">
        <v>243220</v>
      </c>
      <c r="H13" s="216">
        <v>6110003668</v>
      </c>
      <c r="I13" s="216">
        <v>2500701617</v>
      </c>
      <c r="J13" s="216">
        <v>2500700010</v>
      </c>
      <c r="K13" s="218">
        <v>135000000</v>
      </c>
      <c r="L13" s="216">
        <v>1206160102</v>
      </c>
      <c r="M13" s="219">
        <v>10</v>
      </c>
    </row>
    <row r="14" spans="1:13" s="152" customFormat="1" ht="20.25">
      <c r="A14" s="150"/>
      <c r="B14" s="150"/>
      <c r="C14" s="216">
        <v>2500700010</v>
      </c>
      <c r="D14" s="216" t="s">
        <v>116</v>
      </c>
      <c r="E14" s="216">
        <v>81</v>
      </c>
      <c r="F14" s="216" t="s">
        <v>271</v>
      </c>
      <c r="G14" s="217">
        <v>243221</v>
      </c>
      <c r="H14" s="216">
        <v>6110003909</v>
      </c>
      <c r="I14" s="216">
        <v>2500700047</v>
      </c>
      <c r="J14" s="216">
        <v>2500700010</v>
      </c>
      <c r="K14" s="218">
        <v>42800</v>
      </c>
      <c r="L14" s="216">
        <v>1206100102</v>
      </c>
      <c r="M14" s="219">
        <v>11</v>
      </c>
    </row>
    <row r="15" spans="1:13" s="152" customFormat="1" ht="20.25">
      <c r="A15" s="150">
        <v>2</v>
      </c>
      <c r="B15" s="150" t="s">
        <v>221</v>
      </c>
      <c r="C15" s="216">
        <v>2500700110</v>
      </c>
      <c r="D15" s="216" t="s">
        <v>258</v>
      </c>
      <c r="E15" s="216">
        <v>40</v>
      </c>
      <c r="F15" s="216" t="s">
        <v>273</v>
      </c>
      <c r="G15" s="217">
        <v>243222</v>
      </c>
      <c r="H15" s="216">
        <v>3100010403</v>
      </c>
      <c r="I15" s="216">
        <v>2500700986</v>
      </c>
      <c r="J15" s="216">
        <v>2500700110</v>
      </c>
      <c r="K15" s="218">
        <v>930900</v>
      </c>
      <c r="L15" s="216">
        <v>1206060102</v>
      </c>
      <c r="M15" s="219">
        <v>12</v>
      </c>
    </row>
    <row r="16" spans="1:13" s="152" customFormat="1" ht="20.25">
      <c r="A16" s="150">
        <v>3</v>
      </c>
      <c r="B16" s="150" t="s">
        <v>112</v>
      </c>
      <c r="C16" s="216">
        <v>2500700173</v>
      </c>
      <c r="D16" s="216" t="s">
        <v>116</v>
      </c>
      <c r="E16" s="216">
        <v>81</v>
      </c>
      <c r="F16" s="216" t="s">
        <v>274</v>
      </c>
      <c r="G16" s="217">
        <v>243179</v>
      </c>
      <c r="H16" s="216">
        <v>6110001116</v>
      </c>
      <c r="I16" s="216">
        <v>2500700173</v>
      </c>
      <c r="J16" s="216">
        <v>2500700173</v>
      </c>
      <c r="K16" s="218">
        <v>28270</v>
      </c>
      <c r="L16" s="216">
        <v>1206040102</v>
      </c>
      <c r="M16" s="219">
        <v>13</v>
      </c>
    </row>
    <row r="17" spans="1:13" s="152" customFormat="1" ht="20.25">
      <c r="A17" s="150"/>
      <c r="B17" s="150"/>
      <c r="C17" s="216">
        <v>2500700173</v>
      </c>
      <c r="D17" s="216" t="s">
        <v>116</v>
      </c>
      <c r="E17" s="216">
        <v>81</v>
      </c>
      <c r="F17" s="216" t="s">
        <v>267</v>
      </c>
      <c r="G17" s="217">
        <v>243193</v>
      </c>
      <c r="H17" s="216">
        <v>6110002075</v>
      </c>
      <c r="I17" s="216">
        <v>2500700173</v>
      </c>
      <c r="J17" s="216">
        <v>2500700173</v>
      </c>
      <c r="K17" s="218">
        <v>83460</v>
      </c>
      <c r="L17" s="216">
        <v>1206010102</v>
      </c>
      <c r="M17" s="219">
        <v>14</v>
      </c>
    </row>
    <row r="18" spans="1:13" s="152" customFormat="1" ht="20.25">
      <c r="A18" s="150"/>
      <c r="B18" s="150"/>
      <c r="C18" s="216">
        <v>2500700173</v>
      </c>
      <c r="D18" s="216" t="s">
        <v>116</v>
      </c>
      <c r="E18" s="216">
        <v>81</v>
      </c>
      <c r="F18" s="216" t="s">
        <v>267</v>
      </c>
      <c r="G18" s="217">
        <v>243193</v>
      </c>
      <c r="H18" s="216">
        <v>6110002213</v>
      </c>
      <c r="I18" s="216">
        <v>2500700173</v>
      </c>
      <c r="J18" s="216">
        <v>2500700173</v>
      </c>
      <c r="K18" s="218">
        <v>54000</v>
      </c>
      <c r="L18" s="216">
        <v>1206090102</v>
      </c>
      <c r="M18" s="219">
        <v>15</v>
      </c>
    </row>
    <row r="19" spans="1:13" s="152" customFormat="1" ht="20.25">
      <c r="A19" s="150"/>
      <c r="B19" s="150"/>
      <c r="C19" s="216">
        <v>2500700173</v>
      </c>
      <c r="D19" s="216" t="s">
        <v>116</v>
      </c>
      <c r="E19" s="216">
        <v>81</v>
      </c>
      <c r="F19" s="216" t="s">
        <v>268</v>
      </c>
      <c r="G19" s="217">
        <v>243194</v>
      </c>
      <c r="H19" s="216">
        <v>6110002206</v>
      </c>
      <c r="I19" s="216">
        <v>2500700173</v>
      </c>
      <c r="J19" s="216">
        <v>2500700173</v>
      </c>
      <c r="K19" s="218">
        <v>79394</v>
      </c>
      <c r="L19" s="216">
        <v>1206010102</v>
      </c>
      <c r="M19" s="219">
        <v>16</v>
      </c>
    </row>
    <row r="20" spans="1:13" s="152" customFormat="1" ht="20.25">
      <c r="A20" s="150"/>
      <c r="B20" s="150"/>
      <c r="C20" s="216">
        <v>2500700173</v>
      </c>
      <c r="D20" s="216" t="s">
        <v>116</v>
      </c>
      <c r="E20" s="216">
        <v>81</v>
      </c>
      <c r="F20" s="216" t="s">
        <v>268</v>
      </c>
      <c r="G20" s="217">
        <v>243194</v>
      </c>
      <c r="H20" s="216">
        <v>6110002206</v>
      </c>
      <c r="I20" s="216">
        <v>2500700173</v>
      </c>
      <c r="J20" s="216">
        <v>2500700173</v>
      </c>
      <c r="K20" s="218">
        <v>71904</v>
      </c>
      <c r="L20" s="216">
        <v>1206010102</v>
      </c>
      <c r="M20" s="219">
        <v>17</v>
      </c>
    </row>
    <row r="21" spans="1:13" s="152" customFormat="1" ht="20.25">
      <c r="A21" s="150"/>
      <c r="B21" s="150"/>
      <c r="C21" s="216">
        <v>2500700173</v>
      </c>
      <c r="D21" s="216" t="s">
        <v>116</v>
      </c>
      <c r="E21" s="216">
        <v>81</v>
      </c>
      <c r="F21" s="216" t="s">
        <v>268</v>
      </c>
      <c r="G21" s="217">
        <v>243194</v>
      </c>
      <c r="H21" s="216">
        <v>6110002206</v>
      </c>
      <c r="I21" s="216">
        <v>2500700173</v>
      </c>
      <c r="J21" s="216">
        <v>2500700173</v>
      </c>
      <c r="K21" s="218">
        <v>49434</v>
      </c>
      <c r="L21" s="216">
        <v>1206010102</v>
      </c>
      <c r="M21" s="219">
        <v>18</v>
      </c>
    </row>
    <row r="22" spans="1:13" s="152" customFormat="1" ht="20.25">
      <c r="A22" s="150"/>
      <c r="B22" s="150"/>
      <c r="C22" s="216">
        <v>2500700173</v>
      </c>
      <c r="D22" s="216" t="s">
        <v>116</v>
      </c>
      <c r="E22" s="216">
        <v>81</v>
      </c>
      <c r="F22" s="216" t="s">
        <v>268</v>
      </c>
      <c r="G22" s="217">
        <v>243194</v>
      </c>
      <c r="H22" s="216">
        <v>6110002206</v>
      </c>
      <c r="I22" s="216">
        <v>2500700173</v>
      </c>
      <c r="J22" s="216">
        <v>2500700173</v>
      </c>
      <c r="K22" s="218">
        <v>25680</v>
      </c>
      <c r="L22" s="216">
        <v>1206010102</v>
      </c>
      <c r="M22" s="219">
        <v>19</v>
      </c>
    </row>
    <row r="23" spans="1:13" s="152" customFormat="1" ht="20.25">
      <c r="A23" s="150"/>
      <c r="B23" s="150"/>
      <c r="C23" s="216">
        <v>2500700173</v>
      </c>
      <c r="D23" s="216" t="s">
        <v>116</v>
      </c>
      <c r="E23" s="216">
        <v>81</v>
      </c>
      <c r="F23" s="216" t="s">
        <v>268</v>
      </c>
      <c r="G23" s="217">
        <v>243194</v>
      </c>
      <c r="H23" s="216">
        <v>6110002206</v>
      </c>
      <c r="I23" s="216">
        <v>2500700173</v>
      </c>
      <c r="J23" s="216">
        <v>2500700173</v>
      </c>
      <c r="K23" s="218">
        <v>81748</v>
      </c>
      <c r="L23" s="216">
        <v>1206010102</v>
      </c>
      <c r="M23" s="219">
        <v>20</v>
      </c>
    </row>
    <row r="24" spans="1:13" s="152" customFormat="1" ht="20.25">
      <c r="A24" s="150"/>
      <c r="B24" s="150"/>
      <c r="C24" s="216">
        <v>2500700173</v>
      </c>
      <c r="D24" s="216" t="s">
        <v>116</v>
      </c>
      <c r="E24" s="216">
        <v>81</v>
      </c>
      <c r="F24" s="216" t="s">
        <v>268</v>
      </c>
      <c r="G24" s="217">
        <v>243194</v>
      </c>
      <c r="H24" s="216">
        <v>6110002206</v>
      </c>
      <c r="I24" s="216">
        <v>2500700173</v>
      </c>
      <c r="J24" s="216">
        <v>2500700173</v>
      </c>
      <c r="K24" s="218">
        <v>33598</v>
      </c>
      <c r="L24" s="216">
        <v>1206010102</v>
      </c>
      <c r="M24" s="219">
        <v>21</v>
      </c>
    </row>
    <row r="25" spans="1:13" s="152" customFormat="1" ht="20.25">
      <c r="A25" s="150"/>
      <c r="B25" s="150"/>
      <c r="C25" s="216">
        <v>2500700173</v>
      </c>
      <c r="D25" s="216" t="s">
        <v>116</v>
      </c>
      <c r="E25" s="216">
        <v>81</v>
      </c>
      <c r="F25" s="216" t="s">
        <v>268</v>
      </c>
      <c r="G25" s="217">
        <v>243194</v>
      </c>
      <c r="H25" s="216">
        <v>6110002206</v>
      </c>
      <c r="I25" s="216">
        <v>2500700173</v>
      </c>
      <c r="J25" s="216">
        <v>2500700173</v>
      </c>
      <c r="K25" s="218">
        <v>107000</v>
      </c>
      <c r="L25" s="216">
        <v>1206010102</v>
      </c>
      <c r="M25" s="219">
        <v>22</v>
      </c>
    </row>
    <row r="26" spans="1:13" s="152" customFormat="1" ht="20.25">
      <c r="A26" s="150"/>
      <c r="B26" s="150"/>
      <c r="C26" s="216">
        <v>2500700173</v>
      </c>
      <c r="D26" s="216" t="s">
        <v>116</v>
      </c>
      <c r="E26" s="216">
        <v>81</v>
      </c>
      <c r="F26" s="216" t="s">
        <v>276</v>
      </c>
      <c r="G26" s="217">
        <v>243195</v>
      </c>
      <c r="H26" s="216">
        <v>6110002209</v>
      </c>
      <c r="I26" s="216">
        <v>2500700173</v>
      </c>
      <c r="J26" s="216">
        <v>2500700173</v>
      </c>
      <c r="K26" s="218">
        <v>839736</v>
      </c>
      <c r="L26" s="216">
        <v>1206090102</v>
      </c>
      <c r="M26" s="219">
        <v>23</v>
      </c>
    </row>
    <row r="27" spans="1:13" s="152" customFormat="1" ht="20.25">
      <c r="A27" s="150"/>
      <c r="B27" s="150"/>
      <c r="C27" s="216">
        <v>2500700173</v>
      </c>
      <c r="D27" s="216" t="s">
        <v>116</v>
      </c>
      <c r="E27" s="216">
        <v>81</v>
      </c>
      <c r="F27" s="216" t="s">
        <v>275</v>
      </c>
      <c r="G27" s="217">
        <v>243200</v>
      </c>
      <c r="H27" s="216">
        <v>6110002207</v>
      </c>
      <c r="I27" s="216">
        <v>2500700173</v>
      </c>
      <c r="J27" s="216">
        <v>2500700173</v>
      </c>
      <c r="K27" s="218">
        <v>66000</v>
      </c>
      <c r="L27" s="216">
        <v>1206090102</v>
      </c>
      <c r="M27" s="219">
        <v>24</v>
      </c>
    </row>
    <row r="28" spans="1:13" s="152" customFormat="1" ht="20.25">
      <c r="A28" s="150"/>
      <c r="B28" s="150"/>
      <c r="C28" s="216">
        <v>2500700173</v>
      </c>
      <c r="D28" s="216" t="s">
        <v>116</v>
      </c>
      <c r="E28" s="216">
        <v>81</v>
      </c>
      <c r="F28" s="216" t="s">
        <v>277</v>
      </c>
      <c r="G28" s="217">
        <v>243203</v>
      </c>
      <c r="H28" s="216">
        <v>6110003141</v>
      </c>
      <c r="I28" s="216">
        <v>2500700173</v>
      </c>
      <c r="J28" s="216">
        <v>2500700173</v>
      </c>
      <c r="K28" s="218">
        <v>890000</v>
      </c>
      <c r="L28" s="216">
        <v>1206090102</v>
      </c>
      <c r="M28" s="219">
        <v>25</v>
      </c>
    </row>
    <row r="29" spans="1:13" s="152" customFormat="1" ht="20.25">
      <c r="A29" s="150"/>
      <c r="B29" s="150"/>
      <c r="C29" s="216">
        <v>2500700173</v>
      </c>
      <c r="D29" s="216" t="s">
        <v>116</v>
      </c>
      <c r="E29" s="216">
        <v>81</v>
      </c>
      <c r="F29" s="216" t="s">
        <v>272</v>
      </c>
      <c r="G29" s="217">
        <v>243207</v>
      </c>
      <c r="H29" s="216">
        <v>6110003130</v>
      </c>
      <c r="I29" s="216">
        <v>2500700173</v>
      </c>
      <c r="J29" s="216">
        <v>2500700173</v>
      </c>
      <c r="K29" s="218">
        <v>204477</v>
      </c>
      <c r="L29" s="216">
        <v>1206090102</v>
      </c>
      <c r="M29" s="219">
        <v>26</v>
      </c>
    </row>
    <row r="30" spans="1:13" s="152" customFormat="1" ht="20.25">
      <c r="A30" s="150"/>
      <c r="B30" s="150"/>
      <c r="C30" s="216">
        <v>2500700173</v>
      </c>
      <c r="D30" s="216" t="s">
        <v>116</v>
      </c>
      <c r="E30" s="216">
        <v>81</v>
      </c>
      <c r="F30" s="216" t="s">
        <v>271</v>
      </c>
      <c r="G30" s="217">
        <v>243221</v>
      </c>
      <c r="H30" s="216">
        <v>6110004089</v>
      </c>
      <c r="I30" s="216">
        <v>2500700173</v>
      </c>
      <c r="J30" s="216">
        <v>2500700173</v>
      </c>
      <c r="K30" s="218">
        <v>1000000</v>
      </c>
      <c r="L30" s="216">
        <v>1206090102</v>
      </c>
      <c r="M30" s="219">
        <v>27</v>
      </c>
    </row>
    <row r="31" spans="1:13" s="152" customFormat="1" ht="20.25">
      <c r="A31" s="150">
        <v>4</v>
      </c>
      <c r="B31" s="150" t="s">
        <v>311</v>
      </c>
      <c r="C31" s="216">
        <v>2500700248</v>
      </c>
      <c r="D31" s="216" t="s">
        <v>116</v>
      </c>
      <c r="E31" s="216">
        <v>81</v>
      </c>
      <c r="F31" s="216" t="s">
        <v>275</v>
      </c>
      <c r="G31" s="217">
        <v>243200</v>
      </c>
      <c r="H31" s="216">
        <v>6110002312</v>
      </c>
      <c r="I31" s="216">
        <v>2500701705</v>
      </c>
      <c r="J31" s="216">
        <v>2500700248</v>
      </c>
      <c r="K31" s="218">
        <v>39000</v>
      </c>
      <c r="L31" s="216">
        <v>1206010102</v>
      </c>
      <c r="M31" s="219">
        <v>28</v>
      </c>
    </row>
    <row r="32" spans="1:13" s="152" customFormat="1" ht="20.25">
      <c r="A32" s="150"/>
      <c r="B32" s="150"/>
      <c r="C32" s="216">
        <v>2500700248</v>
      </c>
      <c r="D32" s="216" t="s">
        <v>116</v>
      </c>
      <c r="E32" s="216">
        <v>81</v>
      </c>
      <c r="F32" s="216" t="s">
        <v>278</v>
      </c>
      <c r="G32" s="217">
        <v>243206</v>
      </c>
      <c r="H32" s="216">
        <v>6110002315</v>
      </c>
      <c r="I32" s="216">
        <v>2500701705</v>
      </c>
      <c r="J32" s="216">
        <v>2500700248</v>
      </c>
      <c r="K32" s="218">
        <v>35890000</v>
      </c>
      <c r="L32" s="216">
        <v>1206160102</v>
      </c>
      <c r="M32" s="219">
        <v>29</v>
      </c>
    </row>
    <row r="33" spans="1:13" s="152" customFormat="1" ht="20.25">
      <c r="A33" s="150">
        <v>5</v>
      </c>
      <c r="B33" s="150" t="s">
        <v>312</v>
      </c>
      <c r="C33" s="216">
        <v>2500700309</v>
      </c>
      <c r="D33" s="216" t="s">
        <v>116</v>
      </c>
      <c r="E33" s="216">
        <v>81</v>
      </c>
      <c r="F33" s="216" t="s">
        <v>279</v>
      </c>
      <c r="G33" s="217">
        <v>243188</v>
      </c>
      <c r="H33" s="216">
        <v>6110001294</v>
      </c>
      <c r="I33" s="216">
        <v>2500700316</v>
      </c>
      <c r="J33" s="216">
        <v>2500700309</v>
      </c>
      <c r="K33" s="218">
        <v>73557880</v>
      </c>
      <c r="L33" s="216">
        <v>1206020102</v>
      </c>
      <c r="M33" s="219">
        <v>30</v>
      </c>
    </row>
    <row r="34" spans="1:13" s="152" customFormat="1" ht="20.25">
      <c r="A34" s="150"/>
      <c r="B34" s="150"/>
      <c r="C34" s="216">
        <v>2500700309</v>
      </c>
      <c r="D34" s="216" t="s">
        <v>116</v>
      </c>
      <c r="E34" s="216">
        <v>81</v>
      </c>
      <c r="F34" s="216" t="s">
        <v>280</v>
      </c>
      <c r="G34" s="217">
        <v>243196</v>
      </c>
      <c r="H34" s="216">
        <v>6110002100</v>
      </c>
      <c r="I34" s="216">
        <v>2500700309</v>
      </c>
      <c r="J34" s="216">
        <v>2500700309</v>
      </c>
      <c r="K34" s="218">
        <v>496000</v>
      </c>
      <c r="L34" s="216">
        <v>1206100102</v>
      </c>
      <c r="M34" s="219">
        <v>31</v>
      </c>
    </row>
    <row r="35" spans="1:13" s="152" customFormat="1" ht="20.25">
      <c r="A35" s="150"/>
      <c r="B35" s="150"/>
      <c r="C35" s="216">
        <v>2500700309</v>
      </c>
      <c r="D35" s="216" t="s">
        <v>116</v>
      </c>
      <c r="E35" s="216">
        <v>81</v>
      </c>
      <c r="F35" s="216" t="s">
        <v>275</v>
      </c>
      <c r="G35" s="217">
        <v>243200</v>
      </c>
      <c r="H35" s="216">
        <v>6110003572</v>
      </c>
      <c r="I35" s="216">
        <v>2500700309</v>
      </c>
      <c r="J35" s="216">
        <v>2500700309</v>
      </c>
      <c r="K35" s="218">
        <v>495700</v>
      </c>
      <c r="L35" s="216">
        <v>1206100102</v>
      </c>
      <c r="M35" s="219">
        <v>32</v>
      </c>
    </row>
    <row r="36" spans="1:13" s="152" customFormat="1" ht="20.25">
      <c r="A36" s="150">
        <v>6</v>
      </c>
      <c r="B36" s="150" t="s">
        <v>313</v>
      </c>
      <c r="C36" s="216">
        <v>2500700326</v>
      </c>
      <c r="D36" s="216" t="s">
        <v>116</v>
      </c>
      <c r="E36" s="216">
        <v>81</v>
      </c>
      <c r="F36" s="216" t="s">
        <v>271</v>
      </c>
      <c r="G36" s="217">
        <v>243221</v>
      </c>
      <c r="H36" s="216">
        <v>6110003834</v>
      </c>
      <c r="I36" s="216">
        <v>2500700326</v>
      </c>
      <c r="J36" s="216">
        <v>2500700326</v>
      </c>
      <c r="K36" s="218">
        <v>1093750</v>
      </c>
      <c r="L36" s="216">
        <v>1206070102</v>
      </c>
      <c r="M36" s="219">
        <v>33</v>
      </c>
    </row>
    <row r="37" spans="1:13" s="152" customFormat="1" ht="20.25">
      <c r="A37" s="150">
        <v>7</v>
      </c>
      <c r="B37" s="150" t="s">
        <v>314</v>
      </c>
      <c r="C37" s="216">
        <v>2500700327</v>
      </c>
      <c r="D37" s="216" t="s">
        <v>116</v>
      </c>
      <c r="E37" s="216">
        <v>81</v>
      </c>
      <c r="F37" s="216" t="s">
        <v>281</v>
      </c>
      <c r="G37" s="217">
        <v>243187</v>
      </c>
      <c r="H37" s="216">
        <v>6110000732</v>
      </c>
      <c r="I37" s="216">
        <v>2500700327</v>
      </c>
      <c r="J37" s="216">
        <v>2500700327</v>
      </c>
      <c r="K37" s="218">
        <v>439376.42</v>
      </c>
      <c r="L37" s="216">
        <v>1206160102</v>
      </c>
      <c r="M37" s="219">
        <v>34</v>
      </c>
    </row>
    <row r="38" spans="1:13" s="152" customFormat="1" ht="20.25">
      <c r="A38" s="150">
        <v>8</v>
      </c>
      <c r="B38" s="150" t="s">
        <v>315</v>
      </c>
      <c r="C38" s="216">
        <v>2500700348</v>
      </c>
      <c r="D38" s="216" t="s">
        <v>116</v>
      </c>
      <c r="E38" s="216">
        <v>81</v>
      </c>
      <c r="F38" s="216" t="s">
        <v>278</v>
      </c>
      <c r="G38" s="217">
        <v>243206</v>
      </c>
      <c r="H38" s="216">
        <v>6110002358</v>
      </c>
      <c r="I38" s="216">
        <v>2500700348</v>
      </c>
      <c r="J38" s="216">
        <v>2500700348</v>
      </c>
      <c r="K38" s="218">
        <v>7000</v>
      </c>
      <c r="L38" s="216">
        <v>1206090102</v>
      </c>
      <c r="M38" s="219">
        <v>35</v>
      </c>
    </row>
    <row r="39" spans="1:13" s="152" customFormat="1" ht="20.25">
      <c r="A39" s="150"/>
      <c r="B39" s="150"/>
      <c r="C39" s="216">
        <v>2500700348</v>
      </c>
      <c r="D39" s="216" t="s">
        <v>116</v>
      </c>
      <c r="E39" s="216">
        <v>81</v>
      </c>
      <c r="F39" s="216" t="s">
        <v>278</v>
      </c>
      <c r="G39" s="217">
        <v>243206</v>
      </c>
      <c r="H39" s="216">
        <v>6110002366</v>
      </c>
      <c r="I39" s="216">
        <v>2500700348</v>
      </c>
      <c r="J39" s="216">
        <v>2500700348</v>
      </c>
      <c r="K39" s="218">
        <v>5000</v>
      </c>
      <c r="L39" s="216">
        <v>1206090102</v>
      </c>
      <c r="M39" s="219">
        <v>36</v>
      </c>
    </row>
    <row r="40" spans="1:13" s="152" customFormat="1" ht="20.25">
      <c r="A40" s="150"/>
      <c r="B40" s="150"/>
      <c r="C40" s="216">
        <v>2500700348</v>
      </c>
      <c r="D40" s="216" t="s">
        <v>116</v>
      </c>
      <c r="E40" s="216">
        <v>81</v>
      </c>
      <c r="F40" s="216" t="s">
        <v>278</v>
      </c>
      <c r="G40" s="217">
        <v>243206</v>
      </c>
      <c r="H40" s="216">
        <v>6110002370</v>
      </c>
      <c r="I40" s="216">
        <v>2500700348</v>
      </c>
      <c r="J40" s="216">
        <v>2500700348</v>
      </c>
      <c r="K40" s="218">
        <v>11400</v>
      </c>
      <c r="L40" s="216">
        <v>1206090102</v>
      </c>
      <c r="M40" s="219">
        <v>37</v>
      </c>
    </row>
    <row r="41" spans="1:13" s="152" customFormat="1" ht="20.25">
      <c r="A41" s="150"/>
      <c r="B41" s="150"/>
      <c r="C41" s="216">
        <v>2500700348</v>
      </c>
      <c r="D41" s="216" t="s">
        <v>116</v>
      </c>
      <c r="E41" s="216">
        <v>81</v>
      </c>
      <c r="F41" s="216" t="s">
        <v>278</v>
      </c>
      <c r="G41" s="217">
        <v>243206</v>
      </c>
      <c r="H41" s="216">
        <v>6110002374</v>
      </c>
      <c r="I41" s="216">
        <v>2500700348</v>
      </c>
      <c r="J41" s="216">
        <v>2500700348</v>
      </c>
      <c r="K41" s="218">
        <v>26000</v>
      </c>
      <c r="L41" s="216">
        <v>1206090102</v>
      </c>
      <c r="M41" s="219">
        <v>38</v>
      </c>
    </row>
    <row r="42" spans="1:13" s="152" customFormat="1" ht="20.25">
      <c r="A42" s="150"/>
      <c r="B42" s="150"/>
      <c r="C42" s="216">
        <v>2500700348</v>
      </c>
      <c r="D42" s="216" t="s">
        <v>116</v>
      </c>
      <c r="E42" s="216">
        <v>81</v>
      </c>
      <c r="F42" s="216" t="s">
        <v>278</v>
      </c>
      <c r="G42" s="217">
        <v>243206</v>
      </c>
      <c r="H42" s="216">
        <v>6110002378</v>
      </c>
      <c r="I42" s="216">
        <v>2500700348</v>
      </c>
      <c r="J42" s="216">
        <v>2500700348</v>
      </c>
      <c r="K42" s="218">
        <v>20000</v>
      </c>
      <c r="L42" s="216">
        <v>1206090102</v>
      </c>
      <c r="M42" s="219">
        <v>39</v>
      </c>
    </row>
    <row r="43" spans="1:13" s="152" customFormat="1" ht="20.25">
      <c r="A43" s="150"/>
      <c r="B43" s="150"/>
      <c r="C43" s="216">
        <v>2500700348</v>
      </c>
      <c r="D43" s="216" t="s">
        <v>116</v>
      </c>
      <c r="E43" s="216">
        <v>81</v>
      </c>
      <c r="F43" s="216" t="s">
        <v>278</v>
      </c>
      <c r="G43" s="217">
        <v>243206</v>
      </c>
      <c r="H43" s="216">
        <v>6110002385</v>
      </c>
      <c r="I43" s="216">
        <v>2500700348</v>
      </c>
      <c r="J43" s="216">
        <v>2500700348</v>
      </c>
      <c r="K43" s="218">
        <v>23000</v>
      </c>
      <c r="L43" s="216">
        <v>1206090102</v>
      </c>
      <c r="M43" s="219">
        <v>40</v>
      </c>
    </row>
    <row r="44" spans="1:13" s="152" customFormat="1" ht="20.25">
      <c r="A44" s="150"/>
      <c r="B44" s="150"/>
      <c r="C44" s="216">
        <v>2500700348</v>
      </c>
      <c r="D44" s="216" t="s">
        <v>116</v>
      </c>
      <c r="E44" s="216">
        <v>81</v>
      </c>
      <c r="F44" s="216" t="s">
        <v>278</v>
      </c>
      <c r="G44" s="217">
        <v>243206</v>
      </c>
      <c r="H44" s="216">
        <v>6110002390</v>
      </c>
      <c r="I44" s="216">
        <v>2500700348</v>
      </c>
      <c r="J44" s="216">
        <v>2500700348</v>
      </c>
      <c r="K44" s="218">
        <v>7800</v>
      </c>
      <c r="L44" s="216">
        <v>1206090102</v>
      </c>
      <c r="M44" s="219">
        <v>41</v>
      </c>
    </row>
    <row r="45" spans="1:13" s="152" customFormat="1" ht="20.25">
      <c r="A45" s="150"/>
      <c r="B45" s="150"/>
      <c r="C45" s="216">
        <v>2500700348</v>
      </c>
      <c r="D45" s="216" t="s">
        <v>116</v>
      </c>
      <c r="E45" s="216">
        <v>81</v>
      </c>
      <c r="F45" s="216" t="s">
        <v>278</v>
      </c>
      <c r="G45" s="217">
        <v>243206</v>
      </c>
      <c r="H45" s="216">
        <v>6110002394</v>
      </c>
      <c r="I45" s="216">
        <v>2500700348</v>
      </c>
      <c r="J45" s="216">
        <v>2500700348</v>
      </c>
      <c r="K45" s="218">
        <v>7600</v>
      </c>
      <c r="L45" s="216">
        <v>1206090102</v>
      </c>
      <c r="M45" s="219">
        <v>42</v>
      </c>
    </row>
    <row r="46" spans="1:13" s="152" customFormat="1" ht="20.25">
      <c r="A46" s="150"/>
      <c r="B46" s="150"/>
      <c r="C46" s="216">
        <v>2500700348</v>
      </c>
      <c r="D46" s="216" t="s">
        <v>116</v>
      </c>
      <c r="E46" s="216">
        <v>81</v>
      </c>
      <c r="F46" s="216" t="s">
        <v>278</v>
      </c>
      <c r="G46" s="217">
        <v>243206</v>
      </c>
      <c r="H46" s="216">
        <v>6110002395</v>
      </c>
      <c r="I46" s="216">
        <v>2500700348</v>
      </c>
      <c r="J46" s="216">
        <v>2500700348</v>
      </c>
      <c r="K46" s="218">
        <v>13400</v>
      </c>
      <c r="L46" s="216">
        <v>1206090102</v>
      </c>
      <c r="M46" s="219">
        <v>43</v>
      </c>
    </row>
    <row r="47" spans="1:13" s="152" customFormat="1" ht="20.25">
      <c r="A47" s="150"/>
      <c r="B47" s="150"/>
      <c r="C47" s="216">
        <v>2500700348</v>
      </c>
      <c r="D47" s="216" t="s">
        <v>116</v>
      </c>
      <c r="E47" s="216">
        <v>81</v>
      </c>
      <c r="F47" s="216" t="s">
        <v>278</v>
      </c>
      <c r="G47" s="217">
        <v>243206</v>
      </c>
      <c r="H47" s="216">
        <v>6110002402</v>
      </c>
      <c r="I47" s="216">
        <v>2500700348</v>
      </c>
      <c r="J47" s="216">
        <v>2500700348</v>
      </c>
      <c r="K47" s="218">
        <v>15000</v>
      </c>
      <c r="L47" s="216">
        <v>1206090102</v>
      </c>
      <c r="M47" s="219">
        <v>44</v>
      </c>
    </row>
    <row r="48" spans="1:13" s="152" customFormat="1" ht="20.25">
      <c r="A48" s="150">
        <v>9</v>
      </c>
      <c r="B48" s="150" t="s">
        <v>316</v>
      </c>
      <c r="C48" s="216">
        <v>2500700357</v>
      </c>
      <c r="D48" s="216" t="s">
        <v>116</v>
      </c>
      <c r="E48" s="216">
        <v>81</v>
      </c>
      <c r="F48" s="216" t="s">
        <v>269</v>
      </c>
      <c r="G48" s="217">
        <v>243215</v>
      </c>
      <c r="H48" s="216">
        <v>6110003490</v>
      </c>
      <c r="I48" s="216">
        <v>2500700357</v>
      </c>
      <c r="J48" s="216">
        <v>2500700357</v>
      </c>
      <c r="K48" s="218">
        <v>4596100</v>
      </c>
      <c r="L48" s="216">
        <v>1205010102</v>
      </c>
      <c r="M48" s="219">
        <v>45</v>
      </c>
    </row>
    <row r="49" spans="1:13" s="152" customFormat="1" ht="20.25">
      <c r="A49" s="150">
        <v>10</v>
      </c>
      <c r="B49" s="150" t="s">
        <v>214</v>
      </c>
      <c r="C49" s="216">
        <v>2500700360</v>
      </c>
      <c r="D49" s="216" t="s">
        <v>116</v>
      </c>
      <c r="E49" s="216">
        <v>81</v>
      </c>
      <c r="F49" s="216" t="s">
        <v>273</v>
      </c>
      <c r="G49" s="217">
        <v>243213</v>
      </c>
      <c r="H49" s="216">
        <v>6110003060</v>
      </c>
      <c r="I49" s="216">
        <v>2500701472</v>
      </c>
      <c r="J49" s="216">
        <v>2500700360</v>
      </c>
      <c r="K49" s="218">
        <v>53600</v>
      </c>
      <c r="L49" s="216">
        <v>1206010102</v>
      </c>
      <c r="M49" s="219">
        <v>46</v>
      </c>
    </row>
    <row r="50" spans="1:13" s="152" customFormat="1" ht="20.25">
      <c r="A50" s="150"/>
      <c r="B50" s="150"/>
      <c r="C50" s="216">
        <v>2500700360</v>
      </c>
      <c r="D50" s="216" t="s">
        <v>116</v>
      </c>
      <c r="E50" s="216">
        <v>81</v>
      </c>
      <c r="F50" s="216" t="s">
        <v>282</v>
      </c>
      <c r="G50" s="217">
        <v>243214</v>
      </c>
      <c r="H50" s="216">
        <v>6110003620</v>
      </c>
      <c r="I50" s="216">
        <v>2500700360</v>
      </c>
      <c r="J50" s="216">
        <v>2500700360</v>
      </c>
      <c r="K50" s="218">
        <v>51350</v>
      </c>
      <c r="L50" s="216">
        <v>1206100102</v>
      </c>
      <c r="M50" s="219">
        <v>47</v>
      </c>
    </row>
    <row r="51" spans="1:13" s="152" customFormat="1" ht="20.25">
      <c r="A51" s="150"/>
      <c r="B51" s="150"/>
      <c r="C51" s="216">
        <v>2500700360</v>
      </c>
      <c r="D51" s="216" t="s">
        <v>116</v>
      </c>
      <c r="E51" s="216">
        <v>81</v>
      </c>
      <c r="F51" s="216" t="s">
        <v>271</v>
      </c>
      <c r="G51" s="217">
        <v>243221</v>
      </c>
      <c r="H51" s="216">
        <v>6110003917</v>
      </c>
      <c r="I51" s="216">
        <v>2500700374</v>
      </c>
      <c r="J51" s="216">
        <v>2500700360</v>
      </c>
      <c r="K51" s="218">
        <v>1480000</v>
      </c>
      <c r="L51" s="216">
        <v>1206030102</v>
      </c>
      <c r="M51" s="219">
        <v>48</v>
      </c>
    </row>
    <row r="52" spans="1:13" s="152" customFormat="1" ht="20.25">
      <c r="A52" s="150"/>
      <c r="B52" s="150"/>
      <c r="C52" s="216">
        <v>2500700360</v>
      </c>
      <c r="D52" s="216" t="s">
        <v>116</v>
      </c>
      <c r="E52" s="216">
        <v>81</v>
      </c>
      <c r="F52" s="216" t="s">
        <v>271</v>
      </c>
      <c r="G52" s="217">
        <v>243221</v>
      </c>
      <c r="H52" s="216">
        <v>6110003919</v>
      </c>
      <c r="I52" s="216">
        <v>2500700374</v>
      </c>
      <c r="J52" s="216">
        <v>2500700360</v>
      </c>
      <c r="K52" s="218">
        <v>51360</v>
      </c>
      <c r="L52" s="216">
        <v>1206030102</v>
      </c>
      <c r="M52" s="219">
        <v>49</v>
      </c>
    </row>
    <row r="53" spans="1:13" s="152" customFormat="1" ht="20.25">
      <c r="A53" s="150"/>
      <c r="B53" s="150"/>
      <c r="C53" s="216">
        <v>2500700360</v>
      </c>
      <c r="D53" s="216" t="s">
        <v>116</v>
      </c>
      <c r="E53" s="216">
        <v>81</v>
      </c>
      <c r="F53" s="216" t="s">
        <v>271</v>
      </c>
      <c r="G53" s="217">
        <v>243221</v>
      </c>
      <c r="H53" s="216">
        <v>6110003920</v>
      </c>
      <c r="I53" s="216">
        <v>2500700374</v>
      </c>
      <c r="J53" s="216">
        <v>2500700360</v>
      </c>
      <c r="K53" s="218">
        <v>192600</v>
      </c>
      <c r="L53" s="216">
        <v>1206030102</v>
      </c>
      <c r="M53" s="219">
        <v>50</v>
      </c>
    </row>
    <row r="54" spans="1:13" s="152" customFormat="1" ht="20.25">
      <c r="A54" s="150"/>
      <c r="B54" s="150"/>
      <c r="C54" s="216">
        <v>2500700360</v>
      </c>
      <c r="D54" s="216" t="s">
        <v>116</v>
      </c>
      <c r="E54" s="216">
        <v>81</v>
      </c>
      <c r="F54" s="216" t="s">
        <v>271</v>
      </c>
      <c r="G54" s="217">
        <v>243221</v>
      </c>
      <c r="H54" s="216">
        <v>6110003921</v>
      </c>
      <c r="I54" s="216">
        <v>2500700374</v>
      </c>
      <c r="J54" s="216">
        <v>2500700360</v>
      </c>
      <c r="K54" s="218">
        <v>160500</v>
      </c>
      <c r="L54" s="216">
        <v>1206030102</v>
      </c>
      <c r="M54" s="219">
        <v>51</v>
      </c>
    </row>
    <row r="55" spans="1:13" s="152" customFormat="1" ht="20.25">
      <c r="A55" s="150"/>
      <c r="B55" s="150"/>
      <c r="C55" s="216">
        <v>2500700360</v>
      </c>
      <c r="D55" s="216" t="s">
        <v>116</v>
      </c>
      <c r="E55" s="216">
        <v>81</v>
      </c>
      <c r="F55" s="216" t="s">
        <v>271</v>
      </c>
      <c r="G55" s="217">
        <v>243221</v>
      </c>
      <c r="H55" s="216">
        <v>6110003923</v>
      </c>
      <c r="I55" s="216">
        <v>2500700374</v>
      </c>
      <c r="J55" s="216">
        <v>2500700360</v>
      </c>
      <c r="K55" s="218">
        <v>44000</v>
      </c>
      <c r="L55" s="216">
        <v>1206100102</v>
      </c>
      <c r="M55" s="219">
        <v>52</v>
      </c>
    </row>
    <row r="56" spans="1:13" s="152" customFormat="1" ht="20.25">
      <c r="A56" s="150">
        <v>11</v>
      </c>
      <c r="B56" s="150" t="s">
        <v>113</v>
      </c>
      <c r="C56" s="216">
        <v>2500700429</v>
      </c>
      <c r="D56" s="216" t="s">
        <v>116</v>
      </c>
      <c r="E56" s="216">
        <v>81</v>
      </c>
      <c r="F56" s="216" t="s">
        <v>277</v>
      </c>
      <c r="G56" s="217">
        <v>243203</v>
      </c>
      <c r="H56" s="216">
        <v>6110002941</v>
      </c>
      <c r="I56" s="216">
        <v>2500700429</v>
      </c>
      <c r="J56" s="216">
        <v>2500700429</v>
      </c>
      <c r="K56" s="218">
        <v>18832</v>
      </c>
      <c r="L56" s="216">
        <v>1206040102</v>
      </c>
      <c r="M56" s="219">
        <v>53</v>
      </c>
    </row>
    <row r="57" spans="1:13" s="152" customFormat="1" ht="20.25">
      <c r="A57" s="150"/>
      <c r="B57" s="150"/>
      <c r="C57" s="216">
        <v>2500700429</v>
      </c>
      <c r="D57" s="216" t="s">
        <v>116</v>
      </c>
      <c r="E57" s="216">
        <v>81</v>
      </c>
      <c r="F57" s="216" t="s">
        <v>283</v>
      </c>
      <c r="G57" s="217">
        <v>243217</v>
      </c>
      <c r="H57" s="216">
        <v>6110003516</v>
      </c>
      <c r="I57" s="216">
        <v>2500700429</v>
      </c>
      <c r="J57" s="216">
        <v>2500700429</v>
      </c>
      <c r="K57" s="218">
        <v>52800</v>
      </c>
      <c r="L57" s="216">
        <v>1206100102</v>
      </c>
      <c r="M57" s="219">
        <v>54</v>
      </c>
    </row>
    <row r="58" spans="1:13" s="152" customFormat="1" ht="20.25">
      <c r="A58" s="150">
        <v>12</v>
      </c>
      <c r="B58" s="150" t="s">
        <v>118</v>
      </c>
      <c r="C58" s="216">
        <v>2500700434</v>
      </c>
      <c r="D58" s="216" t="s">
        <v>116</v>
      </c>
      <c r="E58" s="216">
        <v>81</v>
      </c>
      <c r="F58" s="216" t="s">
        <v>282</v>
      </c>
      <c r="G58" s="217">
        <v>243214</v>
      </c>
      <c r="H58" s="216">
        <v>6110003397</v>
      </c>
      <c r="I58" s="216">
        <v>2500700434</v>
      </c>
      <c r="J58" s="216">
        <v>2500700434</v>
      </c>
      <c r="K58" s="218">
        <v>499800</v>
      </c>
      <c r="L58" s="216">
        <v>1206100102</v>
      </c>
      <c r="M58" s="219">
        <v>55</v>
      </c>
    </row>
    <row r="59" spans="1:13" s="152" customFormat="1" ht="20.25">
      <c r="A59" s="150">
        <v>13</v>
      </c>
      <c r="B59" s="150" t="s">
        <v>217</v>
      </c>
      <c r="C59" s="216">
        <v>2500700476</v>
      </c>
      <c r="D59" s="216" t="s">
        <v>116</v>
      </c>
      <c r="E59" s="216">
        <v>81</v>
      </c>
      <c r="F59" s="216" t="s">
        <v>284</v>
      </c>
      <c r="G59" s="217">
        <v>243209</v>
      </c>
      <c r="H59" s="216">
        <v>6110002802</v>
      </c>
      <c r="I59" s="216">
        <v>2500700476</v>
      </c>
      <c r="J59" s="216">
        <v>2500700476</v>
      </c>
      <c r="K59" s="218">
        <v>290000</v>
      </c>
      <c r="L59" s="216">
        <v>1206010102</v>
      </c>
      <c r="M59" s="219">
        <v>56</v>
      </c>
    </row>
    <row r="60" spans="1:13" s="152" customFormat="1" ht="20.25">
      <c r="A60" s="150">
        <v>14</v>
      </c>
      <c r="B60" s="150" t="s">
        <v>114</v>
      </c>
      <c r="C60" s="216">
        <v>2500700483</v>
      </c>
      <c r="D60" s="216" t="s">
        <v>116</v>
      </c>
      <c r="E60" s="216">
        <v>81</v>
      </c>
      <c r="F60" s="216" t="s">
        <v>282</v>
      </c>
      <c r="G60" s="217">
        <v>243214</v>
      </c>
      <c r="H60" s="216">
        <v>6110003083</v>
      </c>
      <c r="I60" s="216">
        <v>2500700483</v>
      </c>
      <c r="J60" s="216">
        <v>2500700483</v>
      </c>
      <c r="K60" s="218">
        <v>10700000</v>
      </c>
      <c r="L60" s="216">
        <v>1206160102</v>
      </c>
      <c r="M60" s="219">
        <v>57</v>
      </c>
    </row>
    <row r="61" spans="1:13" s="152" customFormat="1" ht="20.25">
      <c r="A61" s="150"/>
      <c r="B61" s="150"/>
      <c r="C61" s="216">
        <v>2500700483</v>
      </c>
      <c r="D61" s="216" t="s">
        <v>116</v>
      </c>
      <c r="E61" s="216">
        <v>81</v>
      </c>
      <c r="F61" s="216" t="s">
        <v>282</v>
      </c>
      <c r="G61" s="217">
        <v>243214</v>
      </c>
      <c r="H61" s="216">
        <v>6110003083</v>
      </c>
      <c r="I61" s="216">
        <v>2500700483</v>
      </c>
      <c r="J61" s="216">
        <v>2500700483</v>
      </c>
      <c r="K61" s="218">
        <v>3852000</v>
      </c>
      <c r="L61" s="216">
        <v>1206160102</v>
      </c>
      <c r="M61" s="219">
        <v>58</v>
      </c>
    </row>
    <row r="62" spans="1:13" s="152" customFormat="1" ht="20.25">
      <c r="A62" s="150"/>
      <c r="B62" s="150"/>
      <c r="C62" s="216">
        <v>2500700483</v>
      </c>
      <c r="D62" s="216" t="s">
        <v>116</v>
      </c>
      <c r="E62" s="216">
        <v>81</v>
      </c>
      <c r="F62" s="216" t="s">
        <v>270</v>
      </c>
      <c r="G62" s="217">
        <v>243220</v>
      </c>
      <c r="H62" s="216">
        <v>6110003701</v>
      </c>
      <c r="I62" s="216">
        <v>2500701729</v>
      </c>
      <c r="J62" s="216">
        <v>2500700483</v>
      </c>
      <c r="K62" s="218">
        <v>17800</v>
      </c>
      <c r="L62" s="216">
        <v>1206100102</v>
      </c>
      <c r="M62" s="219">
        <v>59</v>
      </c>
    </row>
    <row r="63" spans="1:13" s="152" customFormat="1" ht="20.25">
      <c r="A63" s="150"/>
      <c r="B63" s="150"/>
      <c r="C63" s="216">
        <v>2500700483</v>
      </c>
      <c r="D63" s="216" t="s">
        <v>116</v>
      </c>
      <c r="E63" s="216">
        <v>81</v>
      </c>
      <c r="F63" s="216" t="s">
        <v>270</v>
      </c>
      <c r="G63" s="217">
        <v>243220</v>
      </c>
      <c r="H63" s="216">
        <v>6110003701</v>
      </c>
      <c r="I63" s="216">
        <v>2500701729</v>
      </c>
      <c r="J63" s="216">
        <v>2500700483</v>
      </c>
      <c r="K63" s="218">
        <v>5000</v>
      </c>
      <c r="L63" s="216">
        <v>1206100102</v>
      </c>
      <c r="M63" s="219">
        <v>60</v>
      </c>
    </row>
    <row r="64" spans="1:13" s="152" customFormat="1" ht="20.25">
      <c r="A64" s="150"/>
      <c r="B64" s="150"/>
      <c r="C64" s="216">
        <v>2500700483</v>
      </c>
      <c r="D64" s="216" t="s">
        <v>116</v>
      </c>
      <c r="E64" s="216">
        <v>81</v>
      </c>
      <c r="F64" s="216" t="s">
        <v>270</v>
      </c>
      <c r="G64" s="217">
        <v>243220</v>
      </c>
      <c r="H64" s="216">
        <v>6110003701</v>
      </c>
      <c r="I64" s="216">
        <v>2500701729</v>
      </c>
      <c r="J64" s="216">
        <v>2500700483</v>
      </c>
      <c r="K64" s="218">
        <v>34000</v>
      </c>
      <c r="L64" s="216">
        <v>1206100102</v>
      </c>
      <c r="M64" s="219">
        <v>61</v>
      </c>
    </row>
    <row r="65" spans="1:13" s="152" customFormat="1" ht="20.25">
      <c r="A65" s="150"/>
      <c r="B65" s="150"/>
      <c r="C65" s="216">
        <v>2500700483</v>
      </c>
      <c r="D65" s="216" t="s">
        <v>116</v>
      </c>
      <c r="E65" s="216">
        <v>81</v>
      </c>
      <c r="F65" s="216" t="s">
        <v>271</v>
      </c>
      <c r="G65" s="217">
        <v>243221</v>
      </c>
      <c r="H65" s="216">
        <v>6110003901</v>
      </c>
      <c r="I65" s="216">
        <v>2500700483</v>
      </c>
      <c r="J65" s="216">
        <v>2500700483</v>
      </c>
      <c r="K65" s="218">
        <v>6804000</v>
      </c>
      <c r="L65" s="216">
        <v>1206020102</v>
      </c>
      <c r="M65" s="219">
        <v>62</v>
      </c>
    </row>
    <row r="66" spans="1:13" s="152" customFormat="1" ht="20.25">
      <c r="A66" s="150">
        <v>15</v>
      </c>
      <c r="B66" s="150" t="s">
        <v>317</v>
      </c>
      <c r="C66" s="216">
        <v>2500700492</v>
      </c>
      <c r="D66" s="216" t="s">
        <v>116</v>
      </c>
      <c r="E66" s="216">
        <v>81</v>
      </c>
      <c r="F66" s="216" t="s">
        <v>285</v>
      </c>
      <c r="G66" s="217">
        <v>243202</v>
      </c>
      <c r="H66" s="216">
        <v>6110003019</v>
      </c>
      <c r="I66" s="216">
        <v>2500700492</v>
      </c>
      <c r="J66" s="216">
        <v>2500700492</v>
      </c>
      <c r="K66" s="218">
        <v>834600</v>
      </c>
      <c r="L66" s="216">
        <v>1206100102</v>
      </c>
      <c r="M66" s="219">
        <v>63</v>
      </c>
    </row>
    <row r="67" spans="1:13" s="152" customFormat="1" ht="20.25">
      <c r="A67" s="150"/>
      <c r="B67" s="150"/>
      <c r="C67" s="216">
        <v>2500700492</v>
      </c>
      <c r="D67" s="216" t="s">
        <v>116</v>
      </c>
      <c r="E67" s="216">
        <v>81</v>
      </c>
      <c r="F67" s="216" t="s">
        <v>277</v>
      </c>
      <c r="G67" s="217">
        <v>243203</v>
      </c>
      <c r="H67" s="216">
        <v>6110003018</v>
      </c>
      <c r="I67" s="216">
        <v>2500700492</v>
      </c>
      <c r="J67" s="216">
        <v>2500700492</v>
      </c>
      <c r="K67" s="218">
        <v>1926000</v>
      </c>
      <c r="L67" s="216">
        <v>1206030102</v>
      </c>
      <c r="M67" s="219">
        <v>64</v>
      </c>
    </row>
    <row r="68" spans="1:13" s="152" customFormat="1" ht="20.25">
      <c r="A68" s="150">
        <v>16</v>
      </c>
      <c r="B68" s="150" t="s">
        <v>318</v>
      </c>
      <c r="C68" s="216">
        <v>2500700526</v>
      </c>
      <c r="D68" s="216" t="s">
        <v>116</v>
      </c>
      <c r="E68" s="216">
        <v>81</v>
      </c>
      <c r="F68" s="216" t="s">
        <v>277</v>
      </c>
      <c r="G68" s="217">
        <v>243203</v>
      </c>
      <c r="H68" s="216">
        <v>6110002139</v>
      </c>
      <c r="I68" s="216">
        <v>2500700526</v>
      </c>
      <c r="J68" s="216">
        <v>2500700526</v>
      </c>
      <c r="K68" s="218">
        <v>255000</v>
      </c>
      <c r="L68" s="216">
        <v>1206100102</v>
      </c>
      <c r="M68" s="219">
        <v>65</v>
      </c>
    </row>
    <row r="69" spans="1:13" s="152" customFormat="1" ht="20.25">
      <c r="A69" s="150"/>
      <c r="B69" s="150"/>
      <c r="C69" s="216">
        <v>2500700526</v>
      </c>
      <c r="D69" s="216" t="s">
        <v>116</v>
      </c>
      <c r="E69" s="216">
        <v>81</v>
      </c>
      <c r="F69" s="216" t="s">
        <v>277</v>
      </c>
      <c r="G69" s="217">
        <v>243203</v>
      </c>
      <c r="H69" s="216">
        <v>6110002140</v>
      </c>
      <c r="I69" s="216">
        <v>2500700526</v>
      </c>
      <c r="J69" s="216">
        <v>2500700526</v>
      </c>
      <c r="K69" s="218">
        <v>133500</v>
      </c>
      <c r="L69" s="216">
        <v>1206100102</v>
      </c>
      <c r="M69" s="219">
        <v>66</v>
      </c>
    </row>
    <row r="70" spans="1:13" s="152" customFormat="1" ht="20.25">
      <c r="A70" s="150"/>
      <c r="B70" s="150"/>
      <c r="C70" s="216">
        <v>2500700526</v>
      </c>
      <c r="D70" s="216" t="s">
        <v>116</v>
      </c>
      <c r="E70" s="216">
        <v>81</v>
      </c>
      <c r="F70" s="216" t="s">
        <v>277</v>
      </c>
      <c r="G70" s="217">
        <v>243203</v>
      </c>
      <c r="H70" s="216">
        <v>6110002141</v>
      </c>
      <c r="I70" s="216">
        <v>2500700526</v>
      </c>
      <c r="J70" s="216">
        <v>2500700526</v>
      </c>
      <c r="K70" s="218">
        <v>37500</v>
      </c>
      <c r="L70" s="216">
        <v>1206100102</v>
      </c>
      <c r="M70" s="219">
        <v>67</v>
      </c>
    </row>
    <row r="71" spans="1:13" s="152" customFormat="1" ht="20.25">
      <c r="A71" s="150">
        <v>17</v>
      </c>
      <c r="B71" s="150" t="s">
        <v>319</v>
      </c>
      <c r="C71" s="216">
        <v>2500700540</v>
      </c>
      <c r="D71" s="216" t="s">
        <v>116</v>
      </c>
      <c r="E71" s="216">
        <v>81</v>
      </c>
      <c r="F71" s="216" t="s">
        <v>286</v>
      </c>
      <c r="G71" s="217">
        <v>243166</v>
      </c>
      <c r="H71" s="216">
        <v>6110001130</v>
      </c>
      <c r="I71" s="216">
        <v>2500700540</v>
      </c>
      <c r="J71" s="216">
        <v>2500700540</v>
      </c>
      <c r="K71" s="218">
        <v>30000</v>
      </c>
      <c r="L71" s="216">
        <v>1206100102</v>
      </c>
      <c r="M71" s="219">
        <v>68</v>
      </c>
    </row>
    <row r="72" spans="1:13" s="152" customFormat="1" ht="20.25">
      <c r="A72" s="150"/>
      <c r="B72" s="150"/>
      <c r="C72" s="216">
        <v>2500700540</v>
      </c>
      <c r="D72" s="216" t="s">
        <v>116</v>
      </c>
      <c r="E72" s="216">
        <v>81</v>
      </c>
      <c r="F72" s="216" t="s">
        <v>286</v>
      </c>
      <c r="G72" s="217">
        <v>243166</v>
      </c>
      <c r="H72" s="216">
        <v>6110001130</v>
      </c>
      <c r="I72" s="216">
        <v>2500700540</v>
      </c>
      <c r="J72" s="216">
        <v>2500700540</v>
      </c>
      <c r="K72" s="218">
        <v>204000</v>
      </c>
      <c r="L72" s="216">
        <v>1206100102</v>
      </c>
      <c r="M72" s="219">
        <v>69</v>
      </c>
    </row>
    <row r="73" spans="1:13" s="152" customFormat="1" ht="20.25">
      <c r="A73" s="150"/>
      <c r="B73" s="150"/>
      <c r="C73" s="216">
        <v>2500700540</v>
      </c>
      <c r="D73" s="216" t="s">
        <v>116</v>
      </c>
      <c r="E73" s="216">
        <v>81</v>
      </c>
      <c r="F73" s="216" t="s">
        <v>286</v>
      </c>
      <c r="G73" s="217">
        <v>243166</v>
      </c>
      <c r="H73" s="216">
        <v>6110001130</v>
      </c>
      <c r="I73" s="216">
        <v>2500700540</v>
      </c>
      <c r="J73" s="216">
        <v>2500700540</v>
      </c>
      <c r="K73" s="218">
        <v>90000</v>
      </c>
      <c r="L73" s="216">
        <v>1206100102</v>
      </c>
      <c r="M73" s="219">
        <v>70</v>
      </c>
    </row>
    <row r="74" spans="1:13" s="152" customFormat="1" ht="20.25">
      <c r="A74" s="150">
        <v>18</v>
      </c>
      <c r="B74" s="150" t="s">
        <v>320</v>
      </c>
      <c r="C74" s="216">
        <v>2500700551</v>
      </c>
      <c r="D74" s="216" t="s">
        <v>116</v>
      </c>
      <c r="E74" s="216">
        <v>81</v>
      </c>
      <c r="F74" s="216" t="s">
        <v>267</v>
      </c>
      <c r="G74" s="217">
        <v>243193</v>
      </c>
      <c r="H74" s="216">
        <v>6110000955</v>
      </c>
      <c r="I74" s="216">
        <v>2500700551</v>
      </c>
      <c r="J74" s="216">
        <v>2500700551</v>
      </c>
      <c r="K74" s="218">
        <v>32000</v>
      </c>
      <c r="L74" s="216">
        <v>1206100102</v>
      </c>
      <c r="M74" s="219">
        <v>71</v>
      </c>
    </row>
    <row r="75" spans="1:13" s="152" customFormat="1" ht="20.25">
      <c r="A75" s="150"/>
      <c r="B75" s="150"/>
      <c r="C75" s="216">
        <v>2500700551</v>
      </c>
      <c r="D75" s="216" t="s">
        <v>116</v>
      </c>
      <c r="E75" s="216">
        <v>81</v>
      </c>
      <c r="F75" s="216" t="s">
        <v>267</v>
      </c>
      <c r="G75" s="217">
        <v>243193</v>
      </c>
      <c r="H75" s="216">
        <v>6110000955</v>
      </c>
      <c r="I75" s="216">
        <v>2500700551</v>
      </c>
      <c r="J75" s="216">
        <v>2500700551</v>
      </c>
      <c r="K75" s="218">
        <v>300000</v>
      </c>
      <c r="L75" s="216">
        <v>1206100102</v>
      </c>
      <c r="M75" s="219">
        <v>72</v>
      </c>
    </row>
    <row r="76" spans="1:13" s="152" customFormat="1" ht="20.25">
      <c r="A76" s="150"/>
      <c r="B76" s="150"/>
      <c r="C76" s="216">
        <v>2500700551</v>
      </c>
      <c r="D76" s="216" t="s">
        <v>116</v>
      </c>
      <c r="E76" s="216">
        <v>81</v>
      </c>
      <c r="F76" s="216" t="s">
        <v>267</v>
      </c>
      <c r="G76" s="217">
        <v>243193</v>
      </c>
      <c r="H76" s="216">
        <v>6110000955</v>
      </c>
      <c r="I76" s="216">
        <v>2500700551</v>
      </c>
      <c r="J76" s="216">
        <v>2500700551</v>
      </c>
      <c r="K76" s="218">
        <v>66000</v>
      </c>
      <c r="L76" s="216">
        <v>1206100102</v>
      </c>
      <c r="M76" s="219">
        <v>73</v>
      </c>
    </row>
    <row r="77" spans="1:13" s="152" customFormat="1" ht="20.25">
      <c r="A77" s="150"/>
      <c r="B77" s="150"/>
      <c r="C77" s="216">
        <v>2500700551</v>
      </c>
      <c r="D77" s="216" t="s">
        <v>116</v>
      </c>
      <c r="E77" s="216">
        <v>81</v>
      </c>
      <c r="F77" s="216" t="s">
        <v>267</v>
      </c>
      <c r="G77" s="217">
        <v>243193</v>
      </c>
      <c r="H77" s="216">
        <v>6110000956</v>
      </c>
      <c r="I77" s="216">
        <v>2500700551</v>
      </c>
      <c r="J77" s="216">
        <v>2500700551</v>
      </c>
      <c r="K77" s="218">
        <v>2568</v>
      </c>
      <c r="L77" s="216">
        <v>1206130102</v>
      </c>
      <c r="M77" s="219">
        <v>74</v>
      </c>
    </row>
    <row r="78" spans="1:13" s="152" customFormat="1" ht="20.25">
      <c r="A78" s="150"/>
      <c r="B78" s="150"/>
      <c r="C78" s="216">
        <v>2500700551</v>
      </c>
      <c r="D78" s="216" t="s">
        <v>116</v>
      </c>
      <c r="E78" s="216">
        <v>81</v>
      </c>
      <c r="F78" s="216" t="s">
        <v>267</v>
      </c>
      <c r="G78" s="217">
        <v>243193</v>
      </c>
      <c r="H78" s="216">
        <v>6110000956</v>
      </c>
      <c r="I78" s="216">
        <v>2500700551</v>
      </c>
      <c r="J78" s="216">
        <v>2500700551</v>
      </c>
      <c r="K78" s="218">
        <v>3106</v>
      </c>
      <c r="L78" s="216">
        <v>1206130102</v>
      </c>
      <c r="M78" s="219">
        <v>75</v>
      </c>
    </row>
    <row r="79" spans="1:13" s="152" customFormat="1" ht="20.25">
      <c r="A79" s="150"/>
      <c r="B79" s="150"/>
      <c r="C79" s="216">
        <v>2500700551</v>
      </c>
      <c r="D79" s="216" t="s">
        <v>116</v>
      </c>
      <c r="E79" s="216">
        <v>81</v>
      </c>
      <c r="F79" s="216" t="s">
        <v>267</v>
      </c>
      <c r="G79" s="217">
        <v>243193</v>
      </c>
      <c r="H79" s="216">
        <v>6110000956</v>
      </c>
      <c r="I79" s="216">
        <v>2500700551</v>
      </c>
      <c r="J79" s="216">
        <v>2500700551</v>
      </c>
      <c r="K79" s="218">
        <v>1487</v>
      </c>
      <c r="L79" s="216">
        <v>1206130102</v>
      </c>
      <c r="M79" s="219">
        <v>76</v>
      </c>
    </row>
    <row r="80" spans="1:13" s="152" customFormat="1" ht="20.25">
      <c r="A80" s="150"/>
      <c r="B80" s="150"/>
      <c r="C80" s="216">
        <v>2500700551</v>
      </c>
      <c r="D80" s="216" t="s">
        <v>116</v>
      </c>
      <c r="E80" s="216">
        <v>81</v>
      </c>
      <c r="F80" s="216" t="s">
        <v>267</v>
      </c>
      <c r="G80" s="217">
        <v>243193</v>
      </c>
      <c r="H80" s="216">
        <v>6110000956</v>
      </c>
      <c r="I80" s="216">
        <v>2500700551</v>
      </c>
      <c r="J80" s="216">
        <v>2500700551</v>
      </c>
      <c r="K80" s="218">
        <v>38413</v>
      </c>
      <c r="L80" s="216">
        <v>1206130102</v>
      </c>
      <c r="M80" s="219">
        <v>77</v>
      </c>
    </row>
    <row r="81" spans="1:13" s="152" customFormat="1" ht="20.25">
      <c r="A81" s="150"/>
      <c r="B81" s="150"/>
      <c r="C81" s="216">
        <v>2500700551</v>
      </c>
      <c r="D81" s="216" t="s">
        <v>116</v>
      </c>
      <c r="E81" s="216">
        <v>81</v>
      </c>
      <c r="F81" s="216" t="s">
        <v>267</v>
      </c>
      <c r="G81" s="217">
        <v>243193</v>
      </c>
      <c r="H81" s="216">
        <v>6110000956</v>
      </c>
      <c r="I81" s="216">
        <v>2500700551</v>
      </c>
      <c r="J81" s="216">
        <v>2500700551</v>
      </c>
      <c r="K81" s="218">
        <v>41623</v>
      </c>
      <c r="L81" s="216">
        <v>1206130102</v>
      </c>
      <c r="M81" s="219">
        <v>78</v>
      </c>
    </row>
    <row r="82" spans="1:13" s="152" customFormat="1" ht="20.25">
      <c r="A82" s="150"/>
      <c r="B82" s="150"/>
      <c r="C82" s="216">
        <v>2500700551</v>
      </c>
      <c r="D82" s="216" t="s">
        <v>116</v>
      </c>
      <c r="E82" s="216">
        <v>81</v>
      </c>
      <c r="F82" s="216" t="s">
        <v>267</v>
      </c>
      <c r="G82" s="217">
        <v>243193</v>
      </c>
      <c r="H82" s="216">
        <v>6110000956</v>
      </c>
      <c r="I82" s="216">
        <v>2500700551</v>
      </c>
      <c r="J82" s="216">
        <v>2500700551</v>
      </c>
      <c r="K82" s="218">
        <v>13803</v>
      </c>
      <c r="L82" s="216">
        <v>1206130102</v>
      </c>
      <c r="M82" s="219">
        <v>79</v>
      </c>
    </row>
    <row r="83" spans="1:13" s="152" customFormat="1" ht="20.25">
      <c r="A83" s="150"/>
      <c r="B83" s="150"/>
      <c r="C83" s="216">
        <v>2500700551</v>
      </c>
      <c r="D83" s="216" t="s">
        <v>116</v>
      </c>
      <c r="E83" s="216">
        <v>81</v>
      </c>
      <c r="F83" s="216" t="s">
        <v>287</v>
      </c>
      <c r="G83" s="217">
        <v>243199</v>
      </c>
      <c r="H83" s="216">
        <v>6110001489</v>
      </c>
      <c r="I83" s="216">
        <v>2500700551</v>
      </c>
      <c r="J83" s="216">
        <v>2500700551</v>
      </c>
      <c r="K83" s="218">
        <v>115700</v>
      </c>
      <c r="L83" s="216">
        <v>1206100102</v>
      </c>
      <c r="M83" s="219">
        <v>80</v>
      </c>
    </row>
    <row r="84" spans="1:13" s="152" customFormat="1" ht="20.25">
      <c r="A84" s="150"/>
      <c r="B84" s="150"/>
      <c r="C84" s="216">
        <v>2500700551</v>
      </c>
      <c r="D84" s="216" t="s">
        <v>116</v>
      </c>
      <c r="E84" s="216">
        <v>81</v>
      </c>
      <c r="F84" s="216" t="s">
        <v>287</v>
      </c>
      <c r="G84" s="217">
        <v>243199</v>
      </c>
      <c r="H84" s="216">
        <v>6110001489</v>
      </c>
      <c r="I84" s="216">
        <v>2500700551</v>
      </c>
      <c r="J84" s="216">
        <v>2500700551</v>
      </c>
      <c r="K84" s="218">
        <v>221000</v>
      </c>
      <c r="L84" s="216">
        <v>1206100102</v>
      </c>
      <c r="M84" s="219">
        <v>81</v>
      </c>
    </row>
    <row r="85" spans="1:13" s="152" customFormat="1" ht="20.25">
      <c r="A85" s="150"/>
      <c r="B85" s="150"/>
      <c r="C85" s="216">
        <v>2500700551</v>
      </c>
      <c r="D85" s="216" t="s">
        <v>116</v>
      </c>
      <c r="E85" s="216">
        <v>81</v>
      </c>
      <c r="F85" s="216" t="s">
        <v>287</v>
      </c>
      <c r="G85" s="217">
        <v>243199</v>
      </c>
      <c r="H85" s="216">
        <v>6110001489</v>
      </c>
      <c r="I85" s="216">
        <v>2500700551</v>
      </c>
      <c r="J85" s="216">
        <v>2500700551</v>
      </c>
      <c r="K85" s="218">
        <v>32500</v>
      </c>
      <c r="L85" s="216">
        <v>1206100102</v>
      </c>
      <c r="M85" s="219">
        <v>82</v>
      </c>
    </row>
    <row r="86" spans="1:13" s="152" customFormat="1" ht="20.25">
      <c r="A86" s="150">
        <v>19</v>
      </c>
      <c r="B86" s="150" t="s">
        <v>321</v>
      </c>
      <c r="C86" s="216">
        <v>2500700574</v>
      </c>
      <c r="D86" s="216" t="s">
        <v>116</v>
      </c>
      <c r="E86" s="216">
        <v>81</v>
      </c>
      <c r="F86" s="216" t="s">
        <v>282</v>
      </c>
      <c r="G86" s="217">
        <v>243214</v>
      </c>
      <c r="H86" s="216">
        <v>6110003090</v>
      </c>
      <c r="I86" s="216">
        <v>2500700574</v>
      </c>
      <c r="J86" s="216">
        <v>2500700574</v>
      </c>
      <c r="K86" s="218">
        <v>255000</v>
      </c>
      <c r="L86" s="216">
        <v>1206100102</v>
      </c>
      <c r="M86" s="219">
        <v>83</v>
      </c>
    </row>
    <row r="87" spans="1:13" s="152" customFormat="1" ht="20.25">
      <c r="A87" s="150"/>
      <c r="B87" s="150"/>
      <c r="C87" s="216">
        <v>2500700574</v>
      </c>
      <c r="D87" s="216" t="s">
        <v>116</v>
      </c>
      <c r="E87" s="216">
        <v>81</v>
      </c>
      <c r="F87" s="216" t="s">
        <v>282</v>
      </c>
      <c r="G87" s="217">
        <v>243214</v>
      </c>
      <c r="H87" s="216">
        <v>6110003090</v>
      </c>
      <c r="I87" s="216">
        <v>2500700574</v>
      </c>
      <c r="J87" s="216">
        <v>2500700574</v>
      </c>
      <c r="K87" s="218">
        <v>133500</v>
      </c>
      <c r="L87" s="216">
        <v>1206100102</v>
      </c>
      <c r="M87" s="219">
        <v>84</v>
      </c>
    </row>
    <row r="88" spans="1:13" s="152" customFormat="1" ht="20.25">
      <c r="A88" s="150"/>
      <c r="B88" s="150"/>
      <c r="C88" s="216">
        <v>2500700574</v>
      </c>
      <c r="D88" s="216" t="s">
        <v>116</v>
      </c>
      <c r="E88" s="216">
        <v>81</v>
      </c>
      <c r="F88" s="216" t="s">
        <v>282</v>
      </c>
      <c r="G88" s="217">
        <v>243214</v>
      </c>
      <c r="H88" s="216">
        <v>6110003090</v>
      </c>
      <c r="I88" s="216">
        <v>2500700574</v>
      </c>
      <c r="J88" s="216">
        <v>2500700574</v>
      </c>
      <c r="K88" s="218">
        <v>37500</v>
      </c>
      <c r="L88" s="216">
        <v>1206100102</v>
      </c>
      <c r="M88" s="219">
        <v>85</v>
      </c>
    </row>
    <row r="89" spans="1:13" s="152" customFormat="1" ht="20.25">
      <c r="A89" s="150">
        <v>20</v>
      </c>
      <c r="B89" s="150" t="s">
        <v>322</v>
      </c>
      <c r="C89" s="216">
        <v>2500700615</v>
      </c>
      <c r="D89" s="216" t="s">
        <v>116</v>
      </c>
      <c r="E89" s="216">
        <v>81</v>
      </c>
      <c r="F89" s="216" t="s">
        <v>277</v>
      </c>
      <c r="G89" s="217">
        <v>243203</v>
      </c>
      <c r="H89" s="216">
        <v>6110003562</v>
      </c>
      <c r="I89" s="216">
        <v>2500700615</v>
      </c>
      <c r="J89" s="216">
        <v>2500700615</v>
      </c>
      <c r="K89" s="218">
        <v>394899.98</v>
      </c>
      <c r="L89" s="216">
        <v>1206100102</v>
      </c>
      <c r="M89" s="219">
        <v>86</v>
      </c>
    </row>
    <row r="90" spans="1:13" s="152" customFormat="1" ht="20.25">
      <c r="A90" s="150"/>
      <c r="B90" s="150"/>
      <c r="C90" s="216">
        <v>2500700615</v>
      </c>
      <c r="D90" s="216" t="s">
        <v>116</v>
      </c>
      <c r="E90" s="216">
        <v>81</v>
      </c>
      <c r="F90" s="216" t="s">
        <v>283</v>
      </c>
      <c r="G90" s="217">
        <v>243217</v>
      </c>
      <c r="H90" s="216">
        <v>6110003565</v>
      </c>
      <c r="I90" s="216">
        <v>2500700615</v>
      </c>
      <c r="J90" s="216">
        <v>2500700615</v>
      </c>
      <c r="K90" s="218">
        <v>99799.97</v>
      </c>
      <c r="L90" s="216">
        <v>1206100102</v>
      </c>
      <c r="M90" s="219">
        <v>87</v>
      </c>
    </row>
    <row r="91" spans="1:13" s="152" customFormat="1" ht="20.25">
      <c r="A91" s="150">
        <v>21</v>
      </c>
      <c r="B91" s="150" t="s">
        <v>323</v>
      </c>
      <c r="C91" s="216">
        <v>2500700622</v>
      </c>
      <c r="D91" s="216" t="s">
        <v>116</v>
      </c>
      <c r="E91" s="216">
        <v>81</v>
      </c>
      <c r="F91" s="216" t="s">
        <v>285</v>
      </c>
      <c r="G91" s="217">
        <v>243202</v>
      </c>
      <c r="H91" s="216">
        <v>6110001847</v>
      </c>
      <c r="I91" s="216">
        <v>2500700623</v>
      </c>
      <c r="J91" s="216">
        <v>2500700622</v>
      </c>
      <c r="K91" s="218">
        <v>289702.5</v>
      </c>
      <c r="L91" s="216">
        <v>1206080102</v>
      </c>
      <c r="M91" s="219">
        <v>88</v>
      </c>
    </row>
    <row r="92" spans="1:13" s="152" customFormat="1" ht="20.25">
      <c r="A92" s="150">
        <v>22</v>
      </c>
      <c r="B92" s="150" t="s">
        <v>177</v>
      </c>
      <c r="C92" s="216">
        <v>2500700630</v>
      </c>
      <c r="D92" s="216" t="s">
        <v>116</v>
      </c>
      <c r="E92" s="216">
        <v>81</v>
      </c>
      <c r="F92" s="216" t="s">
        <v>267</v>
      </c>
      <c r="G92" s="217">
        <v>243193</v>
      </c>
      <c r="H92" s="216">
        <v>6110002924</v>
      </c>
      <c r="I92" s="216">
        <v>2500700630</v>
      </c>
      <c r="J92" s="216">
        <v>2500700630</v>
      </c>
      <c r="K92" s="218">
        <v>76190</v>
      </c>
      <c r="L92" s="216">
        <v>1206100102</v>
      </c>
      <c r="M92" s="219">
        <v>89</v>
      </c>
    </row>
    <row r="93" spans="1:13" s="152" customFormat="1" ht="20.25">
      <c r="A93" s="150"/>
      <c r="B93" s="150"/>
      <c r="C93" s="216">
        <v>2500700630</v>
      </c>
      <c r="D93" s="216" t="s">
        <v>116</v>
      </c>
      <c r="E93" s="216">
        <v>81</v>
      </c>
      <c r="F93" s="216" t="s">
        <v>267</v>
      </c>
      <c r="G93" s="217">
        <v>243193</v>
      </c>
      <c r="H93" s="216">
        <v>6110002924</v>
      </c>
      <c r="I93" s="216">
        <v>2500700630</v>
      </c>
      <c r="J93" s="216">
        <v>2500700630</v>
      </c>
      <c r="K93" s="218">
        <v>229900</v>
      </c>
      <c r="L93" s="216">
        <v>1206100102</v>
      </c>
      <c r="M93" s="219">
        <v>90</v>
      </c>
    </row>
    <row r="94" spans="1:13" s="152" customFormat="1" ht="20.25">
      <c r="A94" s="150"/>
      <c r="B94" s="150"/>
      <c r="C94" s="216">
        <v>2500700630</v>
      </c>
      <c r="D94" s="216" t="s">
        <v>116</v>
      </c>
      <c r="E94" s="216">
        <v>81</v>
      </c>
      <c r="F94" s="216" t="s">
        <v>267</v>
      </c>
      <c r="G94" s="217">
        <v>243193</v>
      </c>
      <c r="H94" s="216">
        <v>6110002924</v>
      </c>
      <c r="I94" s="216">
        <v>2500700630</v>
      </c>
      <c r="J94" s="216">
        <v>2500700630</v>
      </c>
      <c r="K94" s="218">
        <v>29450</v>
      </c>
      <c r="L94" s="216">
        <v>1206100102</v>
      </c>
      <c r="M94" s="219">
        <v>91</v>
      </c>
    </row>
    <row r="95" spans="1:13" s="152" customFormat="1" ht="20.25">
      <c r="A95" s="150">
        <v>23</v>
      </c>
      <c r="B95" s="150" t="s">
        <v>324</v>
      </c>
      <c r="C95" s="216">
        <v>2500700645</v>
      </c>
      <c r="D95" s="216" t="s">
        <v>116</v>
      </c>
      <c r="E95" s="216">
        <v>81</v>
      </c>
      <c r="F95" s="216" t="s">
        <v>288</v>
      </c>
      <c r="G95" s="217">
        <v>243216</v>
      </c>
      <c r="H95" s="216">
        <v>6110003320</v>
      </c>
      <c r="I95" s="216">
        <v>2500700645</v>
      </c>
      <c r="J95" s="216">
        <v>2500700645</v>
      </c>
      <c r="K95" s="218">
        <v>133375.5</v>
      </c>
      <c r="L95" s="216">
        <v>1206100102</v>
      </c>
      <c r="M95" s="219">
        <v>92</v>
      </c>
    </row>
    <row r="96" spans="1:13" s="152" customFormat="1" ht="20.25">
      <c r="A96" s="150"/>
      <c r="B96" s="150"/>
      <c r="C96" s="216">
        <v>2500700645</v>
      </c>
      <c r="D96" s="216" t="s">
        <v>116</v>
      </c>
      <c r="E96" s="216">
        <v>81</v>
      </c>
      <c r="F96" s="216" t="s">
        <v>288</v>
      </c>
      <c r="G96" s="217">
        <v>243216</v>
      </c>
      <c r="H96" s="216">
        <v>6110003320</v>
      </c>
      <c r="I96" s="216">
        <v>2500700645</v>
      </c>
      <c r="J96" s="216">
        <v>2500700645</v>
      </c>
      <c r="K96" s="218">
        <v>254874</v>
      </c>
      <c r="L96" s="216">
        <v>1206100102</v>
      </c>
      <c r="M96" s="219">
        <v>93</v>
      </c>
    </row>
    <row r="97" spans="1:13" s="152" customFormat="1" ht="20.25">
      <c r="A97" s="150"/>
      <c r="B97" s="150"/>
      <c r="C97" s="216">
        <v>2500700645</v>
      </c>
      <c r="D97" s="216" t="s">
        <v>116</v>
      </c>
      <c r="E97" s="216">
        <v>81</v>
      </c>
      <c r="F97" s="216" t="s">
        <v>288</v>
      </c>
      <c r="G97" s="217">
        <v>243216</v>
      </c>
      <c r="H97" s="216">
        <v>6110003320</v>
      </c>
      <c r="I97" s="216">
        <v>2500700645</v>
      </c>
      <c r="J97" s="216">
        <v>2500700645</v>
      </c>
      <c r="K97" s="218">
        <v>37396.5</v>
      </c>
      <c r="L97" s="216">
        <v>1206100102</v>
      </c>
      <c r="M97" s="219">
        <v>94</v>
      </c>
    </row>
    <row r="98" spans="1:13" s="152" customFormat="1" ht="20.25">
      <c r="A98" s="150">
        <v>24</v>
      </c>
      <c r="B98" s="150" t="s">
        <v>238</v>
      </c>
      <c r="C98" s="216">
        <v>2500700655</v>
      </c>
      <c r="D98" s="216" t="s">
        <v>116</v>
      </c>
      <c r="E98" s="216">
        <v>81</v>
      </c>
      <c r="F98" s="216" t="s">
        <v>277</v>
      </c>
      <c r="G98" s="217">
        <v>243203</v>
      </c>
      <c r="H98" s="216">
        <v>6110002073</v>
      </c>
      <c r="I98" s="216">
        <v>2500700655</v>
      </c>
      <c r="J98" s="216">
        <v>2500700655</v>
      </c>
      <c r="K98" s="218">
        <v>97900</v>
      </c>
      <c r="L98" s="216">
        <v>1206100102</v>
      </c>
      <c r="M98" s="219">
        <v>95</v>
      </c>
    </row>
    <row r="99" spans="1:13" s="152" customFormat="1" ht="20.25">
      <c r="A99" s="150"/>
      <c r="B99" s="150"/>
      <c r="C99" s="216">
        <v>2500700655</v>
      </c>
      <c r="D99" s="216" t="s">
        <v>116</v>
      </c>
      <c r="E99" s="216">
        <v>81</v>
      </c>
      <c r="F99" s="216" t="s">
        <v>277</v>
      </c>
      <c r="G99" s="217">
        <v>243203</v>
      </c>
      <c r="H99" s="216">
        <v>6110002073</v>
      </c>
      <c r="I99" s="216">
        <v>2500700655</v>
      </c>
      <c r="J99" s="216">
        <v>2500700655</v>
      </c>
      <c r="K99" s="218">
        <v>187000</v>
      </c>
      <c r="L99" s="216">
        <v>1206100102</v>
      </c>
      <c r="M99" s="219">
        <v>96</v>
      </c>
    </row>
    <row r="100" spans="1:13" s="152" customFormat="1" ht="20.25">
      <c r="A100" s="150"/>
      <c r="B100" s="150"/>
      <c r="C100" s="216">
        <v>2500700655</v>
      </c>
      <c r="D100" s="216" t="s">
        <v>116</v>
      </c>
      <c r="E100" s="216">
        <v>81</v>
      </c>
      <c r="F100" s="216" t="s">
        <v>277</v>
      </c>
      <c r="G100" s="217">
        <v>243203</v>
      </c>
      <c r="H100" s="216">
        <v>6110002073</v>
      </c>
      <c r="I100" s="216">
        <v>2500700655</v>
      </c>
      <c r="J100" s="216">
        <v>2500700655</v>
      </c>
      <c r="K100" s="218">
        <v>27500</v>
      </c>
      <c r="L100" s="216">
        <v>1206100102</v>
      </c>
      <c r="M100" s="219">
        <v>97</v>
      </c>
    </row>
    <row r="101" spans="1:13" s="152" customFormat="1" ht="20.25">
      <c r="A101" s="150">
        <v>25</v>
      </c>
      <c r="B101" s="150" t="s">
        <v>222</v>
      </c>
      <c r="C101" s="216">
        <v>2500700669</v>
      </c>
      <c r="D101" s="216" t="s">
        <v>116</v>
      </c>
      <c r="E101" s="216">
        <v>81</v>
      </c>
      <c r="F101" s="216" t="s">
        <v>289</v>
      </c>
      <c r="G101" s="217">
        <v>243172</v>
      </c>
      <c r="H101" s="216">
        <v>6110000613</v>
      </c>
      <c r="I101" s="216">
        <v>2500700669</v>
      </c>
      <c r="J101" s="216">
        <v>2500700669</v>
      </c>
      <c r="K101" s="218">
        <v>234900</v>
      </c>
      <c r="L101" s="216">
        <v>1206100102</v>
      </c>
      <c r="M101" s="219">
        <v>98</v>
      </c>
    </row>
    <row r="102" spans="1:13" s="152" customFormat="1" ht="20.25">
      <c r="A102" s="150"/>
      <c r="B102" s="150"/>
      <c r="C102" s="216">
        <v>2500700669</v>
      </c>
      <c r="D102" s="216" t="s">
        <v>116</v>
      </c>
      <c r="E102" s="216">
        <v>81</v>
      </c>
      <c r="F102" s="216" t="s">
        <v>289</v>
      </c>
      <c r="G102" s="217">
        <v>243172</v>
      </c>
      <c r="H102" s="216">
        <v>6110000614</v>
      </c>
      <c r="I102" s="216">
        <v>2500700669</v>
      </c>
      <c r="J102" s="216">
        <v>2500700669</v>
      </c>
      <c r="K102" s="218">
        <v>458730</v>
      </c>
      <c r="L102" s="216">
        <v>1206100102</v>
      </c>
      <c r="M102" s="219">
        <v>99</v>
      </c>
    </row>
    <row r="103" spans="1:13" s="152" customFormat="1" ht="20.25">
      <c r="A103" s="150"/>
      <c r="B103" s="150"/>
      <c r="C103" s="216">
        <v>2500700669</v>
      </c>
      <c r="D103" s="216" t="s">
        <v>116</v>
      </c>
      <c r="E103" s="216">
        <v>81</v>
      </c>
      <c r="F103" s="216" t="s">
        <v>289</v>
      </c>
      <c r="G103" s="217">
        <v>243172</v>
      </c>
      <c r="H103" s="216">
        <v>6110000615</v>
      </c>
      <c r="I103" s="216">
        <v>2500700669</v>
      </c>
      <c r="J103" s="216">
        <v>2500700669</v>
      </c>
      <c r="K103" s="218">
        <v>64800</v>
      </c>
      <c r="L103" s="216">
        <v>1206100102</v>
      </c>
      <c r="M103" s="219">
        <v>100</v>
      </c>
    </row>
    <row r="104" spans="1:13" s="152" customFormat="1" ht="20.25">
      <c r="A104" s="150"/>
      <c r="B104" s="150"/>
      <c r="C104" s="216">
        <v>2500700669</v>
      </c>
      <c r="D104" s="216" t="s">
        <v>116</v>
      </c>
      <c r="E104" s="216">
        <v>81</v>
      </c>
      <c r="F104" s="216" t="s">
        <v>290</v>
      </c>
      <c r="G104" s="217">
        <v>243192</v>
      </c>
      <c r="H104" s="216">
        <v>6110001665</v>
      </c>
      <c r="I104" s="216">
        <v>2500700669</v>
      </c>
      <c r="J104" s="216">
        <v>2500700669</v>
      </c>
      <c r="K104" s="218">
        <v>40000</v>
      </c>
      <c r="L104" s="216">
        <v>1206100102</v>
      </c>
      <c r="M104" s="219">
        <v>101</v>
      </c>
    </row>
    <row r="105" spans="1:13" s="152" customFormat="1" ht="20.25">
      <c r="A105" s="150">
        <v>26</v>
      </c>
      <c r="B105" s="150" t="s">
        <v>325</v>
      </c>
      <c r="C105" s="216">
        <v>2500700675</v>
      </c>
      <c r="D105" s="216" t="s">
        <v>116</v>
      </c>
      <c r="E105" s="216">
        <v>81</v>
      </c>
      <c r="F105" s="216" t="s">
        <v>289</v>
      </c>
      <c r="G105" s="217">
        <v>243172</v>
      </c>
      <c r="H105" s="216">
        <v>6110000295</v>
      </c>
      <c r="I105" s="216">
        <v>2500700675</v>
      </c>
      <c r="J105" s="216">
        <v>2500700675</v>
      </c>
      <c r="K105" s="218">
        <v>40000</v>
      </c>
      <c r="L105" s="216">
        <v>1206100102</v>
      </c>
      <c r="M105" s="219">
        <v>102</v>
      </c>
    </row>
    <row r="106" spans="1:13" s="152" customFormat="1" ht="20.25">
      <c r="A106" s="150"/>
      <c r="B106" s="150"/>
      <c r="C106" s="216">
        <v>2500700675</v>
      </c>
      <c r="D106" s="216" t="s">
        <v>116</v>
      </c>
      <c r="E106" s="216">
        <v>81</v>
      </c>
      <c r="F106" s="216" t="s">
        <v>289</v>
      </c>
      <c r="G106" s="217">
        <v>243172</v>
      </c>
      <c r="H106" s="216">
        <v>6110000295</v>
      </c>
      <c r="I106" s="216">
        <v>2500700675</v>
      </c>
      <c r="J106" s="216">
        <v>2500700675</v>
      </c>
      <c r="K106" s="218">
        <v>272000</v>
      </c>
      <c r="L106" s="216">
        <v>1206100102</v>
      </c>
      <c r="M106" s="219">
        <v>103</v>
      </c>
    </row>
    <row r="107" spans="1:13" s="152" customFormat="1" ht="20.25">
      <c r="A107" s="150"/>
      <c r="B107" s="150"/>
      <c r="C107" s="216">
        <v>2500700675</v>
      </c>
      <c r="D107" s="216" t="s">
        <v>116</v>
      </c>
      <c r="E107" s="216">
        <v>81</v>
      </c>
      <c r="F107" s="216" t="s">
        <v>289</v>
      </c>
      <c r="G107" s="217">
        <v>243172</v>
      </c>
      <c r="H107" s="216">
        <v>6110000295</v>
      </c>
      <c r="I107" s="216">
        <v>2500700675</v>
      </c>
      <c r="J107" s="216">
        <v>2500700675</v>
      </c>
      <c r="K107" s="218">
        <v>142400</v>
      </c>
      <c r="L107" s="216">
        <v>1206100102</v>
      </c>
      <c r="M107" s="219">
        <v>104</v>
      </c>
    </row>
    <row r="108" spans="1:13" s="152" customFormat="1" ht="20.25">
      <c r="A108" s="150">
        <v>27</v>
      </c>
      <c r="B108" s="150" t="s">
        <v>326</v>
      </c>
      <c r="C108" s="216">
        <v>2500700679</v>
      </c>
      <c r="D108" s="216" t="s">
        <v>116</v>
      </c>
      <c r="E108" s="216">
        <v>81</v>
      </c>
      <c r="F108" s="216" t="s">
        <v>291</v>
      </c>
      <c r="G108" s="217">
        <v>243189</v>
      </c>
      <c r="H108" s="216">
        <v>6110001083</v>
      </c>
      <c r="I108" s="216">
        <v>2500700679</v>
      </c>
      <c r="J108" s="216">
        <v>2500700679</v>
      </c>
      <c r="K108" s="218">
        <v>37500</v>
      </c>
      <c r="L108" s="216">
        <v>1206100102</v>
      </c>
      <c r="M108" s="219">
        <v>105</v>
      </c>
    </row>
    <row r="109" spans="1:13" s="152" customFormat="1" ht="20.25">
      <c r="A109" s="150"/>
      <c r="B109" s="150"/>
      <c r="C109" s="216">
        <v>2500700679</v>
      </c>
      <c r="D109" s="216" t="s">
        <v>116</v>
      </c>
      <c r="E109" s="216">
        <v>81</v>
      </c>
      <c r="F109" s="216" t="s">
        <v>291</v>
      </c>
      <c r="G109" s="217">
        <v>243189</v>
      </c>
      <c r="H109" s="216">
        <v>6110001083</v>
      </c>
      <c r="I109" s="216">
        <v>2500700679</v>
      </c>
      <c r="J109" s="216">
        <v>2500700679</v>
      </c>
      <c r="K109" s="218">
        <v>255000</v>
      </c>
      <c r="L109" s="216">
        <v>1206100102</v>
      </c>
      <c r="M109" s="219">
        <v>106</v>
      </c>
    </row>
    <row r="110" spans="1:13" s="152" customFormat="1" ht="20.25">
      <c r="A110" s="150"/>
      <c r="B110" s="150"/>
      <c r="C110" s="216">
        <v>2500700679</v>
      </c>
      <c r="D110" s="216" t="s">
        <v>116</v>
      </c>
      <c r="E110" s="216">
        <v>81</v>
      </c>
      <c r="F110" s="216" t="s">
        <v>291</v>
      </c>
      <c r="G110" s="217">
        <v>243189</v>
      </c>
      <c r="H110" s="216">
        <v>6110001083</v>
      </c>
      <c r="I110" s="216">
        <v>2500700679</v>
      </c>
      <c r="J110" s="216">
        <v>2500700679</v>
      </c>
      <c r="K110" s="218">
        <v>133500</v>
      </c>
      <c r="L110" s="216">
        <v>1206100102</v>
      </c>
      <c r="M110" s="219">
        <v>107</v>
      </c>
    </row>
    <row r="111" spans="1:13" s="152" customFormat="1" ht="20.25">
      <c r="A111" s="150">
        <v>28</v>
      </c>
      <c r="B111" s="150" t="s">
        <v>327</v>
      </c>
      <c r="C111" s="216">
        <v>2500700683</v>
      </c>
      <c r="D111" s="216" t="s">
        <v>116</v>
      </c>
      <c r="E111" s="216">
        <v>81</v>
      </c>
      <c r="F111" s="216" t="s">
        <v>292</v>
      </c>
      <c r="G111" s="217">
        <v>243164</v>
      </c>
      <c r="H111" s="216">
        <v>6110000069</v>
      </c>
      <c r="I111" s="216">
        <v>2500700683</v>
      </c>
      <c r="J111" s="216">
        <v>2500700683</v>
      </c>
      <c r="K111" s="218">
        <v>340000</v>
      </c>
      <c r="L111" s="216">
        <v>1206100102</v>
      </c>
      <c r="M111" s="219">
        <v>108</v>
      </c>
    </row>
    <row r="112" spans="1:13" s="152" customFormat="1" ht="20.25">
      <c r="A112" s="150"/>
      <c r="B112" s="150"/>
      <c r="C112" s="216">
        <v>2500700683</v>
      </c>
      <c r="D112" s="216" t="s">
        <v>116</v>
      </c>
      <c r="E112" s="216">
        <v>81</v>
      </c>
      <c r="F112" s="216" t="s">
        <v>292</v>
      </c>
      <c r="G112" s="217">
        <v>243164</v>
      </c>
      <c r="H112" s="216">
        <v>6110000070</v>
      </c>
      <c r="I112" s="216">
        <v>2500700683</v>
      </c>
      <c r="J112" s="216">
        <v>2500700683</v>
      </c>
      <c r="K112" s="218">
        <v>178000</v>
      </c>
      <c r="L112" s="216">
        <v>1206100102</v>
      </c>
      <c r="M112" s="219">
        <v>109</v>
      </c>
    </row>
    <row r="113" spans="1:13" s="152" customFormat="1" ht="20.25">
      <c r="A113" s="150"/>
      <c r="B113" s="150"/>
      <c r="C113" s="216">
        <v>2500700683</v>
      </c>
      <c r="D113" s="216" t="s">
        <v>116</v>
      </c>
      <c r="E113" s="216">
        <v>81</v>
      </c>
      <c r="F113" s="216" t="s">
        <v>292</v>
      </c>
      <c r="G113" s="217">
        <v>243164</v>
      </c>
      <c r="H113" s="216">
        <v>6110000071</v>
      </c>
      <c r="I113" s="216">
        <v>2500700683</v>
      </c>
      <c r="J113" s="216">
        <v>2500700683</v>
      </c>
      <c r="K113" s="218">
        <v>50000</v>
      </c>
      <c r="L113" s="216">
        <v>1206100102</v>
      </c>
      <c r="M113" s="219">
        <v>110</v>
      </c>
    </row>
    <row r="114" spans="1:13" s="152" customFormat="1" ht="20.25">
      <c r="A114" s="150">
        <v>29</v>
      </c>
      <c r="B114" s="150" t="s">
        <v>178</v>
      </c>
      <c r="C114" s="216">
        <v>2500700693</v>
      </c>
      <c r="D114" s="216" t="s">
        <v>116</v>
      </c>
      <c r="E114" s="216">
        <v>81</v>
      </c>
      <c r="F114" s="216" t="s">
        <v>267</v>
      </c>
      <c r="G114" s="217">
        <v>243193</v>
      </c>
      <c r="H114" s="216">
        <v>6110001014</v>
      </c>
      <c r="I114" s="216">
        <v>2500700693</v>
      </c>
      <c r="J114" s="216">
        <v>2500700693</v>
      </c>
      <c r="K114" s="218">
        <v>216315</v>
      </c>
      <c r="L114" s="216">
        <v>1206100102</v>
      </c>
      <c r="M114" s="219">
        <v>111</v>
      </c>
    </row>
    <row r="115" spans="1:13" s="152" customFormat="1" ht="20.25">
      <c r="A115" s="150"/>
      <c r="B115" s="150"/>
      <c r="C115" s="216">
        <v>2500700693</v>
      </c>
      <c r="D115" s="216" t="s">
        <v>116</v>
      </c>
      <c r="E115" s="216">
        <v>81</v>
      </c>
      <c r="F115" s="216" t="s">
        <v>267</v>
      </c>
      <c r="G115" s="217">
        <v>243193</v>
      </c>
      <c r="H115" s="216">
        <v>6110001014</v>
      </c>
      <c r="I115" s="216">
        <v>2500700693</v>
      </c>
      <c r="J115" s="216">
        <v>2500700693</v>
      </c>
      <c r="K115" s="218">
        <v>83435</v>
      </c>
      <c r="L115" s="216">
        <v>1206100102</v>
      </c>
      <c r="M115" s="219">
        <v>112</v>
      </c>
    </row>
    <row r="116" spans="1:13" s="152" customFormat="1" ht="20.25">
      <c r="A116" s="150"/>
      <c r="B116" s="150"/>
      <c r="C116" s="216">
        <v>2500700693</v>
      </c>
      <c r="D116" s="216" t="s">
        <v>116</v>
      </c>
      <c r="E116" s="216">
        <v>81</v>
      </c>
      <c r="F116" s="216" t="s">
        <v>267</v>
      </c>
      <c r="G116" s="217">
        <v>243193</v>
      </c>
      <c r="H116" s="216">
        <v>6110001014</v>
      </c>
      <c r="I116" s="216">
        <v>2500700693</v>
      </c>
      <c r="J116" s="216">
        <v>2500700693</v>
      </c>
      <c r="K116" s="218">
        <v>834350</v>
      </c>
      <c r="L116" s="216">
        <v>1206100102</v>
      </c>
      <c r="M116" s="219">
        <v>113</v>
      </c>
    </row>
    <row r="117" spans="1:13" s="152" customFormat="1" ht="20.25">
      <c r="A117" s="150">
        <v>30</v>
      </c>
      <c r="B117" s="150" t="s">
        <v>328</v>
      </c>
      <c r="C117" s="216">
        <v>2500700729</v>
      </c>
      <c r="D117" s="216" t="s">
        <v>116</v>
      </c>
      <c r="E117" s="216">
        <v>81</v>
      </c>
      <c r="F117" s="216" t="s">
        <v>283</v>
      </c>
      <c r="G117" s="217">
        <v>243217</v>
      </c>
      <c r="H117" s="216">
        <v>6110003505</v>
      </c>
      <c r="I117" s="216">
        <v>2500700729</v>
      </c>
      <c r="J117" s="216">
        <v>2500700729</v>
      </c>
      <c r="K117" s="218">
        <v>306000</v>
      </c>
      <c r="L117" s="216">
        <v>1206100102</v>
      </c>
      <c r="M117" s="219">
        <v>114</v>
      </c>
    </row>
    <row r="118" spans="1:13" s="152" customFormat="1" ht="20.25">
      <c r="A118" s="150"/>
      <c r="B118" s="150"/>
      <c r="C118" s="216">
        <v>2500700729</v>
      </c>
      <c r="D118" s="216" t="s">
        <v>116</v>
      </c>
      <c r="E118" s="216">
        <v>81</v>
      </c>
      <c r="F118" s="216" t="s">
        <v>283</v>
      </c>
      <c r="G118" s="217">
        <v>243217</v>
      </c>
      <c r="H118" s="216">
        <v>6110003512</v>
      </c>
      <c r="I118" s="216">
        <v>2500700729</v>
      </c>
      <c r="J118" s="216">
        <v>2500700729</v>
      </c>
      <c r="K118" s="218">
        <v>160200</v>
      </c>
      <c r="L118" s="216">
        <v>1206100102</v>
      </c>
      <c r="M118" s="219">
        <v>115</v>
      </c>
    </row>
    <row r="119" spans="1:13" s="152" customFormat="1" ht="20.25">
      <c r="A119" s="150"/>
      <c r="B119" s="150"/>
      <c r="C119" s="216">
        <v>2500700729</v>
      </c>
      <c r="D119" s="216" t="s">
        <v>116</v>
      </c>
      <c r="E119" s="216">
        <v>81</v>
      </c>
      <c r="F119" s="216" t="s">
        <v>283</v>
      </c>
      <c r="G119" s="217">
        <v>243217</v>
      </c>
      <c r="H119" s="216">
        <v>6110003519</v>
      </c>
      <c r="I119" s="216">
        <v>2500700729</v>
      </c>
      <c r="J119" s="216">
        <v>2500700729</v>
      </c>
      <c r="K119" s="218">
        <v>45000</v>
      </c>
      <c r="L119" s="216">
        <v>1206100102</v>
      </c>
      <c r="M119" s="219">
        <v>116</v>
      </c>
    </row>
    <row r="120" spans="1:13" s="152" customFormat="1" ht="20.25">
      <c r="A120" s="150">
        <v>31</v>
      </c>
      <c r="B120" s="150" t="s">
        <v>329</v>
      </c>
      <c r="C120" s="216">
        <v>2500700731</v>
      </c>
      <c r="D120" s="216" t="s">
        <v>116</v>
      </c>
      <c r="E120" s="216">
        <v>81</v>
      </c>
      <c r="F120" s="216" t="s">
        <v>269</v>
      </c>
      <c r="G120" s="217">
        <v>243215</v>
      </c>
      <c r="H120" s="216">
        <v>6110003281</v>
      </c>
      <c r="I120" s="216">
        <v>2500700731</v>
      </c>
      <c r="J120" s="216">
        <v>2500700731</v>
      </c>
      <c r="K120" s="218">
        <v>1133972.9</v>
      </c>
      <c r="L120" s="216">
        <v>1206030102</v>
      </c>
      <c r="M120" s="219">
        <v>117</v>
      </c>
    </row>
    <row r="121" spans="1:13" s="152" customFormat="1" ht="20.25">
      <c r="A121" s="150">
        <v>32</v>
      </c>
      <c r="B121" s="150" t="s">
        <v>330</v>
      </c>
      <c r="C121" s="216">
        <v>2500700751</v>
      </c>
      <c r="D121" s="216" t="s">
        <v>116</v>
      </c>
      <c r="E121" s="216">
        <v>81</v>
      </c>
      <c r="F121" s="216" t="s">
        <v>293</v>
      </c>
      <c r="G121" s="217">
        <v>243165</v>
      </c>
      <c r="H121" s="216">
        <v>6110000287</v>
      </c>
      <c r="I121" s="216">
        <v>2500700751</v>
      </c>
      <c r="J121" s="216">
        <v>2500700751</v>
      </c>
      <c r="K121" s="218">
        <v>210576</v>
      </c>
      <c r="L121" s="216">
        <v>1206010102</v>
      </c>
      <c r="M121" s="219">
        <v>118</v>
      </c>
    </row>
    <row r="122" spans="1:13" s="152" customFormat="1" ht="20.25">
      <c r="A122" s="150"/>
      <c r="B122" s="150"/>
      <c r="C122" s="216">
        <v>2500700751</v>
      </c>
      <c r="D122" s="216" t="s">
        <v>116</v>
      </c>
      <c r="E122" s="216">
        <v>81</v>
      </c>
      <c r="F122" s="216" t="s">
        <v>293</v>
      </c>
      <c r="G122" s="217">
        <v>243165</v>
      </c>
      <c r="H122" s="216">
        <v>6110000287</v>
      </c>
      <c r="I122" s="216">
        <v>2500700751</v>
      </c>
      <c r="J122" s="216">
        <v>2500700751</v>
      </c>
      <c r="K122" s="218">
        <v>28179</v>
      </c>
      <c r="L122" s="216">
        <v>1206160102</v>
      </c>
      <c r="M122" s="219">
        <v>119</v>
      </c>
    </row>
    <row r="123" spans="1:13" s="152" customFormat="1" ht="20.25">
      <c r="A123" s="150"/>
      <c r="B123" s="150"/>
      <c r="C123" s="216">
        <v>2500700751</v>
      </c>
      <c r="D123" s="216" t="s">
        <v>116</v>
      </c>
      <c r="E123" s="216">
        <v>81</v>
      </c>
      <c r="F123" s="216" t="s">
        <v>293</v>
      </c>
      <c r="G123" s="217">
        <v>243165</v>
      </c>
      <c r="H123" s="216">
        <v>6110000287</v>
      </c>
      <c r="I123" s="216">
        <v>2500700751</v>
      </c>
      <c r="J123" s="216">
        <v>2500700751</v>
      </c>
      <c r="K123" s="218">
        <v>139100</v>
      </c>
      <c r="L123" s="216">
        <v>1206160102</v>
      </c>
      <c r="M123" s="219">
        <v>120</v>
      </c>
    </row>
    <row r="124" spans="1:13" s="152" customFormat="1" ht="20.25">
      <c r="A124" s="150"/>
      <c r="B124" s="150"/>
      <c r="C124" s="216">
        <v>2500700751</v>
      </c>
      <c r="D124" s="216" t="s">
        <v>116</v>
      </c>
      <c r="E124" s="216">
        <v>81</v>
      </c>
      <c r="F124" s="216" t="s">
        <v>293</v>
      </c>
      <c r="G124" s="217">
        <v>243165</v>
      </c>
      <c r="H124" s="216">
        <v>6110000287</v>
      </c>
      <c r="I124" s="216">
        <v>2500700751</v>
      </c>
      <c r="J124" s="216">
        <v>2500700751</v>
      </c>
      <c r="K124" s="218">
        <v>158360</v>
      </c>
      <c r="L124" s="216">
        <v>1206160102</v>
      </c>
      <c r="M124" s="219">
        <v>121</v>
      </c>
    </row>
    <row r="125" spans="1:13" s="152" customFormat="1" ht="20.25">
      <c r="A125" s="150"/>
      <c r="B125" s="150"/>
      <c r="C125" s="216">
        <v>2500700751</v>
      </c>
      <c r="D125" s="216" t="s">
        <v>116</v>
      </c>
      <c r="E125" s="216">
        <v>81</v>
      </c>
      <c r="F125" s="216" t="s">
        <v>293</v>
      </c>
      <c r="G125" s="217">
        <v>243165</v>
      </c>
      <c r="H125" s="216">
        <v>6110000287</v>
      </c>
      <c r="I125" s="216">
        <v>2500700751</v>
      </c>
      <c r="J125" s="216">
        <v>2500700751</v>
      </c>
      <c r="K125" s="218">
        <v>216800</v>
      </c>
      <c r="L125" s="216">
        <v>1206010102</v>
      </c>
      <c r="M125" s="219">
        <v>122</v>
      </c>
    </row>
    <row r="126" spans="1:13" s="152" customFormat="1" ht="20.25">
      <c r="A126" s="150"/>
      <c r="B126" s="150"/>
      <c r="C126" s="216">
        <v>2500700751</v>
      </c>
      <c r="D126" s="216" t="s">
        <v>116</v>
      </c>
      <c r="E126" s="216">
        <v>81</v>
      </c>
      <c r="F126" s="216" t="s">
        <v>293</v>
      </c>
      <c r="G126" s="217">
        <v>243165</v>
      </c>
      <c r="H126" s="216">
        <v>6110000287</v>
      </c>
      <c r="I126" s="216">
        <v>2500700751</v>
      </c>
      <c r="J126" s="216">
        <v>2500700751</v>
      </c>
      <c r="K126" s="218">
        <v>21000</v>
      </c>
      <c r="L126" s="216">
        <v>1206010102</v>
      </c>
      <c r="M126" s="219">
        <v>123</v>
      </c>
    </row>
    <row r="127" spans="1:13" s="152" customFormat="1" ht="20.25">
      <c r="A127" s="150"/>
      <c r="B127" s="150"/>
      <c r="C127" s="216">
        <v>2500700751</v>
      </c>
      <c r="D127" s="216" t="s">
        <v>116</v>
      </c>
      <c r="E127" s="216">
        <v>81</v>
      </c>
      <c r="F127" s="216" t="s">
        <v>293</v>
      </c>
      <c r="G127" s="217">
        <v>243165</v>
      </c>
      <c r="H127" s="216">
        <v>6110000287</v>
      </c>
      <c r="I127" s="216">
        <v>2500700751</v>
      </c>
      <c r="J127" s="216">
        <v>2500700751</v>
      </c>
      <c r="K127" s="218">
        <v>139200</v>
      </c>
      <c r="L127" s="216">
        <v>1206010102</v>
      </c>
      <c r="M127" s="219">
        <v>124</v>
      </c>
    </row>
    <row r="128" spans="1:13" s="152" customFormat="1" ht="20.25">
      <c r="A128" s="150"/>
      <c r="B128" s="150"/>
      <c r="C128" s="216">
        <v>2500700751</v>
      </c>
      <c r="D128" s="216" t="s">
        <v>116</v>
      </c>
      <c r="E128" s="216">
        <v>81</v>
      </c>
      <c r="F128" s="216" t="s">
        <v>293</v>
      </c>
      <c r="G128" s="217">
        <v>243165</v>
      </c>
      <c r="H128" s="216">
        <v>6110000287</v>
      </c>
      <c r="I128" s="216">
        <v>2500700751</v>
      </c>
      <c r="J128" s="216">
        <v>2500700751</v>
      </c>
      <c r="K128" s="218">
        <v>679985</v>
      </c>
      <c r="L128" s="216">
        <v>1206010102</v>
      </c>
      <c r="M128" s="219">
        <v>125</v>
      </c>
    </row>
    <row r="129" spans="1:13" s="152" customFormat="1" ht="20.25">
      <c r="A129" s="150"/>
      <c r="B129" s="150"/>
      <c r="C129" s="216">
        <v>2500700751</v>
      </c>
      <c r="D129" s="216" t="s">
        <v>116</v>
      </c>
      <c r="E129" s="216">
        <v>81</v>
      </c>
      <c r="F129" s="216" t="s">
        <v>284</v>
      </c>
      <c r="G129" s="217">
        <v>243209</v>
      </c>
      <c r="H129" s="216">
        <v>6110002688</v>
      </c>
      <c r="I129" s="216">
        <v>2500700751</v>
      </c>
      <c r="J129" s="216">
        <v>2500700751</v>
      </c>
      <c r="K129" s="218">
        <v>145520</v>
      </c>
      <c r="L129" s="216">
        <v>1206160102</v>
      </c>
      <c r="M129" s="219">
        <v>126</v>
      </c>
    </row>
    <row r="130" spans="1:13" s="152" customFormat="1" ht="20.25">
      <c r="A130" s="150"/>
      <c r="B130" s="150"/>
      <c r="C130" s="216">
        <v>2500700751</v>
      </c>
      <c r="D130" s="216" t="s">
        <v>116</v>
      </c>
      <c r="E130" s="216">
        <v>81</v>
      </c>
      <c r="F130" s="216" t="s">
        <v>284</v>
      </c>
      <c r="G130" s="217">
        <v>243209</v>
      </c>
      <c r="H130" s="216">
        <v>6110002688</v>
      </c>
      <c r="I130" s="216">
        <v>2500700751</v>
      </c>
      <c r="J130" s="216">
        <v>2500700751</v>
      </c>
      <c r="K130" s="218">
        <v>17120</v>
      </c>
      <c r="L130" s="216">
        <v>1206160102</v>
      </c>
      <c r="M130" s="219">
        <v>127</v>
      </c>
    </row>
    <row r="131" spans="1:13" s="152" customFormat="1" ht="20.25">
      <c r="A131" s="150"/>
      <c r="B131" s="150"/>
      <c r="C131" s="216">
        <v>2500700751</v>
      </c>
      <c r="D131" s="216" t="s">
        <v>116</v>
      </c>
      <c r="E131" s="216">
        <v>81</v>
      </c>
      <c r="F131" s="216" t="s">
        <v>284</v>
      </c>
      <c r="G131" s="217">
        <v>243209</v>
      </c>
      <c r="H131" s="216">
        <v>6110002688</v>
      </c>
      <c r="I131" s="216">
        <v>2500700751</v>
      </c>
      <c r="J131" s="216">
        <v>2500700751</v>
      </c>
      <c r="K131" s="218">
        <v>62060</v>
      </c>
      <c r="L131" s="216">
        <v>1206160102</v>
      </c>
      <c r="M131" s="219">
        <v>128</v>
      </c>
    </row>
    <row r="132" spans="1:13" s="152" customFormat="1" ht="20.25">
      <c r="A132" s="150"/>
      <c r="B132" s="150"/>
      <c r="C132" s="216">
        <v>2500700751</v>
      </c>
      <c r="D132" s="216" t="s">
        <v>116</v>
      </c>
      <c r="E132" s="216">
        <v>81</v>
      </c>
      <c r="F132" s="216" t="s">
        <v>284</v>
      </c>
      <c r="G132" s="217">
        <v>243209</v>
      </c>
      <c r="H132" s="216">
        <v>6110002688</v>
      </c>
      <c r="I132" s="216">
        <v>2500700751</v>
      </c>
      <c r="J132" s="216">
        <v>2500700751</v>
      </c>
      <c r="K132" s="218">
        <v>53500</v>
      </c>
      <c r="L132" s="216">
        <v>1206160102</v>
      </c>
      <c r="M132" s="219">
        <v>129</v>
      </c>
    </row>
    <row r="133" spans="1:13" s="152" customFormat="1" ht="20.25">
      <c r="A133" s="150"/>
      <c r="B133" s="150"/>
      <c r="C133" s="216">
        <v>2500700751</v>
      </c>
      <c r="D133" s="216" t="s">
        <v>116</v>
      </c>
      <c r="E133" s="216">
        <v>81</v>
      </c>
      <c r="F133" s="216" t="s">
        <v>284</v>
      </c>
      <c r="G133" s="217">
        <v>243209</v>
      </c>
      <c r="H133" s="216">
        <v>6110002688</v>
      </c>
      <c r="I133" s="216">
        <v>2500700751</v>
      </c>
      <c r="J133" s="216">
        <v>2500700751</v>
      </c>
      <c r="K133" s="218">
        <v>80000</v>
      </c>
      <c r="L133" s="216">
        <v>1206160102</v>
      </c>
      <c r="M133" s="219">
        <v>130</v>
      </c>
    </row>
    <row r="134" spans="1:13" s="152" customFormat="1" ht="20.25">
      <c r="A134" s="150"/>
      <c r="B134" s="150"/>
      <c r="C134" s="216">
        <v>2500700751</v>
      </c>
      <c r="D134" s="216" t="s">
        <v>116</v>
      </c>
      <c r="E134" s="216">
        <v>81</v>
      </c>
      <c r="F134" s="216" t="s">
        <v>284</v>
      </c>
      <c r="G134" s="217">
        <v>243209</v>
      </c>
      <c r="H134" s="216">
        <v>6110002688</v>
      </c>
      <c r="I134" s="216">
        <v>2500700751</v>
      </c>
      <c r="J134" s="216">
        <v>2500700751</v>
      </c>
      <c r="K134" s="218">
        <v>100221</v>
      </c>
      <c r="L134" s="216">
        <v>1206160102</v>
      </c>
      <c r="M134" s="219">
        <v>131</v>
      </c>
    </row>
    <row r="135" spans="1:13" s="152" customFormat="1" ht="20.25">
      <c r="A135" s="150"/>
      <c r="B135" s="150"/>
      <c r="C135" s="216">
        <v>2500700751</v>
      </c>
      <c r="D135" s="216" t="s">
        <v>116</v>
      </c>
      <c r="E135" s="216">
        <v>81</v>
      </c>
      <c r="F135" s="216" t="s">
        <v>284</v>
      </c>
      <c r="G135" s="217">
        <v>243209</v>
      </c>
      <c r="H135" s="216">
        <v>6110002688</v>
      </c>
      <c r="I135" s="216">
        <v>2500700751</v>
      </c>
      <c r="J135" s="216">
        <v>2500700751</v>
      </c>
      <c r="K135" s="218">
        <v>12519</v>
      </c>
      <c r="L135" s="216">
        <v>1206160102</v>
      </c>
      <c r="M135" s="219">
        <v>132</v>
      </c>
    </row>
    <row r="136" spans="1:13" s="152" customFormat="1" ht="20.25">
      <c r="A136" s="150"/>
      <c r="B136" s="150"/>
      <c r="C136" s="216">
        <v>2500700751</v>
      </c>
      <c r="D136" s="216" t="s">
        <v>116</v>
      </c>
      <c r="E136" s="216">
        <v>81</v>
      </c>
      <c r="F136" s="216" t="s">
        <v>284</v>
      </c>
      <c r="G136" s="217">
        <v>243209</v>
      </c>
      <c r="H136" s="216">
        <v>6110002688</v>
      </c>
      <c r="I136" s="216">
        <v>2500700751</v>
      </c>
      <c r="J136" s="216">
        <v>2500700751</v>
      </c>
      <c r="K136" s="218">
        <v>162000</v>
      </c>
      <c r="L136" s="216">
        <v>1206120102</v>
      </c>
      <c r="M136" s="219">
        <v>133</v>
      </c>
    </row>
    <row r="137" spans="1:13" s="152" customFormat="1" ht="20.25">
      <c r="A137" s="150"/>
      <c r="B137" s="150"/>
      <c r="C137" s="216">
        <v>2500700751</v>
      </c>
      <c r="D137" s="216" t="s">
        <v>116</v>
      </c>
      <c r="E137" s="216">
        <v>81</v>
      </c>
      <c r="F137" s="216" t="s">
        <v>284</v>
      </c>
      <c r="G137" s="217">
        <v>243209</v>
      </c>
      <c r="H137" s="216">
        <v>6110002688</v>
      </c>
      <c r="I137" s="216">
        <v>2500700751</v>
      </c>
      <c r="J137" s="216">
        <v>2500700751</v>
      </c>
      <c r="K137" s="218">
        <v>218700</v>
      </c>
      <c r="L137" s="216">
        <v>1206120102</v>
      </c>
      <c r="M137" s="219">
        <v>134</v>
      </c>
    </row>
    <row r="138" spans="1:13" s="152" customFormat="1" ht="20.25">
      <c r="A138" s="150"/>
      <c r="B138" s="150"/>
      <c r="C138" s="216">
        <v>2500700751</v>
      </c>
      <c r="D138" s="216" t="s">
        <v>116</v>
      </c>
      <c r="E138" s="216">
        <v>81</v>
      </c>
      <c r="F138" s="216" t="s">
        <v>284</v>
      </c>
      <c r="G138" s="217">
        <v>243209</v>
      </c>
      <c r="H138" s="216">
        <v>6110002688</v>
      </c>
      <c r="I138" s="216">
        <v>2500700751</v>
      </c>
      <c r="J138" s="216">
        <v>2500700751</v>
      </c>
      <c r="K138" s="218">
        <v>42800</v>
      </c>
      <c r="L138" s="216">
        <v>1206100102</v>
      </c>
      <c r="M138" s="219">
        <v>135</v>
      </c>
    </row>
    <row r="139" spans="1:13" s="152" customFormat="1" ht="20.25">
      <c r="A139" s="150"/>
      <c r="B139" s="150"/>
      <c r="C139" s="216">
        <v>2500700751</v>
      </c>
      <c r="D139" s="216" t="s">
        <v>116</v>
      </c>
      <c r="E139" s="216">
        <v>81</v>
      </c>
      <c r="F139" s="216" t="s">
        <v>284</v>
      </c>
      <c r="G139" s="217">
        <v>243209</v>
      </c>
      <c r="H139" s="216">
        <v>6110002688</v>
      </c>
      <c r="I139" s="216">
        <v>2500700751</v>
      </c>
      <c r="J139" s="216">
        <v>2500700751</v>
      </c>
      <c r="K139" s="218">
        <v>28000</v>
      </c>
      <c r="L139" s="216">
        <v>1206100102</v>
      </c>
      <c r="M139" s="219">
        <v>136</v>
      </c>
    </row>
    <row r="140" spans="1:13" s="152" customFormat="1" ht="20.25">
      <c r="A140" s="150"/>
      <c r="B140" s="150"/>
      <c r="C140" s="216">
        <v>2500700751</v>
      </c>
      <c r="D140" s="216" t="s">
        <v>116</v>
      </c>
      <c r="E140" s="216">
        <v>81</v>
      </c>
      <c r="F140" s="216" t="s">
        <v>284</v>
      </c>
      <c r="G140" s="217">
        <v>243209</v>
      </c>
      <c r="H140" s="216">
        <v>6110002688</v>
      </c>
      <c r="I140" s="216">
        <v>2500700751</v>
      </c>
      <c r="J140" s="216">
        <v>2500700751</v>
      </c>
      <c r="K140" s="218">
        <v>984790</v>
      </c>
      <c r="L140" s="216">
        <v>1206100102</v>
      </c>
      <c r="M140" s="219">
        <v>137</v>
      </c>
    </row>
    <row r="141" spans="1:13" s="152" customFormat="1" ht="20.25">
      <c r="A141" s="150"/>
      <c r="B141" s="150"/>
      <c r="C141" s="216">
        <v>2500700751</v>
      </c>
      <c r="D141" s="216" t="s">
        <v>116</v>
      </c>
      <c r="E141" s="216">
        <v>81</v>
      </c>
      <c r="F141" s="216" t="s">
        <v>284</v>
      </c>
      <c r="G141" s="217">
        <v>243209</v>
      </c>
      <c r="H141" s="216">
        <v>6110002688</v>
      </c>
      <c r="I141" s="216">
        <v>2500700751</v>
      </c>
      <c r="J141" s="216">
        <v>2500700751</v>
      </c>
      <c r="K141" s="218">
        <v>308160</v>
      </c>
      <c r="L141" s="216">
        <v>1206100102</v>
      </c>
      <c r="M141" s="219">
        <v>138</v>
      </c>
    </row>
    <row r="142" spans="1:13" s="152" customFormat="1" ht="20.25">
      <c r="A142" s="150"/>
      <c r="B142" s="150"/>
      <c r="C142" s="216">
        <v>2500700751</v>
      </c>
      <c r="D142" s="216" t="s">
        <v>116</v>
      </c>
      <c r="E142" s="216">
        <v>81</v>
      </c>
      <c r="F142" s="216" t="s">
        <v>284</v>
      </c>
      <c r="G142" s="217">
        <v>243209</v>
      </c>
      <c r="H142" s="216">
        <v>6110002688</v>
      </c>
      <c r="I142" s="216">
        <v>2500700751</v>
      </c>
      <c r="J142" s="216">
        <v>2500700751</v>
      </c>
      <c r="K142" s="218">
        <v>69550</v>
      </c>
      <c r="L142" s="216">
        <v>1206100102</v>
      </c>
      <c r="M142" s="219">
        <v>139</v>
      </c>
    </row>
    <row r="143" spans="1:13" s="152" customFormat="1" ht="20.25">
      <c r="A143" s="150"/>
      <c r="B143" s="150"/>
      <c r="C143" s="216">
        <v>2500700751</v>
      </c>
      <c r="D143" s="216" t="s">
        <v>116</v>
      </c>
      <c r="E143" s="216">
        <v>81</v>
      </c>
      <c r="F143" s="216" t="s">
        <v>284</v>
      </c>
      <c r="G143" s="217">
        <v>243209</v>
      </c>
      <c r="H143" s="216">
        <v>6110002688</v>
      </c>
      <c r="I143" s="216">
        <v>2500700751</v>
      </c>
      <c r="J143" s="216">
        <v>2500700751</v>
      </c>
      <c r="K143" s="218">
        <v>104860</v>
      </c>
      <c r="L143" s="216">
        <v>1206100102</v>
      </c>
      <c r="M143" s="219">
        <v>140</v>
      </c>
    </row>
    <row r="144" spans="1:13" s="152" customFormat="1" ht="20.25">
      <c r="A144" s="150">
        <v>33</v>
      </c>
      <c r="B144" s="150" t="s">
        <v>331</v>
      </c>
      <c r="C144" s="216">
        <v>2500700767</v>
      </c>
      <c r="D144" s="216" t="s">
        <v>116</v>
      </c>
      <c r="E144" s="216">
        <v>81</v>
      </c>
      <c r="F144" s="216" t="s">
        <v>294</v>
      </c>
      <c r="G144" s="217">
        <v>243173</v>
      </c>
      <c r="H144" s="216">
        <v>6110000912</v>
      </c>
      <c r="I144" s="216">
        <v>2500700767</v>
      </c>
      <c r="J144" s="216">
        <v>2500700767</v>
      </c>
      <c r="K144" s="218">
        <v>71050</v>
      </c>
      <c r="L144" s="216">
        <v>1206100102</v>
      </c>
      <c r="M144" s="219">
        <v>141</v>
      </c>
    </row>
    <row r="145" spans="1:13" s="152" customFormat="1" ht="20.25">
      <c r="A145" s="150"/>
      <c r="B145" s="150"/>
      <c r="C145" s="216">
        <v>2500700767</v>
      </c>
      <c r="D145" s="216" t="s">
        <v>116</v>
      </c>
      <c r="E145" s="216">
        <v>81</v>
      </c>
      <c r="F145" s="216" t="s">
        <v>294</v>
      </c>
      <c r="G145" s="217">
        <v>243173</v>
      </c>
      <c r="H145" s="216">
        <v>6110000912</v>
      </c>
      <c r="I145" s="216">
        <v>2500700767</v>
      </c>
      <c r="J145" s="216">
        <v>2500700767</v>
      </c>
      <c r="K145" s="218">
        <v>250850</v>
      </c>
      <c r="L145" s="216">
        <v>1206100102</v>
      </c>
      <c r="M145" s="219">
        <v>142</v>
      </c>
    </row>
    <row r="146" spans="1:13" s="152" customFormat="1" ht="20.25">
      <c r="A146" s="150"/>
      <c r="B146" s="150"/>
      <c r="C146" s="216">
        <v>2500700767</v>
      </c>
      <c r="D146" s="216" t="s">
        <v>116</v>
      </c>
      <c r="E146" s="216">
        <v>81</v>
      </c>
      <c r="F146" s="216" t="s">
        <v>294</v>
      </c>
      <c r="G146" s="217">
        <v>243173</v>
      </c>
      <c r="H146" s="216">
        <v>6110000912</v>
      </c>
      <c r="I146" s="216">
        <v>2500700767</v>
      </c>
      <c r="J146" s="216">
        <v>2500700767</v>
      </c>
      <c r="K146" s="218">
        <v>491550</v>
      </c>
      <c r="L146" s="216">
        <v>1206100102</v>
      </c>
      <c r="M146" s="219">
        <v>143</v>
      </c>
    </row>
    <row r="147" spans="1:13" s="152" customFormat="1" ht="20.25">
      <c r="A147" s="150">
        <v>34</v>
      </c>
      <c r="B147" s="150" t="s">
        <v>125</v>
      </c>
      <c r="C147" s="216">
        <v>2500700799</v>
      </c>
      <c r="D147" s="216" t="s">
        <v>116</v>
      </c>
      <c r="E147" s="216">
        <v>81</v>
      </c>
      <c r="F147" s="216" t="s">
        <v>278</v>
      </c>
      <c r="G147" s="217">
        <v>243206</v>
      </c>
      <c r="H147" s="216">
        <v>6110003767</v>
      </c>
      <c r="I147" s="216">
        <v>2500700799</v>
      </c>
      <c r="J147" s="216">
        <v>2500700799</v>
      </c>
      <c r="K147" s="218">
        <v>32000</v>
      </c>
      <c r="L147" s="216">
        <v>1206100102</v>
      </c>
      <c r="M147" s="219">
        <v>144</v>
      </c>
    </row>
    <row r="148" spans="1:13" s="152" customFormat="1" ht="20.25">
      <c r="A148" s="150"/>
      <c r="B148" s="150"/>
      <c r="C148" s="216">
        <v>2500700799</v>
      </c>
      <c r="D148" s="216" t="s">
        <v>116</v>
      </c>
      <c r="E148" s="216">
        <v>81</v>
      </c>
      <c r="F148" s="216" t="s">
        <v>295</v>
      </c>
      <c r="G148" s="217">
        <v>243210</v>
      </c>
      <c r="H148" s="216">
        <v>6110003462</v>
      </c>
      <c r="I148" s="216">
        <v>2500701718</v>
      </c>
      <c r="J148" s="216">
        <v>2500700799</v>
      </c>
      <c r="K148" s="218">
        <v>440000</v>
      </c>
      <c r="L148" s="216">
        <v>1206100102</v>
      </c>
      <c r="M148" s="219">
        <v>145</v>
      </c>
    </row>
    <row r="149" spans="1:13" s="152" customFormat="1" ht="20.25">
      <c r="A149" s="150"/>
      <c r="B149" s="150"/>
      <c r="C149" s="216">
        <v>2500700799</v>
      </c>
      <c r="D149" s="216" t="s">
        <v>116</v>
      </c>
      <c r="E149" s="216">
        <v>81</v>
      </c>
      <c r="F149" s="216" t="s">
        <v>295</v>
      </c>
      <c r="G149" s="217">
        <v>243210</v>
      </c>
      <c r="H149" s="216">
        <v>6110003464</v>
      </c>
      <c r="I149" s="216">
        <v>2500701718</v>
      </c>
      <c r="J149" s="216">
        <v>2500700799</v>
      </c>
      <c r="K149" s="218">
        <v>22000</v>
      </c>
      <c r="L149" s="216">
        <v>1206100102</v>
      </c>
      <c r="M149" s="219">
        <v>146</v>
      </c>
    </row>
    <row r="150" spans="1:13" s="152" customFormat="1" ht="20.25">
      <c r="A150" s="150">
        <v>35</v>
      </c>
      <c r="B150" s="150" t="s">
        <v>332</v>
      </c>
      <c r="C150" s="216">
        <v>2500700843</v>
      </c>
      <c r="D150" s="216" t="s">
        <v>116</v>
      </c>
      <c r="E150" s="216">
        <v>81</v>
      </c>
      <c r="F150" s="216" t="s">
        <v>280</v>
      </c>
      <c r="G150" s="217">
        <v>243196</v>
      </c>
      <c r="H150" s="216">
        <v>6110001322</v>
      </c>
      <c r="I150" s="216">
        <v>2500700843</v>
      </c>
      <c r="J150" s="216">
        <v>2500700843</v>
      </c>
      <c r="K150" s="218">
        <v>78080</v>
      </c>
      <c r="L150" s="216">
        <v>1206100102</v>
      </c>
      <c r="M150" s="219">
        <v>147</v>
      </c>
    </row>
    <row r="151" spans="1:13" s="152" customFormat="1" ht="20.25">
      <c r="A151" s="150"/>
      <c r="B151" s="150"/>
      <c r="C151" s="216">
        <v>2500700843</v>
      </c>
      <c r="D151" s="216" t="s">
        <v>116</v>
      </c>
      <c r="E151" s="216">
        <v>81</v>
      </c>
      <c r="F151" s="216" t="s">
        <v>280</v>
      </c>
      <c r="G151" s="217">
        <v>243196</v>
      </c>
      <c r="H151" s="216">
        <v>6110001322</v>
      </c>
      <c r="I151" s="216">
        <v>2500700843</v>
      </c>
      <c r="J151" s="216">
        <v>2500700843</v>
      </c>
      <c r="K151" s="218">
        <v>284800</v>
      </c>
      <c r="L151" s="216">
        <v>1206100102</v>
      </c>
      <c r="M151" s="219">
        <v>148</v>
      </c>
    </row>
    <row r="152" spans="1:13" s="152" customFormat="1" ht="20.25">
      <c r="A152" s="150"/>
      <c r="B152" s="150"/>
      <c r="C152" s="216">
        <v>2500700843</v>
      </c>
      <c r="D152" s="216" t="s">
        <v>116</v>
      </c>
      <c r="E152" s="216">
        <v>81</v>
      </c>
      <c r="F152" s="216" t="s">
        <v>280</v>
      </c>
      <c r="G152" s="217">
        <v>243196</v>
      </c>
      <c r="H152" s="216">
        <v>6110001322</v>
      </c>
      <c r="I152" s="216">
        <v>2500700843</v>
      </c>
      <c r="J152" s="216">
        <v>2500700843</v>
      </c>
      <c r="K152" s="218">
        <v>544000</v>
      </c>
      <c r="L152" s="216">
        <v>1206100102</v>
      </c>
      <c r="M152" s="219">
        <v>149</v>
      </c>
    </row>
    <row r="153" spans="1:13" s="152" customFormat="1" ht="20.25">
      <c r="A153" s="150">
        <v>36</v>
      </c>
      <c r="B153" s="150" t="s">
        <v>162</v>
      </c>
      <c r="C153" s="216">
        <v>2500700850</v>
      </c>
      <c r="D153" s="216" t="s">
        <v>116</v>
      </c>
      <c r="E153" s="216">
        <v>81</v>
      </c>
      <c r="F153" s="216" t="s">
        <v>269</v>
      </c>
      <c r="G153" s="217">
        <v>243215</v>
      </c>
      <c r="H153" s="216">
        <v>6110003897</v>
      </c>
      <c r="I153" s="216">
        <v>2500700850</v>
      </c>
      <c r="J153" s="216">
        <v>2500700850</v>
      </c>
      <c r="K153" s="218">
        <v>392000</v>
      </c>
      <c r="L153" s="216">
        <v>1206100102</v>
      </c>
      <c r="M153" s="219">
        <v>150</v>
      </c>
    </row>
    <row r="154" spans="1:13" s="152" customFormat="1" ht="20.25">
      <c r="A154" s="150">
        <v>37</v>
      </c>
      <c r="B154" s="150" t="s">
        <v>333</v>
      </c>
      <c r="C154" s="216">
        <v>2500700866</v>
      </c>
      <c r="D154" s="216" t="s">
        <v>116</v>
      </c>
      <c r="E154" s="216">
        <v>81</v>
      </c>
      <c r="F154" s="216" t="s">
        <v>273</v>
      </c>
      <c r="G154" s="217">
        <v>243213</v>
      </c>
      <c r="H154" s="216">
        <v>6110002855</v>
      </c>
      <c r="I154" s="216">
        <v>2500700866</v>
      </c>
      <c r="J154" s="216">
        <v>2500700866</v>
      </c>
      <c r="K154" s="218">
        <v>1229500</v>
      </c>
      <c r="L154" s="216">
        <v>1206070102</v>
      </c>
      <c r="M154" s="219">
        <v>151</v>
      </c>
    </row>
    <row r="155" spans="1:13" s="152" customFormat="1" ht="20.25">
      <c r="A155" s="150">
        <v>38</v>
      </c>
      <c r="B155" s="150" t="s">
        <v>334</v>
      </c>
      <c r="C155" s="216">
        <v>2500700868</v>
      </c>
      <c r="D155" s="216" t="s">
        <v>116</v>
      </c>
      <c r="E155" s="216">
        <v>81</v>
      </c>
      <c r="F155" s="216" t="s">
        <v>284</v>
      </c>
      <c r="G155" s="217">
        <v>243209</v>
      </c>
      <c r="H155" s="216">
        <v>6110003128</v>
      </c>
      <c r="I155" s="216">
        <v>2500700868</v>
      </c>
      <c r="J155" s="216">
        <v>2500700868</v>
      </c>
      <c r="K155" s="218">
        <v>51300</v>
      </c>
      <c r="L155" s="216">
        <v>1206100102</v>
      </c>
      <c r="M155" s="219">
        <v>152</v>
      </c>
    </row>
    <row r="156" spans="1:13" s="152" customFormat="1" ht="20.25">
      <c r="A156" s="150">
        <v>39</v>
      </c>
      <c r="B156" s="150" t="s">
        <v>335</v>
      </c>
      <c r="C156" s="216">
        <v>2500701677</v>
      </c>
      <c r="D156" s="216" t="s">
        <v>116</v>
      </c>
      <c r="E156" s="216">
        <v>81</v>
      </c>
      <c r="F156" s="216" t="s">
        <v>278</v>
      </c>
      <c r="G156" s="217">
        <v>243206</v>
      </c>
      <c r="H156" s="216">
        <v>6110003011</v>
      </c>
      <c r="I156" s="216">
        <v>2500701677</v>
      </c>
      <c r="J156" s="216">
        <v>2500701677</v>
      </c>
      <c r="K156" s="218">
        <v>280000</v>
      </c>
      <c r="L156" s="216">
        <v>1206160102</v>
      </c>
      <c r="M156" s="219">
        <v>153</v>
      </c>
    </row>
    <row r="157" spans="1:13" s="152" customFormat="1" ht="20.25">
      <c r="A157" s="150">
        <v>40</v>
      </c>
      <c r="B157" s="150" t="s">
        <v>180</v>
      </c>
      <c r="C157" s="216">
        <v>2500701684</v>
      </c>
      <c r="D157" s="216" t="s">
        <v>116</v>
      </c>
      <c r="E157" s="216">
        <v>81</v>
      </c>
      <c r="F157" s="216" t="s">
        <v>294</v>
      </c>
      <c r="G157" s="217">
        <v>243173</v>
      </c>
      <c r="H157" s="216">
        <v>6110000580</v>
      </c>
      <c r="I157" s="216">
        <v>2500701684</v>
      </c>
      <c r="J157" s="216">
        <v>2500701684</v>
      </c>
      <c r="K157" s="218">
        <v>372000</v>
      </c>
      <c r="L157" s="216">
        <v>1206160102</v>
      </c>
      <c r="M157" s="219">
        <v>154</v>
      </c>
    </row>
    <row r="158" spans="1:13" s="152" customFormat="1" ht="20.25">
      <c r="A158" s="150">
        <v>41</v>
      </c>
      <c r="B158" s="150" t="s">
        <v>164</v>
      </c>
      <c r="C158" s="216">
        <v>2500701696</v>
      </c>
      <c r="D158" s="216" t="s">
        <v>116</v>
      </c>
      <c r="E158" s="216">
        <v>81</v>
      </c>
      <c r="F158" s="216" t="s">
        <v>286</v>
      </c>
      <c r="G158" s="217">
        <v>243166</v>
      </c>
      <c r="H158" s="216">
        <v>6110000849</v>
      </c>
      <c r="I158" s="216">
        <v>2500701696</v>
      </c>
      <c r="J158" s="216">
        <v>2500701696</v>
      </c>
      <c r="K158" s="218">
        <v>30000</v>
      </c>
      <c r="L158" s="216">
        <v>1206040102</v>
      </c>
      <c r="M158" s="219">
        <v>155</v>
      </c>
    </row>
    <row r="159" spans="1:13" s="152" customFormat="1" ht="20.25">
      <c r="A159" s="150">
        <v>42</v>
      </c>
      <c r="B159" s="150" t="s">
        <v>336</v>
      </c>
      <c r="C159" s="216">
        <v>2500701698</v>
      </c>
      <c r="D159" s="216" t="s">
        <v>116</v>
      </c>
      <c r="E159" s="216">
        <v>81</v>
      </c>
      <c r="F159" s="216" t="s">
        <v>270</v>
      </c>
      <c r="G159" s="217">
        <v>243220</v>
      </c>
      <c r="H159" s="216">
        <v>6110003786</v>
      </c>
      <c r="I159" s="216">
        <v>2500701698</v>
      </c>
      <c r="J159" s="216">
        <v>2500701698</v>
      </c>
      <c r="K159" s="218">
        <v>466400</v>
      </c>
      <c r="L159" s="216">
        <v>1206100102</v>
      </c>
      <c r="M159" s="219">
        <v>156</v>
      </c>
    </row>
    <row r="160" spans="1:13" s="152" customFormat="1" ht="20.25">
      <c r="A160" s="150">
        <v>43</v>
      </c>
      <c r="B160" s="150" t="s">
        <v>220</v>
      </c>
      <c r="C160" s="216">
        <v>2500701701</v>
      </c>
      <c r="D160" s="216" t="s">
        <v>116</v>
      </c>
      <c r="E160" s="216">
        <v>81</v>
      </c>
      <c r="F160" s="216" t="s">
        <v>282</v>
      </c>
      <c r="G160" s="217">
        <v>243214</v>
      </c>
      <c r="H160" s="216">
        <v>6110003263</v>
      </c>
      <c r="I160" s="216">
        <v>2500701701</v>
      </c>
      <c r="J160" s="216">
        <v>2500701701</v>
      </c>
      <c r="K160" s="218">
        <v>15000</v>
      </c>
      <c r="L160" s="216">
        <v>1206100102</v>
      </c>
      <c r="M160" s="219">
        <v>157</v>
      </c>
    </row>
    <row r="161" spans="1:13" s="152" customFormat="1" ht="20.25">
      <c r="A161" s="150"/>
      <c r="B161" s="150"/>
      <c r="C161" s="216">
        <v>2500701701</v>
      </c>
      <c r="D161" s="216" t="s">
        <v>116</v>
      </c>
      <c r="E161" s="216">
        <v>81</v>
      </c>
      <c r="F161" s="216" t="s">
        <v>282</v>
      </c>
      <c r="G161" s="217">
        <v>243214</v>
      </c>
      <c r="H161" s="216">
        <v>6110003263</v>
      </c>
      <c r="I161" s="216">
        <v>2500701701</v>
      </c>
      <c r="J161" s="216">
        <v>2500701701</v>
      </c>
      <c r="K161" s="218">
        <v>262400</v>
      </c>
      <c r="L161" s="216">
        <v>1206100102</v>
      </c>
      <c r="M161" s="219">
        <v>158</v>
      </c>
    </row>
    <row r="162" spans="1:13" s="152" customFormat="1" ht="20.25">
      <c r="A162" s="150"/>
      <c r="B162" s="150"/>
      <c r="C162" s="216">
        <v>2500701701</v>
      </c>
      <c r="D162" s="216" t="s">
        <v>116</v>
      </c>
      <c r="E162" s="216">
        <v>81</v>
      </c>
      <c r="F162" s="216" t="s">
        <v>282</v>
      </c>
      <c r="G162" s="217">
        <v>243214</v>
      </c>
      <c r="H162" s="216">
        <v>6110003263</v>
      </c>
      <c r="I162" s="216">
        <v>2500701701</v>
      </c>
      <c r="J162" s="216">
        <v>2500701701</v>
      </c>
      <c r="K162" s="218">
        <v>95400</v>
      </c>
      <c r="L162" s="216">
        <v>1206100102</v>
      </c>
      <c r="M162" s="219">
        <v>159</v>
      </c>
    </row>
    <row r="163" spans="1:13" s="152" customFormat="1" ht="20.25">
      <c r="A163" s="150"/>
      <c r="B163" s="150"/>
      <c r="C163" s="216">
        <v>2500701701</v>
      </c>
      <c r="D163" s="216" t="s">
        <v>116</v>
      </c>
      <c r="E163" s="216">
        <v>81</v>
      </c>
      <c r="F163" s="216" t="s">
        <v>288</v>
      </c>
      <c r="G163" s="217">
        <v>243216</v>
      </c>
      <c r="H163" s="216">
        <v>6110003423</v>
      </c>
      <c r="I163" s="216">
        <v>2500701701</v>
      </c>
      <c r="J163" s="216">
        <v>2500701701</v>
      </c>
      <c r="K163" s="218">
        <v>2970000</v>
      </c>
      <c r="L163" s="216">
        <v>1206160102</v>
      </c>
      <c r="M163" s="219">
        <v>160</v>
      </c>
    </row>
    <row r="164" spans="1:13" s="152" customFormat="1" ht="20.25">
      <c r="A164" s="150">
        <v>44</v>
      </c>
      <c r="B164" s="150" t="s">
        <v>337</v>
      </c>
      <c r="C164" s="216">
        <v>2500701721</v>
      </c>
      <c r="D164" s="216" t="s">
        <v>116</v>
      </c>
      <c r="E164" s="216">
        <v>81</v>
      </c>
      <c r="F164" s="216" t="s">
        <v>270</v>
      </c>
      <c r="G164" s="217">
        <v>243220</v>
      </c>
      <c r="H164" s="216">
        <v>6110003766</v>
      </c>
      <c r="I164" s="216">
        <v>2500701725</v>
      </c>
      <c r="J164" s="216">
        <v>2500701721</v>
      </c>
      <c r="K164" s="218">
        <v>300000</v>
      </c>
      <c r="L164" s="216">
        <v>1206160102</v>
      </c>
      <c r="M164" s="219">
        <v>161</v>
      </c>
    </row>
    <row r="165" spans="1:12" s="152" customFormat="1" ht="20.2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3">
        <f>SUM(K4:K164)</f>
        <v>501697441.02000004</v>
      </c>
      <c r="L165" s="151"/>
    </row>
  </sheetData>
  <sheetProtection/>
  <mergeCells count="2">
    <mergeCell ref="K1:L1"/>
    <mergeCell ref="A2:L2"/>
  </mergeCells>
  <printOptions/>
  <pageMargins left="0.2362204724409449" right="0.15748031496062992" top="0.35433070866141736" bottom="0.7480314960629921" header="0.31496062992125984" footer="0.31496062992125984"/>
  <pageSetup horizontalDpi="300" verticalDpi="300" orientation="portrait" paperSize="9" scale="70" r:id="rId1"/>
  <colBreaks count="2" manualBreakCount="2">
    <brk id="12" max="109" man="1"/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7.57421875" style="151" customWidth="1"/>
    <col min="2" max="2" width="19.00390625" style="151" bestFit="1" customWidth="1"/>
    <col min="3" max="3" width="11.7109375" style="151" bestFit="1" customWidth="1"/>
    <col min="4" max="4" width="5.7109375" style="151" bestFit="1" customWidth="1"/>
    <col min="5" max="5" width="3.28125" style="151" bestFit="1" customWidth="1"/>
    <col min="6" max="6" width="10.421875" style="151" bestFit="1" customWidth="1"/>
    <col min="7" max="7" width="11.140625" style="151" bestFit="1" customWidth="1"/>
    <col min="8" max="10" width="11.7109375" style="151" bestFit="1" customWidth="1"/>
    <col min="11" max="11" width="24.57421875" style="152" bestFit="1" customWidth="1"/>
    <col min="12" max="12" width="11.7109375" style="151" bestFit="1" customWidth="1"/>
    <col min="13" max="13" width="6.57421875" style="152" hidden="1" customWidth="1"/>
    <col min="14" max="16384" width="9.00390625" style="152" customWidth="1"/>
  </cols>
  <sheetData>
    <row r="1" spans="11:12" ht="20.25">
      <c r="K1" s="214" t="s">
        <v>265</v>
      </c>
      <c r="L1" s="214"/>
    </row>
    <row r="2" spans="1:12" ht="20.25">
      <c r="A2" s="215" t="s">
        <v>296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20.25">
      <c r="A3" s="150" t="s">
        <v>8</v>
      </c>
      <c r="B3" s="150" t="s">
        <v>9</v>
      </c>
      <c r="C3" s="150" t="s">
        <v>4</v>
      </c>
      <c r="D3" s="150" t="s">
        <v>237</v>
      </c>
      <c r="E3" s="150" t="s">
        <v>2</v>
      </c>
      <c r="F3" s="150" t="s">
        <v>6</v>
      </c>
      <c r="G3" s="150" t="s">
        <v>0</v>
      </c>
      <c r="H3" s="150" t="s">
        <v>1</v>
      </c>
      <c r="I3" s="150" t="s">
        <v>3</v>
      </c>
      <c r="J3" s="150" t="s">
        <v>4</v>
      </c>
      <c r="K3" s="150" t="s">
        <v>235</v>
      </c>
      <c r="L3" s="150" t="s">
        <v>5</v>
      </c>
    </row>
    <row r="4" spans="1:13" ht="20.25">
      <c r="A4" s="150">
        <v>1</v>
      </c>
      <c r="B4" s="150" t="s">
        <v>310</v>
      </c>
      <c r="C4" s="216">
        <v>2500700010</v>
      </c>
      <c r="D4" s="216" t="s">
        <v>116</v>
      </c>
      <c r="E4" s="216">
        <v>81</v>
      </c>
      <c r="F4" s="216" t="s">
        <v>283</v>
      </c>
      <c r="G4" s="217">
        <v>243217</v>
      </c>
      <c r="H4" s="216">
        <v>6110003606</v>
      </c>
      <c r="I4" s="216">
        <v>2500701616</v>
      </c>
      <c r="J4" s="216">
        <v>2500700010</v>
      </c>
      <c r="K4" s="218">
        <v>489000</v>
      </c>
      <c r="L4" s="216">
        <v>1211010102</v>
      </c>
      <c r="M4" s="219">
        <v>1</v>
      </c>
    </row>
    <row r="5" spans="1:13" ht="20.25">
      <c r="A5" s="150"/>
      <c r="B5" s="150"/>
      <c r="C5" s="216">
        <v>2500700010</v>
      </c>
      <c r="D5" s="216" t="s">
        <v>116</v>
      </c>
      <c r="E5" s="216">
        <v>81</v>
      </c>
      <c r="F5" s="216" t="s">
        <v>283</v>
      </c>
      <c r="G5" s="217">
        <v>243217</v>
      </c>
      <c r="H5" s="216">
        <v>6110003607</v>
      </c>
      <c r="I5" s="216">
        <v>2500701616</v>
      </c>
      <c r="J5" s="216">
        <v>2500700010</v>
      </c>
      <c r="K5" s="218">
        <v>490000</v>
      </c>
      <c r="L5" s="216">
        <v>1211010102</v>
      </c>
      <c r="M5" s="219">
        <v>2</v>
      </c>
    </row>
    <row r="6" spans="1:13" ht="20.25">
      <c r="A6" s="150"/>
      <c r="B6" s="150"/>
      <c r="C6" s="216">
        <v>2500700010</v>
      </c>
      <c r="D6" s="216" t="s">
        <v>116</v>
      </c>
      <c r="E6" s="216">
        <v>81</v>
      </c>
      <c r="F6" s="216" t="s">
        <v>283</v>
      </c>
      <c r="G6" s="217">
        <v>243217</v>
      </c>
      <c r="H6" s="216">
        <v>6110003608</v>
      </c>
      <c r="I6" s="216">
        <v>2500701616</v>
      </c>
      <c r="J6" s="216">
        <v>2500700010</v>
      </c>
      <c r="K6" s="218">
        <v>491000</v>
      </c>
      <c r="L6" s="216">
        <v>1211010102</v>
      </c>
      <c r="M6" s="219">
        <v>3</v>
      </c>
    </row>
    <row r="7" spans="1:13" ht="20.25">
      <c r="A7" s="150"/>
      <c r="B7" s="150"/>
      <c r="C7" s="216">
        <v>2500700010</v>
      </c>
      <c r="D7" s="216" t="s">
        <v>116</v>
      </c>
      <c r="E7" s="216">
        <v>81</v>
      </c>
      <c r="F7" s="216" t="s">
        <v>283</v>
      </c>
      <c r="G7" s="217">
        <v>243217</v>
      </c>
      <c r="H7" s="216">
        <v>6110003609</v>
      </c>
      <c r="I7" s="216">
        <v>2500701616</v>
      </c>
      <c r="J7" s="216">
        <v>2500700010</v>
      </c>
      <c r="K7" s="218">
        <v>495000</v>
      </c>
      <c r="L7" s="216">
        <v>1211010102</v>
      </c>
      <c r="M7" s="219">
        <v>4</v>
      </c>
    </row>
    <row r="8" spans="1:13" ht="20.25">
      <c r="A8" s="150"/>
      <c r="B8" s="150"/>
      <c r="C8" s="216">
        <v>2500700010</v>
      </c>
      <c r="D8" s="216" t="s">
        <v>116</v>
      </c>
      <c r="E8" s="216">
        <v>81</v>
      </c>
      <c r="F8" s="216" t="s">
        <v>271</v>
      </c>
      <c r="G8" s="217">
        <v>243221</v>
      </c>
      <c r="H8" s="216">
        <v>6110003878</v>
      </c>
      <c r="I8" s="216">
        <v>2500701616</v>
      </c>
      <c r="J8" s="216">
        <v>2500700010</v>
      </c>
      <c r="K8" s="218">
        <v>466000</v>
      </c>
      <c r="L8" s="216">
        <v>1211010102</v>
      </c>
      <c r="M8" s="219">
        <v>5</v>
      </c>
    </row>
    <row r="9" spans="1:13" ht="20.25">
      <c r="A9" s="150"/>
      <c r="B9" s="150"/>
      <c r="C9" s="216">
        <v>2500700010</v>
      </c>
      <c r="D9" s="216" t="s">
        <v>116</v>
      </c>
      <c r="E9" s="216">
        <v>81</v>
      </c>
      <c r="F9" s="216" t="s">
        <v>271</v>
      </c>
      <c r="G9" s="217">
        <v>243221</v>
      </c>
      <c r="H9" s="216">
        <v>6110003937</v>
      </c>
      <c r="I9" s="216">
        <v>2500701616</v>
      </c>
      <c r="J9" s="216">
        <v>2500700010</v>
      </c>
      <c r="K9" s="218">
        <v>497000</v>
      </c>
      <c r="L9" s="216">
        <v>1211010102</v>
      </c>
      <c r="M9" s="219">
        <v>6</v>
      </c>
    </row>
    <row r="10" spans="1:13" ht="20.25">
      <c r="A10" s="150"/>
      <c r="B10" s="150"/>
      <c r="C10" s="216">
        <v>2500700010</v>
      </c>
      <c r="D10" s="216" t="s">
        <v>116</v>
      </c>
      <c r="E10" s="216">
        <v>81</v>
      </c>
      <c r="F10" s="216" t="s">
        <v>297</v>
      </c>
      <c r="G10" s="217">
        <v>243222</v>
      </c>
      <c r="H10" s="216">
        <v>6110003962</v>
      </c>
      <c r="I10" s="216">
        <v>2500701597</v>
      </c>
      <c r="J10" s="216">
        <v>2500700010</v>
      </c>
      <c r="K10" s="218">
        <v>3124100</v>
      </c>
      <c r="L10" s="216">
        <v>1211010102</v>
      </c>
      <c r="M10" s="219">
        <v>7</v>
      </c>
    </row>
    <row r="11" spans="1:13" ht="20.25">
      <c r="A11" s="150">
        <v>2</v>
      </c>
      <c r="B11" s="150" t="s">
        <v>112</v>
      </c>
      <c r="C11" s="216">
        <v>2500700173</v>
      </c>
      <c r="D11" s="216" t="s">
        <v>116</v>
      </c>
      <c r="E11" s="216">
        <v>81</v>
      </c>
      <c r="F11" s="216" t="s">
        <v>298</v>
      </c>
      <c r="G11" s="217">
        <v>243178</v>
      </c>
      <c r="H11" s="216">
        <v>6110001629</v>
      </c>
      <c r="I11" s="216">
        <v>2500700173</v>
      </c>
      <c r="J11" s="216">
        <v>2500700173</v>
      </c>
      <c r="K11" s="218">
        <v>496000</v>
      </c>
      <c r="L11" s="216">
        <v>1211010102</v>
      </c>
      <c r="M11" s="219">
        <v>8</v>
      </c>
    </row>
    <row r="12" spans="1:13" ht="20.25">
      <c r="A12" s="150">
        <v>3</v>
      </c>
      <c r="B12" s="150" t="s">
        <v>338</v>
      </c>
      <c r="C12" s="216">
        <v>2500700328</v>
      </c>
      <c r="D12" s="216" t="s">
        <v>116</v>
      </c>
      <c r="E12" s="216">
        <v>81</v>
      </c>
      <c r="F12" s="216" t="s">
        <v>284</v>
      </c>
      <c r="G12" s="217">
        <v>243209</v>
      </c>
      <c r="H12" s="216">
        <v>6110003803</v>
      </c>
      <c r="I12" s="216">
        <v>2500700328</v>
      </c>
      <c r="J12" s="216">
        <v>2500700328</v>
      </c>
      <c r="K12" s="218">
        <v>671700</v>
      </c>
      <c r="L12" s="216">
        <v>1211010102</v>
      </c>
      <c r="M12" s="219">
        <v>9</v>
      </c>
    </row>
    <row r="13" spans="1:13" ht="20.25">
      <c r="A13" s="150">
        <v>4</v>
      </c>
      <c r="B13" s="150" t="s">
        <v>339</v>
      </c>
      <c r="C13" s="216">
        <v>2500700336</v>
      </c>
      <c r="D13" s="216" t="s">
        <v>116</v>
      </c>
      <c r="E13" s="216">
        <v>81</v>
      </c>
      <c r="F13" s="216" t="s">
        <v>267</v>
      </c>
      <c r="G13" s="217">
        <v>243193</v>
      </c>
      <c r="H13" s="216">
        <v>6110001132</v>
      </c>
      <c r="I13" s="216">
        <v>2500700336</v>
      </c>
      <c r="J13" s="216">
        <v>2500700336</v>
      </c>
      <c r="K13" s="218">
        <v>3122350</v>
      </c>
      <c r="L13" s="216">
        <v>1211010102</v>
      </c>
      <c r="M13" s="219">
        <v>10</v>
      </c>
    </row>
    <row r="14" spans="1:13" ht="20.25">
      <c r="A14" s="150"/>
      <c r="B14" s="150"/>
      <c r="C14" s="216">
        <v>2500700336</v>
      </c>
      <c r="D14" s="216" t="s">
        <v>116</v>
      </c>
      <c r="E14" s="216">
        <v>81</v>
      </c>
      <c r="F14" s="216" t="s">
        <v>285</v>
      </c>
      <c r="G14" s="217">
        <v>243202</v>
      </c>
      <c r="H14" s="216">
        <v>6110002359</v>
      </c>
      <c r="I14" s="216">
        <v>2500700336</v>
      </c>
      <c r="J14" s="216">
        <v>2500700336</v>
      </c>
      <c r="K14" s="218">
        <v>3136000</v>
      </c>
      <c r="L14" s="216">
        <v>1211010102</v>
      </c>
      <c r="M14" s="219">
        <v>11</v>
      </c>
    </row>
    <row r="15" spans="1:13" ht="20.25">
      <c r="A15" s="150">
        <v>5</v>
      </c>
      <c r="B15" s="150" t="s">
        <v>340</v>
      </c>
      <c r="C15" s="216">
        <v>2500700342</v>
      </c>
      <c r="D15" s="216" t="s">
        <v>116</v>
      </c>
      <c r="E15" s="216">
        <v>81</v>
      </c>
      <c r="F15" s="216" t="s">
        <v>268</v>
      </c>
      <c r="G15" s="217">
        <v>243194</v>
      </c>
      <c r="H15" s="216">
        <v>6110001068</v>
      </c>
      <c r="I15" s="216">
        <v>2500700342</v>
      </c>
      <c r="J15" s="216">
        <v>2500700342</v>
      </c>
      <c r="K15" s="218">
        <v>2659300</v>
      </c>
      <c r="L15" s="216">
        <v>1211010102</v>
      </c>
      <c r="M15" s="219">
        <v>12</v>
      </c>
    </row>
    <row r="16" spans="1:13" ht="20.25">
      <c r="A16" s="150">
        <v>6</v>
      </c>
      <c r="B16" s="150" t="s">
        <v>341</v>
      </c>
      <c r="C16" s="216">
        <v>2500700343</v>
      </c>
      <c r="D16" s="216" t="s">
        <v>116</v>
      </c>
      <c r="E16" s="216">
        <v>81</v>
      </c>
      <c r="F16" s="216" t="s">
        <v>267</v>
      </c>
      <c r="G16" s="217">
        <v>243193</v>
      </c>
      <c r="H16" s="216">
        <v>6110000951</v>
      </c>
      <c r="I16" s="216">
        <v>2500700343</v>
      </c>
      <c r="J16" s="216">
        <v>2500700343</v>
      </c>
      <c r="K16" s="218">
        <v>498000</v>
      </c>
      <c r="L16" s="216">
        <v>1211010102</v>
      </c>
      <c r="M16" s="219">
        <v>13</v>
      </c>
    </row>
    <row r="17" spans="1:13" ht="20.25">
      <c r="A17" s="150"/>
      <c r="B17" s="150"/>
      <c r="C17" s="216">
        <v>2500700343</v>
      </c>
      <c r="D17" s="216" t="s">
        <v>116</v>
      </c>
      <c r="E17" s="216">
        <v>81</v>
      </c>
      <c r="F17" s="216" t="s">
        <v>267</v>
      </c>
      <c r="G17" s="217">
        <v>243193</v>
      </c>
      <c r="H17" s="216">
        <v>6110000952</v>
      </c>
      <c r="I17" s="216">
        <v>2500700343</v>
      </c>
      <c r="J17" s="216">
        <v>2500700343</v>
      </c>
      <c r="K17" s="218">
        <v>498000</v>
      </c>
      <c r="L17" s="216">
        <v>1211010102</v>
      </c>
      <c r="M17" s="219">
        <v>14</v>
      </c>
    </row>
    <row r="18" spans="1:13" ht="20.25">
      <c r="A18" s="150">
        <v>7</v>
      </c>
      <c r="B18" s="150" t="s">
        <v>342</v>
      </c>
      <c r="C18" s="216">
        <v>2500700345</v>
      </c>
      <c r="D18" s="216" t="s">
        <v>116</v>
      </c>
      <c r="E18" s="216">
        <v>81</v>
      </c>
      <c r="F18" s="216" t="s">
        <v>295</v>
      </c>
      <c r="G18" s="217">
        <v>243210</v>
      </c>
      <c r="H18" s="216">
        <v>6110003376</v>
      </c>
      <c r="I18" s="216">
        <v>2500700345</v>
      </c>
      <c r="J18" s="216">
        <v>2500700345</v>
      </c>
      <c r="K18" s="218">
        <v>174653.29</v>
      </c>
      <c r="L18" s="216">
        <v>1211010102</v>
      </c>
      <c r="M18" s="219">
        <v>15</v>
      </c>
    </row>
    <row r="19" spans="1:13" ht="20.25">
      <c r="A19" s="150">
        <v>8</v>
      </c>
      <c r="B19" s="150" t="s">
        <v>343</v>
      </c>
      <c r="C19" s="216">
        <v>2500700353</v>
      </c>
      <c r="D19" s="216" t="s">
        <v>116</v>
      </c>
      <c r="E19" s="216">
        <v>81</v>
      </c>
      <c r="F19" s="216" t="s">
        <v>267</v>
      </c>
      <c r="G19" s="217">
        <v>243193</v>
      </c>
      <c r="H19" s="216">
        <v>6110001164</v>
      </c>
      <c r="I19" s="216">
        <v>2500700353</v>
      </c>
      <c r="J19" s="216">
        <v>2500700353</v>
      </c>
      <c r="K19" s="218">
        <v>499400</v>
      </c>
      <c r="L19" s="216">
        <v>1211010102</v>
      </c>
      <c r="M19" s="219">
        <v>16</v>
      </c>
    </row>
    <row r="20" spans="1:13" ht="20.25">
      <c r="A20" s="150"/>
      <c r="B20" s="150"/>
      <c r="C20" s="216">
        <v>2500700353</v>
      </c>
      <c r="D20" s="216" t="s">
        <v>116</v>
      </c>
      <c r="E20" s="216">
        <v>81</v>
      </c>
      <c r="F20" s="216" t="s">
        <v>270</v>
      </c>
      <c r="G20" s="217">
        <v>243220</v>
      </c>
      <c r="H20" s="216">
        <v>6110004090</v>
      </c>
      <c r="I20" s="216">
        <v>2500700353</v>
      </c>
      <c r="J20" s="216">
        <v>2500700353</v>
      </c>
      <c r="K20" s="218">
        <v>800000</v>
      </c>
      <c r="L20" s="216">
        <v>1211010102</v>
      </c>
      <c r="M20" s="219">
        <v>17</v>
      </c>
    </row>
    <row r="21" spans="1:13" ht="20.25">
      <c r="A21" s="150">
        <v>9</v>
      </c>
      <c r="B21" s="150" t="s">
        <v>214</v>
      </c>
      <c r="C21" s="216">
        <v>2500700360</v>
      </c>
      <c r="D21" s="216" t="s">
        <v>116</v>
      </c>
      <c r="E21" s="216">
        <v>81</v>
      </c>
      <c r="F21" s="216" t="s">
        <v>299</v>
      </c>
      <c r="G21" s="217">
        <v>243180</v>
      </c>
      <c r="H21" s="216">
        <v>6110001384</v>
      </c>
      <c r="I21" s="216">
        <v>2500700360</v>
      </c>
      <c r="J21" s="216">
        <v>2500700360</v>
      </c>
      <c r="K21" s="218">
        <v>1128900</v>
      </c>
      <c r="L21" s="216">
        <v>1211010102</v>
      </c>
      <c r="M21" s="219">
        <v>18</v>
      </c>
    </row>
    <row r="22" spans="1:13" ht="20.25">
      <c r="A22" s="150">
        <v>10</v>
      </c>
      <c r="B22" s="150" t="s">
        <v>154</v>
      </c>
      <c r="C22" s="216">
        <v>2500700387</v>
      </c>
      <c r="D22" s="216" t="s">
        <v>116</v>
      </c>
      <c r="E22" s="216">
        <v>81</v>
      </c>
      <c r="F22" s="216" t="s">
        <v>269</v>
      </c>
      <c r="G22" s="217">
        <v>243215</v>
      </c>
      <c r="H22" s="216">
        <v>6110003835</v>
      </c>
      <c r="I22" s="216">
        <v>2500701520</v>
      </c>
      <c r="J22" s="216">
        <v>2500700387</v>
      </c>
      <c r="K22" s="218">
        <v>499176</v>
      </c>
      <c r="L22" s="216">
        <v>1211010102</v>
      </c>
      <c r="M22" s="219">
        <v>19</v>
      </c>
    </row>
    <row r="23" spans="1:13" ht="20.25">
      <c r="A23" s="150">
        <v>11</v>
      </c>
      <c r="B23" s="150" t="s">
        <v>215</v>
      </c>
      <c r="C23" s="216">
        <v>2500700412</v>
      </c>
      <c r="D23" s="216" t="s">
        <v>116</v>
      </c>
      <c r="E23" s="216">
        <v>81</v>
      </c>
      <c r="F23" s="216" t="s">
        <v>300</v>
      </c>
      <c r="G23" s="217">
        <v>243201</v>
      </c>
      <c r="H23" s="216">
        <v>6110001771</v>
      </c>
      <c r="I23" s="216">
        <v>2500700412</v>
      </c>
      <c r="J23" s="216">
        <v>2500700412</v>
      </c>
      <c r="K23" s="218">
        <v>1892700</v>
      </c>
      <c r="L23" s="216">
        <v>1211010102</v>
      </c>
      <c r="M23" s="219">
        <v>20</v>
      </c>
    </row>
    <row r="24" spans="1:13" ht="20.25">
      <c r="A24" s="150">
        <v>12</v>
      </c>
      <c r="B24" s="150" t="s">
        <v>113</v>
      </c>
      <c r="C24" s="216">
        <v>2500700429</v>
      </c>
      <c r="D24" s="216" t="s">
        <v>116</v>
      </c>
      <c r="E24" s="216">
        <v>81</v>
      </c>
      <c r="F24" s="216" t="s">
        <v>287</v>
      </c>
      <c r="G24" s="217">
        <v>243199</v>
      </c>
      <c r="H24" s="216">
        <v>6110002816</v>
      </c>
      <c r="I24" s="216">
        <v>2500700429</v>
      </c>
      <c r="J24" s="216">
        <v>2500700429</v>
      </c>
      <c r="K24" s="218">
        <v>496700</v>
      </c>
      <c r="L24" s="216">
        <v>1211010102</v>
      </c>
      <c r="M24" s="219">
        <v>21</v>
      </c>
    </row>
    <row r="25" spans="1:13" ht="20.25">
      <c r="A25" s="150">
        <v>13</v>
      </c>
      <c r="B25" s="150" t="s">
        <v>114</v>
      </c>
      <c r="C25" s="216">
        <v>2500700483</v>
      </c>
      <c r="D25" s="216" t="s">
        <v>116</v>
      </c>
      <c r="E25" s="216">
        <v>81</v>
      </c>
      <c r="F25" s="216" t="s">
        <v>285</v>
      </c>
      <c r="G25" s="217">
        <v>243202</v>
      </c>
      <c r="H25" s="216">
        <v>6110001881</v>
      </c>
      <c r="I25" s="216">
        <v>2500700483</v>
      </c>
      <c r="J25" s="216">
        <v>2500700483</v>
      </c>
      <c r="K25" s="218">
        <v>2412000</v>
      </c>
      <c r="L25" s="216">
        <v>1211010102</v>
      </c>
      <c r="M25" s="219">
        <v>22</v>
      </c>
    </row>
    <row r="26" spans="1:13" ht="20.25">
      <c r="A26" s="150"/>
      <c r="B26" s="150"/>
      <c r="C26" s="216">
        <v>2500700483</v>
      </c>
      <c r="D26" s="216" t="s">
        <v>116</v>
      </c>
      <c r="E26" s="216">
        <v>81</v>
      </c>
      <c r="F26" s="216" t="s">
        <v>278</v>
      </c>
      <c r="G26" s="217">
        <v>243206</v>
      </c>
      <c r="H26" s="216">
        <v>6110002294</v>
      </c>
      <c r="I26" s="216">
        <v>2500700483</v>
      </c>
      <c r="J26" s="216">
        <v>2500700483</v>
      </c>
      <c r="K26" s="218">
        <v>1340400</v>
      </c>
      <c r="L26" s="216">
        <v>1211010102</v>
      </c>
      <c r="M26" s="219">
        <v>23</v>
      </c>
    </row>
    <row r="27" spans="1:13" ht="20.25">
      <c r="A27" s="150"/>
      <c r="B27" s="150"/>
      <c r="C27" s="216">
        <v>2500700483</v>
      </c>
      <c r="D27" s="216" t="s">
        <v>116</v>
      </c>
      <c r="E27" s="216">
        <v>81</v>
      </c>
      <c r="F27" s="216" t="s">
        <v>278</v>
      </c>
      <c r="G27" s="217">
        <v>243206</v>
      </c>
      <c r="H27" s="216">
        <v>6110002296</v>
      </c>
      <c r="I27" s="216">
        <v>2500700483</v>
      </c>
      <c r="J27" s="216">
        <v>2500700483</v>
      </c>
      <c r="K27" s="218">
        <v>893600</v>
      </c>
      <c r="L27" s="216">
        <v>1211010102</v>
      </c>
      <c r="M27" s="219">
        <v>24</v>
      </c>
    </row>
    <row r="28" spans="1:13" ht="20.25">
      <c r="A28" s="150"/>
      <c r="B28" s="150"/>
      <c r="C28" s="216">
        <v>2500700483</v>
      </c>
      <c r="D28" s="216" t="s">
        <v>116</v>
      </c>
      <c r="E28" s="216">
        <v>81</v>
      </c>
      <c r="F28" s="216" t="s">
        <v>288</v>
      </c>
      <c r="G28" s="217">
        <v>243216</v>
      </c>
      <c r="H28" s="216">
        <v>6110003483</v>
      </c>
      <c r="I28" s="216">
        <v>2500700483</v>
      </c>
      <c r="J28" s="216">
        <v>2500700483</v>
      </c>
      <c r="K28" s="218">
        <v>2412000</v>
      </c>
      <c r="L28" s="216">
        <v>1211010102</v>
      </c>
      <c r="M28" s="219">
        <v>25</v>
      </c>
    </row>
    <row r="29" spans="1:13" ht="20.25">
      <c r="A29" s="150"/>
      <c r="B29" s="150"/>
      <c r="C29" s="216">
        <v>2500700483</v>
      </c>
      <c r="D29" s="216" t="s">
        <v>116</v>
      </c>
      <c r="E29" s="216">
        <v>81</v>
      </c>
      <c r="F29" s="216" t="s">
        <v>288</v>
      </c>
      <c r="G29" s="217">
        <v>243216</v>
      </c>
      <c r="H29" s="216">
        <v>6110003484</v>
      </c>
      <c r="I29" s="216">
        <v>2500700483</v>
      </c>
      <c r="J29" s="216">
        <v>2500700483</v>
      </c>
      <c r="K29" s="218">
        <v>2492400</v>
      </c>
      <c r="L29" s="216">
        <v>1211010102</v>
      </c>
      <c r="M29" s="219">
        <v>26</v>
      </c>
    </row>
    <row r="30" spans="1:13" ht="20.25">
      <c r="A30" s="150"/>
      <c r="B30" s="150"/>
      <c r="C30" s="216">
        <v>2500700483</v>
      </c>
      <c r="D30" s="216" t="s">
        <v>116</v>
      </c>
      <c r="E30" s="216">
        <v>81</v>
      </c>
      <c r="F30" s="216" t="s">
        <v>271</v>
      </c>
      <c r="G30" s="217">
        <v>243221</v>
      </c>
      <c r="H30" s="216">
        <v>6110003900</v>
      </c>
      <c r="I30" s="216">
        <v>2500700483</v>
      </c>
      <c r="J30" s="216">
        <v>2500700483</v>
      </c>
      <c r="K30" s="218">
        <v>2234000</v>
      </c>
      <c r="L30" s="216">
        <v>1211010102</v>
      </c>
      <c r="M30" s="219">
        <v>27</v>
      </c>
    </row>
    <row r="31" spans="1:13" ht="20.25">
      <c r="A31" s="150">
        <v>14</v>
      </c>
      <c r="B31" s="150" t="s">
        <v>344</v>
      </c>
      <c r="C31" s="216">
        <v>2500700500</v>
      </c>
      <c r="D31" s="216" t="s">
        <v>116</v>
      </c>
      <c r="E31" s="216">
        <v>81</v>
      </c>
      <c r="F31" s="216" t="s">
        <v>271</v>
      </c>
      <c r="G31" s="217">
        <v>243221</v>
      </c>
      <c r="H31" s="216">
        <v>6110003832</v>
      </c>
      <c r="I31" s="216">
        <v>2500700500</v>
      </c>
      <c r="J31" s="216">
        <v>2500700500</v>
      </c>
      <c r="K31" s="218">
        <v>485000</v>
      </c>
      <c r="L31" s="216">
        <v>1211010102</v>
      </c>
      <c r="M31" s="219">
        <v>28</v>
      </c>
    </row>
    <row r="32" spans="1:13" ht="20.25">
      <c r="A32" s="150">
        <v>15</v>
      </c>
      <c r="B32" s="150" t="s">
        <v>345</v>
      </c>
      <c r="C32" s="216">
        <v>2500700512</v>
      </c>
      <c r="D32" s="216" t="s">
        <v>116</v>
      </c>
      <c r="E32" s="216">
        <v>81</v>
      </c>
      <c r="F32" s="216" t="s">
        <v>273</v>
      </c>
      <c r="G32" s="217">
        <v>243213</v>
      </c>
      <c r="H32" s="216">
        <v>6110003787</v>
      </c>
      <c r="I32" s="216">
        <v>2500700512</v>
      </c>
      <c r="J32" s="216">
        <v>2500700512</v>
      </c>
      <c r="K32" s="218">
        <v>495000</v>
      </c>
      <c r="L32" s="216">
        <v>1211010102</v>
      </c>
      <c r="M32" s="219">
        <v>29</v>
      </c>
    </row>
    <row r="33" spans="1:13" ht="20.25">
      <c r="A33" s="150">
        <v>16</v>
      </c>
      <c r="B33" s="150" t="s">
        <v>321</v>
      </c>
      <c r="C33" s="216">
        <v>2500700574</v>
      </c>
      <c r="D33" s="216" t="s">
        <v>116</v>
      </c>
      <c r="E33" s="216">
        <v>81</v>
      </c>
      <c r="F33" s="216" t="s">
        <v>301</v>
      </c>
      <c r="G33" s="217">
        <v>243167</v>
      </c>
      <c r="H33" s="216">
        <v>6110000451</v>
      </c>
      <c r="I33" s="216">
        <v>2500700574</v>
      </c>
      <c r="J33" s="216">
        <v>2500700574</v>
      </c>
      <c r="K33" s="218">
        <v>468950</v>
      </c>
      <c r="L33" s="216">
        <v>1211010102</v>
      </c>
      <c r="M33" s="219">
        <v>31</v>
      </c>
    </row>
    <row r="34" spans="1:13" ht="20.25">
      <c r="A34" s="150"/>
      <c r="B34" s="150"/>
      <c r="C34" s="216">
        <v>2500700574</v>
      </c>
      <c r="D34" s="216" t="s">
        <v>116</v>
      </c>
      <c r="E34" s="216">
        <v>81</v>
      </c>
      <c r="F34" s="216" t="s">
        <v>298</v>
      </c>
      <c r="G34" s="217">
        <v>243178</v>
      </c>
      <c r="H34" s="216">
        <v>6110000408</v>
      </c>
      <c r="I34" s="216">
        <v>2500700574</v>
      </c>
      <c r="J34" s="216">
        <v>2500700574</v>
      </c>
      <c r="K34" s="218">
        <v>499808</v>
      </c>
      <c r="L34" s="216">
        <v>1211010102</v>
      </c>
      <c r="M34" s="219">
        <v>30</v>
      </c>
    </row>
    <row r="35" spans="1:13" ht="20.25">
      <c r="A35" s="150"/>
      <c r="B35" s="150"/>
      <c r="C35" s="216">
        <v>2500700574</v>
      </c>
      <c r="D35" s="216" t="s">
        <v>116</v>
      </c>
      <c r="E35" s="216">
        <v>81</v>
      </c>
      <c r="F35" s="216" t="s">
        <v>274</v>
      </c>
      <c r="G35" s="217">
        <v>243179</v>
      </c>
      <c r="H35" s="216">
        <v>6110000910</v>
      </c>
      <c r="I35" s="216">
        <v>2500700574</v>
      </c>
      <c r="J35" s="216">
        <v>2500700574</v>
      </c>
      <c r="K35" s="218">
        <v>500000</v>
      </c>
      <c r="L35" s="216">
        <v>1211010102</v>
      </c>
      <c r="M35" s="219">
        <v>32</v>
      </c>
    </row>
    <row r="36" spans="1:13" ht="20.25">
      <c r="A36" s="150"/>
      <c r="B36" s="150"/>
      <c r="C36" s="216">
        <v>2500700574</v>
      </c>
      <c r="D36" s="216" t="s">
        <v>116</v>
      </c>
      <c r="E36" s="216">
        <v>81</v>
      </c>
      <c r="F36" s="216" t="s">
        <v>274</v>
      </c>
      <c r="G36" s="217">
        <v>243179</v>
      </c>
      <c r="H36" s="216">
        <v>6110000990</v>
      </c>
      <c r="I36" s="216">
        <v>2500700574</v>
      </c>
      <c r="J36" s="216">
        <v>2500700574</v>
      </c>
      <c r="K36" s="218">
        <v>457499.9</v>
      </c>
      <c r="L36" s="216">
        <v>1211010102</v>
      </c>
      <c r="M36" s="219">
        <v>33</v>
      </c>
    </row>
    <row r="37" spans="1:13" ht="20.25">
      <c r="A37" s="150">
        <v>17</v>
      </c>
      <c r="B37" s="150" t="s">
        <v>346</v>
      </c>
      <c r="C37" s="216">
        <v>2500700649</v>
      </c>
      <c r="D37" s="216" t="s">
        <v>116</v>
      </c>
      <c r="E37" s="216">
        <v>81</v>
      </c>
      <c r="F37" s="216" t="s">
        <v>271</v>
      </c>
      <c r="G37" s="217">
        <v>243221</v>
      </c>
      <c r="H37" s="216">
        <v>6110003902</v>
      </c>
      <c r="I37" s="216">
        <v>2500700649</v>
      </c>
      <c r="J37" s="216">
        <v>2500700649</v>
      </c>
      <c r="K37" s="218">
        <v>1589280</v>
      </c>
      <c r="L37" s="216">
        <v>1211010102</v>
      </c>
      <c r="M37" s="219">
        <v>34</v>
      </c>
    </row>
    <row r="38" spans="1:13" ht="20.25">
      <c r="A38" s="150"/>
      <c r="B38" s="150"/>
      <c r="C38" s="216">
        <v>2500700649</v>
      </c>
      <c r="D38" s="216" t="s">
        <v>116</v>
      </c>
      <c r="E38" s="216">
        <v>81</v>
      </c>
      <c r="F38" s="216" t="s">
        <v>271</v>
      </c>
      <c r="G38" s="217">
        <v>243221</v>
      </c>
      <c r="H38" s="216">
        <v>6110003904</v>
      </c>
      <c r="I38" s="216">
        <v>2500700649</v>
      </c>
      <c r="J38" s="216">
        <v>2500700649</v>
      </c>
      <c r="K38" s="218">
        <v>1854160</v>
      </c>
      <c r="L38" s="216">
        <v>1211010102</v>
      </c>
      <c r="M38" s="219">
        <v>35</v>
      </c>
    </row>
    <row r="39" spans="1:13" ht="20.25">
      <c r="A39" s="150">
        <v>18</v>
      </c>
      <c r="B39" s="150" t="s">
        <v>347</v>
      </c>
      <c r="C39" s="216">
        <v>2500700653</v>
      </c>
      <c r="D39" s="216" t="s">
        <v>116</v>
      </c>
      <c r="E39" s="216">
        <v>81</v>
      </c>
      <c r="F39" s="216" t="s">
        <v>290</v>
      </c>
      <c r="G39" s="217">
        <v>243192</v>
      </c>
      <c r="H39" s="216">
        <v>6110001101</v>
      </c>
      <c r="I39" s="216">
        <v>2500700653</v>
      </c>
      <c r="J39" s="216">
        <v>2500700653</v>
      </c>
      <c r="K39" s="218">
        <v>362648.83</v>
      </c>
      <c r="L39" s="216">
        <v>1211010102</v>
      </c>
      <c r="M39" s="219">
        <v>36</v>
      </c>
    </row>
    <row r="40" spans="1:13" ht="20.25">
      <c r="A40" s="150"/>
      <c r="B40" s="150"/>
      <c r="C40" s="216">
        <v>2500700653</v>
      </c>
      <c r="D40" s="216" t="s">
        <v>116</v>
      </c>
      <c r="E40" s="216">
        <v>81</v>
      </c>
      <c r="F40" s="216" t="s">
        <v>295</v>
      </c>
      <c r="G40" s="217">
        <v>243210</v>
      </c>
      <c r="H40" s="216">
        <v>6110002846</v>
      </c>
      <c r="I40" s="216">
        <v>2500700653</v>
      </c>
      <c r="J40" s="216">
        <v>2500700653</v>
      </c>
      <c r="K40" s="218">
        <v>575323.89</v>
      </c>
      <c r="L40" s="216">
        <v>1211010102</v>
      </c>
      <c r="M40" s="219">
        <v>37</v>
      </c>
    </row>
    <row r="41" spans="1:13" ht="20.25">
      <c r="A41" s="150"/>
      <c r="B41" s="150"/>
      <c r="C41" s="216">
        <v>2500700653</v>
      </c>
      <c r="D41" s="216" t="s">
        <v>116</v>
      </c>
      <c r="E41" s="216">
        <v>81</v>
      </c>
      <c r="F41" s="216" t="s">
        <v>295</v>
      </c>
      <c r="G41" s="217">
        <v>243210</v>
      </c>
      <c r="H41" s="216">
        <v>6110002846</v>
      </c>
      <c r="I41" s="216">
        <v>2500700653</v>
      </c>
      <c r="J41" s="216">
        <v>2500700653</v>
      </c>
      <c r="K41" s="218">
        <v>1065000</v>
      </c>
      <c r="L41" s="216">
        <v>1211010102</v>
      </c>
      <c r="M41" s="219">
        <v>38</v>
      </c>
    </row>
    <row r="42" spans="1:13" ht="20.25">
      <c r="A42" s="150"/>
      <c r="B42" s="150"/>
      <c r="C42" s="216">
        <v>2500700653</v>
      </c>
      <c r="D42" s="216" t="s">
        <v>116</v>
      </c>
      <c r="E42" s="216">
        <v>81</v>
      </c>
      <c r="F42" s="216" t="s">
        <v>269</v>
      </c>
      <c r="G42" s="217">
        <v>243215</v>
      </c>
      <c r="H42" s="216">
        <v>6110003619</v>
      </c>
      <c r="I42" s="216">
        <v>2500700653</v>
      </c>
      <c r="J42" s="216">
        <v>2500700653</v>
      </c>
      <c r="K42" s="218">
        <v>1385757.34</v>
      </c>
      <c r="L42" s="216">
        <v>1211010102</v>
      </c>
      <c r="M42" s="219">
        <v>40</v>
      </c>
    </row>
    <row r="43" spans="1:13" ht="20.25">
      <c r="A43" s="150"/>
      <c r="B43" s="150"/>
      <c r="C43" s="216">
        <v>2500700653</v>
      </c>
      <c r="D43" s="216" t="s">
        <v>116</v>
      </c>
      <c r="E43" s="216">
        <v>81</v>
      </c>
      <c r="F43" s="216" t="s">
        <v>269</v>
      </c>
      <c r="G43" s="217">
        <v>243215</v>
      </c>
      <c r="H43" s="216">
        <v>6110003619</v>
      </c>
      <c r="I43" s="216">
        <v>2500700653</v>
      </c>
      <c r="J43" s="216">
        <v>2500700653</v>
      </c>
      <c r="K43" s="218">
        <v>1467000</v>
      </c>
      <c r="L43" s="216">
        <v>1211010102</v>
      </c>
      <c r="M43" s="219">
        <v>41</v>
      </c>
    </row>
    <row r="44" spans="1:13" ht="20.25">
      <c r="A44" s="150"/>
      <c r="B44" s="150"/>
      <c r="C44" s="216">
        <v>2500700653</v>
      </c>
      <c r="D44" s="216" t="s">
        <v>116</v>
      </c>
      <c r="E44" s="216">
        <v>81</v>
      </c>
      <c r="F44" s="216" t="s">
        <v>288</v>
      </c>
      <c r="G44" s="217">
        <v>243216</v>
      </c>
      <c r="H44" s="216">
        <v>6110003614</v>
      </c>
      <c r="I44" s="216">
        <v>2500700653</v>
      </c>
      <c r="J44" s="216">
        <v>2500700653</v>
      </c>
      <c r="K44" s="218">
        <v>693000</v>
      </c>
      <c r="L44" s="216">
        <v>1211010102</v>
      </c>
      <c r="M44" s="219">
        <v>39</v>
      </c>
    </row>
    <row r="45" spans="1:13" ht="20.25">
      <c r="A45" s="150">
        <v>19</v>
      </c>
      <c r="B45" s="150" t="s">
        <v>238</v>
      </c>
      <c r="C45" s="216">
        <v>2500700655</v>
      </c>
      <c r="D45" s="216" t="s">
        <v>116</v>
      </c>
      <c r="E45" s="216">
        <v>81</v>
      </c>
      <c r="F45" s="216" t="s">
        <v>288</v>
      </c>
      <c r="G45" s="217">
        <v>243216</v>
      </c>
      <c r="H45" s="216">
        <v>6110003465</v>
      </c>
      <c r="I45" s="216">
        <v>2500700655</v>
      </c>
      <c r="J45" s="216">
        <v>2500700655</v>
      </c>
      <c r="K45" s="218">
        <v>1149500</v>
      </c>
      <c r="L45" s="216">
        <v>1211010102</v>
      </c>
      <c r="M45" s="219">
        <v>42</v>
      </c>
    </row>
    <row r="46" spans="1:13" ht="20.25">
      <c r="A46" s="150">
        <v>20</v>
      </c>
      <c r="B46" s="150" t="s">
        <v>348</v>
      </c>
      <c r="C46" s="216">
        <v>2500700659</v>
      </c>
      <c r="D46" s="216" t="s">
        <v>116</v>
      </c>
      <c r="E46" s="216">
        <v>81</v>
      </c>
      <c r="F46" s="216" t="s">
        <v>300</v>
      </c>
      <c r="G46" s="217">
        <v>243201</v>
      </c>
      <c r="H46" s="216">
        <v>6110002795</v>
      </c>
      <c r="I46" s="216">
        <v>2500700659</v>
      </c>
      <c r="J46" s="216">
        <v>2500700659</v>
      </c>
      <c r="K46" s="218">
        <v>577500</v>
      </c>
      <c r="L46" s="216">
        <v>1211010102</v>
      </c>
      <c r="M46" s="219">
        <v>43</v>
      </c>
    </row>
    <row r="47" spans="1:13" ht="20.25">
      <c r="A47" s="150"/>
      <c r="B47" s="150"/>
      <c r="C47" s="216">
        <v>2500700659</v>
      </c>
      <c r="D47" s="216" t="s">
        <v>116</v>
      </c>
      <c r="E47" s="216">
        <v>81</v>
      </c>
      <c r="F47" s="216" t="s">
        <v>300</v>
      </c>
      <c r="G47" s="217">
        <v>243201</v>
      </c>
      <c r="H47" s="216">
        <v>6110003791</v>
      </c>
      <c r="I47" s="216">
        <v>2500700659</v>
      </c>
      <c r="J47" s="216">
        <v>2500700659</v>
      </c>
      <c r="K47" s="218">
        <v>1409800</v>
      </c>
      <c r="L47" s="216">
        <v>1211010102</v>
      </c>
      <c r="M47" s="219">
        <v>44</v>
      </c>
    </row>
    <row r="48" spans="1:13" ht="20.25">
      <c r="A48" s="150"/>
      <c r="B48" s="150"/>
      <c r="C48" s="216">
        <v>2500700659</v>
      </c>
      <c r="D48" s="216" t="s">
        <v>116</v>
      </c>
      <c r="E48" s="216">
        <v>81</v>
      </c>
      <c r="F48" s="216" t="s">
        <v>282</v>
      </c>
      <c r="G48" s="217">
        <v>243214</v>
      </c>
      <c r="H48" s="216">
        <v>6110003792</v>
      </c>
      <c r="I48" s="216">
        <v>2500700659</v>
      </c>
      <c r="J48" s="216">
        <v>2500700659</v>
      </c>
      <c r="K48" s="218">
        <v>830000</v>
      </c>
      <c r="L48" s="216">
        <v>1211010102</v>
      </c>
      <c r="M48" s="219">
        <v>45</v>
      </c>
    </row>
    <row r="49" spans="1:13" ht="20.25">
      <c r="A49" s="150">
        <v>21</v>
      </c>
      <c r="B49" s="150" t="s">
        <v>349</v>
      </c>
      <c r="C49" s="216">
        <v>2500700673</v>
      </c>
      <c r="D49" s="216" t="s">
        <v>116</v>
      </c>
      <c r="E49" s="216">
        <v>81</v>
      </c>
      <c r="F49" s="216" t="s">
        <v>297</v>
      </c>
      <c r="G49" s="217">
        <v>243222</v>
      </c>
      <c r="H49" s="216">
        <v>6110003976</v>
      </c>
      <c r="I49" s="216">
        <v>2500700673</v>
      </c>
      <c r="J49" s="216">
        <v>2500700673</v>
      </c>
      <c r="K49" s="218">
        <v>1489600</v>
      </c>
      <c r="L49" s="216">
        <v>1211010102</v>
      </c>
      <c r="M49" s="219">
        <v>46</v>
      </c>
    </row>
    <row r="50" spans="1:13" ht="20.25">
      <c r="A50" s="150">
        <v>22</v>
      </c>
      <c r="B50" s="150" t="s">
        <v>350</v>
      </c>
      <c r="C50" s="216">
        <v>2500700677</v>
      </c>
      <c r="D50" s="216" t="s">
        <v>116</v>
      </c>
      <c r="E50" s="216">
        <v>81</v>
      </c>
      <c r="F50" s="216" t="s">
        <v>288</v>
      </c>
      <c r="G50" s="217">
        <v>243216</v>
      </c>
      <c r="H50" s="216">
        <v>6110003393</v>
      </c>
      <c r="I50" s="216">
        <v>2500700677</v>
      </c>
      <c r="J50" s="216">
        <v>2500700677</v>
      </c>
      <c r="K50" s="218">
        <v>899900</v>
      </c>
      <c r="L50" s="216">
        <v>1211010102</v>
      </c>
      <c r="M50" s="219">
        <v>47</v>
      </c>
    </row>
    <row r="51" spans="1:13" ht="20.25">
      <c r="A51" s="150"/>
      <c r="B51" s="150"/>
      <c r="C51" s="216">
        <v>2500700677</v>
      </c>
      <c r="D51" s="216" t="s">
        <v>116</v>
      </c>
      <c r="E51" s="216">
        <v>81</v>
      </c>
      <c r="F51" s="216" t="s">
        <v>288</v>
      </c>
      <c r="G51" s="217">
        <v>243216</v>
      </c>
      <c r="H51" s="216">
        <v>6110003393</v>
      </c>
      <c r="I51" s="216">
        <v>2500700677</v>
      </c>
      <c r="J51" s="216">
        <v>2500700677</v>
      </c>
      <c r="K51" s="218">
        <v>809910</v>
      </c>
      <c r="L51" s="216">
        <v>1211010102</v>
      </c>
      <c r="M51" s="219">
        <v>48</v>
      </c>
    </row>
    <row r="52" spans="1:13" ht="20.25">
      <c r="A52" s="150"/>
      <c r="B52" s="150"/>
      <c r="C52" s="216">
        <v>2500700677</v>
      </c>
      <c r="D52" s="216" t="s">
        <v>116</v>
      </c>
      <c r="E52" s="216">
        <v>81</v>
      </c>
      <c r="F52" s="216" t="s">
        <v>288</v>
      </c>
      <c r="G52" s="217">
        <v>243216</v>
      </c>
      <c r="H52" s="216">
        <v>6110003400</v>
      </c>
      <c r="I52" s="216">
        <v>2500700677</v>
      </c>
      <c r="J52" s="216">
        <v>2500700677</v>
      </c>
      <c r="K52" s="218">
        <v>1875360</v>
      </c>
      <c r="L52" s="216">
        <v>1211010102</v>
      </c>
      <c r="M52" s="219">
        <v>49</v>
      </c>
    </row>
    <row r="53" spans="1:13" ht="20.25">
      <c r="A53" s="150">
        <v>23</v>
      </c>
      <c r="B53" s="150" t="s">
        <v>326</v>
      </c>
      <c r="C53" s="216">
        <v>2500700679</v>
      </c>
      <c r="D53" s="216" t="s">
        <v>116</v>
      </c>
      <c r="E53" s="216">
        <v>81</v>
      </c>
      <c r="F53" s="216" t="s">
        <v>290</v>
      </c>
      <c r="G53" s="217">
        <v>243192</v>
      </c>
      <c r="H53" s="216">
        <v>6110000918</v>
      </c>
      <c r="I53" s="216">
        <v>2500700679</v>
      </c>
      <c r="J53" s="216">
        <v>2500700679</v>
      </c>
      <c r="K53" s="218">
        <v>499400</v>
      </c>
      <c r="L53" s="216">
        <v>1211010102</v>
      </c>
      <c r="M53" s="219">
        <v>50</v>
      </c>
    </row>
    <row r="54" spans="1:13" ht="20.25">
      <c r="A54" s="150"/>
      <c r="B54" s="150"/>
      <c r="C54" s="216">
        <v>2500700679</v>
      </c>
      <c r="D54" s="216" t="s">
        <v>116</v>
      </c>
      <c r="E54" s="216">
        <v>81</v>
      </c>
      <c r="F54" s="216" t="s">
        <v>287</v>
      </c>
      <c r="G54" s="217">
        <v>243199</v>
      </c>
      <c r="H54" s="216">
        <v>6110002372</v>
      </c>
      <c r="I54" s="216">
        <v>2500700679</v>
      </c>
      <c r="J54" s="216">
        <v>2500700679</v>
      </c>
      <c r="K54" s="218">
        <v>499300</v>
      </c>
      <c r="L54" s="216">
        <v>1211010102</v>
      </c>
      <c r="M54" s="219">
        <v>51</v>
      </c>
    </row>
    <row r="55" spans="1:13" ht="20.25">
      <c r="A55" s="150"/>
      <c r="B55" s="150"/>
      <c r="C55" s="216">
        <v>2500700679</v>
      </c>
      <c r="D55" s="216" t="s">
        <v>116</v>
      </c>
      <c r="E55" s="216">
        <v>81</v>
      </c>
      <c r="F55" s="216" t="s">
        <v>297</v>
      </c>
      <c r="G55" s="217">
        <v>243222</v>
      </c>
      <c r="H55" s="216">
        <v>6110003953</v>
      </c>
      <c r="I55" s="216">
        <v>2500700679</v>
      </c>
      <c r="J55" s="216">
        <v>2500700679</v>
      </c>
      <c r="K55" s="218">
        <v>1500000</v>
      </c>
      <c r="L55" s="216">
        <v>1211010102</v>
      </c>
      <c r="M55" s="219">
        <v>52</v>
      </c>
    </row>
    <row r="56" spans="1:13" ht="20.25">
      <c r="A56" s="150">
        <v>24</v>
      </c>
      <c r="B56" s="150" t="s">
        <v>351</v>
      </c>
      <c r="C56" s="216">
        <v>2500700685</v>
      </c>
      <c r="D56" s="216" t="s">
        <v>116</v>
      </c>
      <c r="E56" s="216">
        <v>81</v>
      </c>
      <c r="F56" s="216" t="s">
        <v>270</v>
      </c>
      <c r="G56" s="217">
        <v>243220</v>
      </c>
      <c r="H56" s="216">
        <v>6110003679</v>
      </c>
      <c r="I56" s="216">
        <v>2500700685</v>
      </c>
      <c r="J56" s="216">
        <v>2500700685</v>
      </c>
      <c r="K56" s="218">
        <v>419150</v>
      </c>
      <c r="L56" s="216">
        <v>1211010102</v>
      </c>
      <c r="M56" s="219">
        <v>53</v>
      </c>
    </row>
    <row r="57" spans="1:13" ht="20.25">
      <c r="A57" s="150">
        <v>25</v>
      </c>
      <c r="B57" s="150" t="s">
        <v>178</v>
      </c>
      <c r="C57" s="216">
        <v>2500700693</v>
      </c>
      <c r="D57" s="216" t="s">
        <v>116</v>
      </c>
      <c r="E57" s="216">
        <v>81</v>
      </c>
      <c r="F57" s="216" t="s">
        <v>285</v>
      </c>
      <c r="G57" s="217">
        <v>243202</v>
      </c>
      <c r="H57" s="216">
        <v>6110001874</v>
      </c>
      <c r="I57" s="216">
        <v>2500700693</v>
      </c>
      <c r="J57" s="216">
        <v>2500700693</v>
      </c>
      <c r="K57" s="218">
        <v>2086400</v>
      </c>
      <c r="L57" s="216">
        <v>1211010102</v>
      </c>
      <c r="M57" s="219">
        <v>54</v>
      </c>
    </row>
    <row r="58" spans="1:13" ht="20.25">
      <c r="A58" s="150"/>
      <c r="B58" s="150"/>
      <c r="C58" s="216">
        <v>2500700693</v>
      </c>
      <c r="D58" s="216" t="s">
        <v>116</v>
      </c>
      <c r="E58" s="216">
        <v>81</v>
      </c>
      <c r="F58" s="216" t="s">
        <v>285</v>
      </c>
      <c r="G58" s="217">
        <v>243202</v>
      </c>
      <c r="H58" s="216">
        <v>6110001875</v>
      </c>
      <c r="I58" s="216">
        <v>2500700693</v>
      </c>
      <c r="J58" s="216">
        <v>2500700693</v>
      </c>
      <c r="K58" s="218">
        <v>2503680</v>
      </c>
      <c r="L58" s="216">
        <v>1211010102</v>
      </c>
      <c r="M58" s="219">
        <v>55</v>
      </c>
    </row>
    <row r="59" spans="1:13" ht="20.25">
      <c r="A59" s="150"/>
      <c r="B59" s="150"/>
      <c r="C59" s="216">
        <v>2500700693</v>
      </c>
      <c r="D59" s="216" t="s">
        <v>116</v>
      </c>
      <c r="E59" s="216">
        <v>81</v>
      </c>
      <c r="F59" s="216" t="s">
        <v>277</v>
      </c>
      <c r="G59" s="217">
        <v>243203</v>
      </c>
      <c r="H59" s="216">
        <v>6110002085</v>
      </c>
      <c r="I59" s="216">
        <v>2500700693</v>
      </c>
      <c r="J59" s="216">
        <v>2500700693</v>
      </c>
      <c r="K59" s="218">
        <v>1376100</v>
      </c>
      <c r="L59" s="216">
        <v>1211010102</v>
      </c>
      <c r="M59" s="219">
        <v>56</v>
      </c>
    </row>
    <row r="60" spans="1:13" ht="20.25">
      <c r="A60" s="150">
        <v>26</v>
      </c>
      <c r="B60" s="150" t="s">
        <v>352</v>
      </c>
      <c r="C60" s="216">
        <v>2500700699</v>
      </c>
      <c r="D60" s="216" t="s">
        <v>116</v>
      </c>
      <c r="E60" s="216">
        <v>81</v>
      </c>
      <c r="F60" s="216" t="s">
        <v>270</v>
      </c>
      <c r="G60" s="217">
        <v>243220</v>
      </c>
      <c r="H60" s="216">
        <v>6110003741</v>
      </c>
      <c r="I60" s="216">
        <v>2500700699</v>
      </c>
      <c r="J60" s="216">
        <v>2500700699</v>
      </c>
      <c r="K60" s="218">
        <v>2086100</v>
      </c>
      <c r="L60" s="216">
        <v>1211010102</v>
      </c>
      <c r="M60" s="219">
        <v>57</v>
      </c>
    </row>
    <row r="61" spans="1:13" ht="20.25">
      <c r="A61" s="150"/>
      <c r="B61" s="150"/>
      <c r="C61" s="216">
        <v>2500700699</v>
      </c>
      <c r="D61" s="216" t="s">
        <v>116</v>
      </c>
      <c r="E61" s="216">
        <v>81</v>
      </c>
      <c r="F61" s="216" t="s">
        <v>270</v>
      </c>
      <c r="G61" s="217">
        <v>243220</v>
      </c>
      <c r="H61" s="216">
        <v>6110003745</v>
      </c>
      <c r="I61" s="216">
        <v>2500700699</v>
      </c>
      <c r="J61" s="216">
        <v>2500700699</v>
      </c>
      <c r="K61" s="218">
        <v>2086100</v>
      </c>
      <c r="L61" s="216">
        <v>1211010102</v>
      </c>
      <c r="M61" s="219">
        <v>58</v>
      </c>
    </row>
    <row r="62" spans="1:13" ht="20.25">
      <c r="A62" s="150">
        <v>27</v>
      </c>
      <c r="B62" s="150" t="s">
        <v>329</v>
      </c>
      <c r="C62" s="216">
        <v>2500700731</v>
      </c>
      <c r="D62" s="216" t="s">
        <v>116</v>
      </c>
      <c r="E62" s="216">
        <v>81</v>
      </c>
      <c r="F62" s="216" t="s">
        <v>269</v>
      </c>
      <c r="G62" s="217">
        <v>243215</v>
      </c>
      <c r="H62" s="216">
        <v>6110003285</v>
      </c>
      <c r="I62" s="216">
        <v>2500700731</v>
      </c>
      <c r="J62" s="216">
        <v>2500700731</v>
      </c>
      <c r="K62" s="218">
        <v>1501200</v>
      </c>
      <c r="L62" s="216">
        <v>1211010102</v>
      </c>
      <c r="M62" s="219">
        <v>59</v>
      </c>
    </row>
    <row r="63" spans="1:13" ht="20.25">
      <c r="A63" s="150"/>
      <c r="B63" s="150"/>
      <c r="C63" s="216">
        <v>2500700731</v>
      </c>
      <c r="D63" s="216" t="s">
        <v>116</v>
      </c>
      <c r="E63" s="216">
        <v>81</v>
      </c>
      <c r="F63" s="216" t="s">
        <v>297</v>
      </c>
      <c r="G63" s="217">
        <v>243222</v>
      </c>
      <c r="H63" s="216">
        <v>6110004114</v>
      </c>
      <c r="I63" s="216">
        <v>2500700731</v>
      </c>
      <c r="J63" s="216">
        <v>2500700731</v>
      </c>
      <c r="K63" s="218">
        <v>1626300</v>
      </c>
      <c r="L63" s="216">
        <v>1211010102</v>
      </c>
      <c r="M63" s="219">
        <v>60</v>
      </c>
    </row>
    <row r="64" spans="1:13" ht="20.25">
      <c r="A64" s="150">
        <v>28</v>
      </c>
      <c r="B64" s="150" t="s">
        <v>353</v>
      </c>
      <c r="C64" s="216">
        <v>2500700739</v>
      </c>
      <c r="D64" s="216" t="s">
        <v>116</v>
      </c>
      <c r="E64" s="216">
        <v>81</v>
      </c>
      <c r="F64" s="216" t="s">
        <v>271</v>
      </c>
      <c r="G64" s="217">
        <v>243221</v>
      </c>
      <c r="H64" s="216">
        <v>6110003845</v>
      </c>
      <c r="I64" s="216">
        <v>2500700739</v>
      </c>
      <c r="J64" s="216">
        <v>2500700739</v>
      </c>
      <c r="K64" s="218">
        <v>1020000</v>
      </c>
      <c r="L64" s="216">
        <v>1211010102</v>
      </c>
      <c r="M64" s="219">
        <v>61</v>
      </c>
    </row>
    <row r="65" spans="1:13" ht="20.25">
      <c r="A65" s="150">
        <v>29</v>
      </c>
      <c r="B65" s="150" t="s">
        <v>354</v>
      </c>
      <c r="C65" s="216">
        <v>2500700741</v>
      </c>
      <c r="D65" s="216" t="s">
        <v>116</v>
      </c>
      <c r="E65" s="216">
        <v>81</v>
      </c>
      <c r="F65" s="216" t="s">
        <v>298</v>
      </c>
      <c r="G65" s="217">
        <v>243178</v>
      </c>
      <c r="H65" s="216">
        <v>6110001173</v>
      </c>
      <c r="I65" s="216">
        <v>2500700741</v>
      </c>
      <c r="J65" s="216">
        <v>2500700741</v>
      </c>
      <c r="K65" s="218">
        <v>1000000</v>
      </c>
      <c r="L65" s="216">
        <v>1211010102</v>
      </c>
      <c r="M65" s="219">
        <v>62</v>
      </c>
    </row>
    <row r="66" spans="1:13" ht="20.25">
      <c r="A66" s="150"/>
      <c r="B66" s="150"/>
      <c r="C66" s="216">
        <v>2500700741</v>
      </c>
      <c r="D66" s="216" t="s">
        <v>116</v>
      </c>
      <c r="E66" s="216">
        <v>81</v>
      </c>
      <c r="F66" s="216" t="s">
        <v>302</v>
      </c>
      <c r="G66" s="217">
        <v>243181</v>
      </c>
      <c r="H66" s="216">
        <v>6110001174</v>
      </c>
      <c r="I66" s="216">
        <v>2500700741</v>
      </c>
      <c r="J66" s="216">
        <v>2500700741</v>
      </c>
      <c r="K66" s="218">
        <v>1125000</v>
      </c>
      <c r="L66" s="216">
        <v>1211010102</v>
      </c>
      <c r="M66" s="219">
        <v>63</v>
      </c>
    </row>
    <row r="67" spans="1:13" ht="20.25">
      <c r="A67" s="150"/>
      <c r="B67" s="150"/>
      <c r="C67" s="216">
        <v>2500700741</v>
      </c>
      <c r="D67" s="216" t="s">
        <v>116</v>
      </c>
      <c r="E67" s="216">
        <v>81</v>
      </c>
      <c r="F67" s="216" t="s">
        <v>303</v>
      </c>
      <c r="G67" s="217">
        <v>243186</v>
      </c>
      <c r="H67" s="216">
        <v>6110001667</v>
      </c>
      <c r="I67" s="216">
        <v>2500700741</v>
      </c>
      <c r="J67" s="216">
        <v>2500700741</v>
      </c>
      <c r="K67" s="218">
        <v>1124100</v>
      </c>
      <c r="L67" s="216">
        <v>1211010102</v>
      </c>
      <c r="M67" s="219">
        <v>66</v>
      </c>
    </row>
    <row r="68" spans="1:13" ht="20.25">
      <c r="A68" s="150"/>
      <c r="B68" s="150"/>
      <c r="C68" s="216">
        <v>2500700741</v>
      </c>
      <c r="D68" s="216" t="s">
        <v>116</v>
      </c>
      <c r="E68" s="216">
        <v>81</v>
      </c>
      <c r="F68" s="216" t="s">
        <v>268</v>
      </c>
      <c r="G68" s="217">
        <v>243194</v>
      </c>
      <c r="H68" s="216">
        <v>6110002144</v>
      </c>
      <c r="I68" s="216">
        <v>2500700741</v>
      </c>
      <c r="J68" s="216">
        <v>2500700741</v>
      </c>
      <c r="K68" s="218">
        <v>1000000</v>
      </c>
      <c r="L68" s="216">
        <v>1211010102</v>
      </c>
      <c r="M68" s="219">
        <v>67</v>
      </c>
    </row>
    <row r="69" spans="1:13" ht="20.25">
      <c r="A69" s="150"/>
      <c r="B69" s="150"/>
      <c r="C69" s="216">
        <v>2500700741</v>
      </c>
      <c r="D69" s="216" t="s">
        <v>116</v>
      </c>
      <c r="E69" s="216">
        <v>81</v>
      </c>
      <c r="F69" s="216" t="s">
        <v>268</v>
      </c>
      <c r="G69" s="217">
        <v>243194</v>
      </c>
      <c r="H69" s="216">
        <v>6110002891</v>
      </c>
      <c r="I69" s="216">
        <v>2500700741</v>
      </c>
      <c r="J69" s="216">
        <v>2500700741</v>
      </c>
      <c r="K69" s="218">
        <v>1125000</v>
      </c>
      <c r="L69" s="216">
        <v>1211010102</v>
      </c>
      <c r="M69" s="219">
        <v>69</v>
      </c>
    </row>
    <row r="70" spans="1:13" ht="20.25">
      <c r="A70" s="150"/>
      <c r="B70" s="150"/>
      <c r="C70" s="216">
        <v>2500700741</v>
      </c>
      <c r="D70" s="216" t="s">
        <v>116</v>
      </c>
      <c r="E70" s="216">
        <v>81</v>
      </c>
      <c r="F70" s="216" t="s">
        <v>276</v>
      </c>
      <c r="G70" s="217">
        <v>243195</v>
      </c>
      <c r="H70" s="216">
        <v>6110001188</v>
      </c>
      <c r="I70" s="216">
        <v>2500700741</v>
      </c>
      <c r="J70" s="216">
        <v>2500700741</v>
      </c>
      <c r="K70" s="218">
        <v>1125000</v>
      </c>
      <c r="L70" s="216">
        <v>1211010102</v>
      </c>
      <c r="M70" s="219">
        <v>64</v>
      </c>
    </row>
    <row r="71" spans="1:13" ht="20.25">
      <c r="A71" s="150"/>
      <c r="B71" s="150"/>
      <c r="C71" s="216">
        <v>2500700741</v>
      </c>
      <c r="D71" s="216" t="s">
        <v>116</v>
      </c>
      <c r="E71" s="216">
        <v>81</v>
      </c>
      <c r="F71" s="216" t="s">
        <v>276</v>
      </c>
      <c r="G71" s="217">
        <v>243195</v>
      </c>
      <c r="H71" s="216">
        <v>6110001189</v>
      </c>
      <c r="I71" s="216">
        <v>2500700741</v>
      </c>
      <c r="J71" s="216">
        <v>2500700741</v>
      </c>
      <c r="K71" s="218">
        <v>1000000</v>
      </c>
      <c r="L71" s="216">
        <v>1211010102</v>
      </c>
      <c r="M71" s="219">
        <v>65</v>
      </c>
    </row>
    <row r="72" spans="1:13" ht="20.25">
      <c r="A72" s="150"/>
      <c r="B72" s="150"/>
      <c r="C72" s="216">
        <v>2500700741</v>
      </c>
      <c r="D72" s="216" t="s">
        <v>116</v>
      </c>
      <c r="E72" s="216">
        <v>81</v>
      </c>
      <c r="F72" s="216" t="s">
        <v>275</v>
      </c>
      <c r="G72" s="217">
        <v>243200</v>
      </c>
      <c r="H72" s="216">
        <v>6110002608</v>
      </c>
      <c r="I72" s="216">
        <v>2500700741</v>
      </c>
      <c r="J72" s="216">
        <v>2500700741</v>
      </c>
      <c r="K72" s="218">
        <v>1124100</v>
      </c>
      <c r="L72" s="216">
        <v>1211010102</v>
      </c>
      <c r="M72" s="219">
        <v>68</v>
      </c>
    </row>
    <row r="73" spans="1:13" ht="20.25">
      <c r="A73" s="150">
        <v>30</v>
      </c>
      <c r="B73" s="150" t="s">
        <v>223</v>
      </c>
      <c r="C73" s="216">
        <v>2500700743</v>
      </c>
      <c r="D73" s="216" t="s">
        <v>116</v>
      </c>
      <c r="E73" s="216">
        <v>81</v>
      </c>
      <c r="F73" s="216" t="s">
        <v>304</v>
      </c>
      <c r="G73" s="217">
        <v>243208</v>
      </c>
      <c r="H73" s="216">
        <v>6110002630</v>
      </c>
      <c r="I73" s="216">
        <v>2500700743</v>
      </c>
      <c r="J73" s="216">
        <v>2500700743</v>
      </c>
      <c r="K73" s="218">
        <v>1449420</v>
      </c>
      <c r="L73" s="216">
        <v>1211010102</v>
      </c>
      <c r="M73" s="219">
        <v>70</v>
      </c>
    </row>
    <row r="74" spans="1:13" ht="20.25">
      <c r="A74" s="150"/>
      <c r="B74" s="150"/>
      <c r="C74" s="216">
        <v>2500700743</v>
      </c>
      <c r="D74" s="216" t="s">
        <v>116</v>
      </c>
      <c r="E74" s="216">
        <v>81</v>
      </c>
      <c r="F74" s="216" t="s">
        <v>304</v>
      </c>
      <c r="G74" s="217">
        <v>243208</v>
      </c>
      <c r="H74" s="216">
        <v>6110002631</v>
      </c>
      <c r="I74" s="216">
        <v>2500700743</v>
      </c>
      <c r="J74" s="216">
        <v>2500700743</v>
      </c>
      <c r="K74" s="218">
        <v>1449420</v>
      </c>
      <c r="L74" s="216">
        <v>1211010102</v>
      </c>
      <c r="M74" s="219">
        <v>71</v>
      </c>
    </row>
    <row r="75" spans="1:13" ht="20.25">
      <c r="A75" s="150"/>
      <c r="B75" s="150"/>
      <c r="C75" s="216">
        <v>2500700743</v>
      </c>
      <c r="D75" s="216" t="s">
        <v>116</v>
      </c>
      <c r="E75" s="216">
        <v>81</v>
      </c>
      <c r="F75" s="216" t="s">
        <v>295</v>
      </c>
      <c r="G75" s="217">
        <v>243210</v>
      </c>
      <c r="H75" s="216">
        <v>6110002790</v>
      </c>
      <c r="I75" s="216">
        <v>2500700743</v>
      </c>
      <c r="J75" s="216">
        <v>2500700743</v>
      </c>
      <c r="K75" s="218">
        <v>496000</v>
      </c>
      <c r="L75" s="216">
        <v>1211010102</v>
      </c>
      <c r="M75" s="219">
        <v>72</v>
      </c>
    </row>
    <row r="76" spans="1:13" ht="20.25">
      <c r="A76" s="150"/>
      <c r="B76" s="150"/>
      <c r="C76" s="216">
        <v>2500700743</v>
      </c>
      <c r="D76" s="216" t="s">
        <v>116</v>
      </c>
      <c r="E76" s="216">
        <v>81</v>
      </c>
      <c r="F76" s="216" t="s">
        <v>288</v>
      </c>
      <c r="G76" s="217">
        <v>243216</v>
      </c>
      <c r="H76" s="216">
        <v>6110003425</v>
      </c>
      <c r="I76" s="216">
        <v>2500700743</v>
      </c>
      <c r="J76" s="216">
        <v>2500700743</v>
      </c>
      <c r="K76" s="218">
        <v>1554000</v>
      </c>
      <c r="L76" s="216">
        <v>1211010102</v>
      </c>
      <c r="M76" s="219">
        <v>73</v>
      </c>
    </row>
    <row r="77" spans="1:13" ht="20.25">
      <c r="A77" s="150"/>
      <c r="B77" s="150"/>
      <c r="C77" s="216">
        <v>2500700743</v>
      </c>
      <c r="D77" s="216" t="s">
        <v>116</v>
      </c>
      <c r="E77" s="216">
        <v>81</v>
      </c>
      <c r="F77" s="216" t="s">
        <v>288</v>
      </c>
      <c r="G77" s="217">
        <v>243216</v>
      </c>
      <c r="H77" s="216">
        <v>6110003427</v>
      </c>
      <c r="I77" s="216">
        <v>2500700743</v>
      </c>
      <c r="J77" s="216">
        <v>2500700743</v>
      </c>
      <c r="K77" s="218">
        <v>1554000</v>
      </c>
      <c r="L77" s="216">
        <v>1211010102</v>
      </c>
      <c r="M77" s="219">
        <v>74</v>
      </c>
    </row>
    <row r="78" spans="1:13" ht="20.25">
      <c r="A78" s="150"/>
      <c r="B78" s="150"/>
      <c r="C78" s="216">
        <v>2500700743</v>
      </c>
      <c r="D78" s="216" t="s">
        <v>116</v>
      </c>
      <c r="E78" s="216">
        <v>81</v>
      </c>
      <c r="F78" s="216" t="s">
        <v>288</v>
      </c>
      <c r="G78" s="217">
        <v>243216</v>
      </c>
      <c r="H78" s="216">
        <v>6110003428</v>
      </c>
      <c r="I78" s="216">
        <v>2500700743</v>
      </c>
      <c r="J78" s="216">
        <v>2500700743</v>
      </c>
      <c r="K78" s="218">
        <v>1449350</v>
      </c>
      <c r="L78" s="216">
        <v>1211010102</v>
      </c>
      <c r="M78" s="219">
        <v>75</v>
      </c>
    </row>
    <row r="79" spans="1:13" ht="20.25">
      <c r="A79" s="150"/>
      <c r="B79" s="150"/>
      <c r="C79" s="216">
        <v>2500700743</v>
      </c>
      <c r="D79" s="216" t="s">
        <v>116</v>
      </c>
      <c r="E79" s="216">
        <v>81</v>
      </c>
      <c r="F79" s="216" t="s">
        <v>297</v>
      </c>
      <c r="G79" s="217">
        <v>243222</v>
      </c>
      <c r="H79" s="216">
        <v>6110004100</v>
      </c>
      <c r="I79" s="216">
        <v>2500700743</v>
      </c>
      <c r="J79" s="216">
        <v>2500700743</v>
      </c>
      <c r="K79" s="218">
        <v>498000</v>
      </c>
      <c r="L79" s="216">
        <v>1211010102</v>
      </c>
      <c r="M79" s="219">
        <v>76</v>
      </c>
    </row>
    <row r="80" spans="1:13" ht="20.25">
      <c r="A80" s="150">
        <v>31</v>
      </c>
      <c r="B80" s="150" t="s">
        <v>355</v>
      </c>
      <c r="C80" s="216">
        <v>2500700793</v>
      </c>
      <c r="D80" s="216" t="s">
        <v>116</v>
      </c>
      <c r="E80" s="216">
        <v>81</v>
      </c>
      <c r="F80" s="216" t="s">
        <v>297</v>
      </c>
      <c r="G80" s="217">
        <v>243222</v>
      </c>
      <c r="H80" s="216">
        <v>6110004076</v>
      </c>
      <c r="I80" s="216">
        <v>2500700793</v>
      </c>
      <c r="J80" s="216">
        <v>2500700793</v>
      </c>
      <c r="K80" s="218">
        <v>2502000</v>
      </c>
      <c r="L80" s="216">
        <v>1211010102</v>
      </c>
      <c r="M80" s="219">
        <v>77</v>
      </c>
    </row>
    <row r="81" spans="1:13" ht="20.25">
      <c r="A81" s="150">
        <v>32</v>
      </c>
      <c r="B81" s="150" t="s">
        <v>136</v>
      </c>
      <c r="C81" s="216">
        <v>2500700797</v>
      </c>
      <c r="D81" s="216" t="s">
        <v>116</v>
      </c>
      <c r="E81" s="216">
        <v>81</v>
      </c>
      <c r="F81" s="216" t="s">
        <v>274</v>
      </c>
      <c r="G81" s="217">
        <v>243179</v>
      </c>
      <c r="H81" s="216">
        <v>6110000429</v>
      </c>
      <c r="I81" s="216">
        <v>2500700797</v>
      </c>
      <c r="J81" s="216">
        <v>2500700797</v>
      </c>
      <c r="K81" s="218">
        <v>1090000</v>
      </c>
      <c r="L81" s="216">
        <v>1211010102</v>
      </c>
      <c r="M81" s="219">
        <v>78</v>
      </c>
    </row>
    <row r="82" spans="1:13" ht="20.25">
      <c r="A82" s="150"/>
      <c r="B82" s="150"/>
      <c r="C82" s="216">
        <v>2500700797</v>
      </c>
      <c r="D82" s="216" t="s">
        <v>116</v>
      </c>
      <c r="E82" s="216">
        <v>81</v>
      </c>
      <c r="F82" s="216" t="s">
        <v>276</v>
      </c>
      <c r="G82" s="217">
        <v>243195</v>
      </c>
      <c r="H82" s="216">
        <v>6110001190</v>
      </c>
      <c r="I82" s="216">
        <v>2500700797</v>
      </c>
      <c r="J82" s="216">
        <v>2500700797</v>
      </c>
      <c r="K82" s="218">
        <v>289000</v>
      </c>
      <c r="L82" s="216">
        <v>1211010102</v>
      </c>
      <c r="M82" s="219">
        <v>79</v>
      </c>
    </row>
    <row r="83" spans="1:13" ht="20.25">
      <c r="A83" s="150"/>
      <c r="B83" s="150"/>
      <c r="C83" s="216">
        <v>2500700797</v>
      </c>
      <c r="D83" s="216" t="s">
        <v>116</v>
      </c>
      <c r="E83" s="216">
        <v>81</v>
      </c>
      <c r="F83" s="216" t="s">
        <v>276</v>
      </c>
      <c r="G83" s="217">
        <v>243195</v>
      </c>
      <c r="H83" s="216">
        <v>6110001190</v>
      </c>
      <c r="I83" s="216">
        <v>2500700797</v>
      </c>
      <c r="J83" s="216">
        <v>2500700797</v>
      </c>
      <c r="K83" s="218">
        <v>433500</v>
      </c>
      <c r="L83" s="216">
        <v>1211010102</v>
      </c>
      <c r="M83" s="219">
        <v>80</v>
      </c>
    </row>
    <row r="84" spans="1:13" ht="20.25">
      <c r="A84" s="150"/>
      <c r="B84" s="150"/>
      <c r="C84" s="216">
        <v>2500700797</v>
      </c>
      <c r="D84" s="216" t="s">
        <v>116</v>
      </c>
      <c r="E84" s="216">
        <v>81</v>
      </c>
      <c r="F84" s="216" t="s">
        <v>276</v>
      </c>
      <c r="G84" s="217">
        <v>243195</v>
      </c>
      <c r="H84" s="216">
        <v>6110001190</v>
      </c>
      <c r="I84" s="216">
        <v>2500700797</v>
      </c>
      <c r="J84" s="216">
        <v>2500700797</v>
      </c>
      <c r="K84" s="218">
        <v>289000</v>
      </c>
      <c r="L84" s="216">
        <v>1211010102</v>
      </c>
      <c r="M84" s="219">
        <v>81</v>
      </c>
    </row>
    <row r="85" spans="1:13" ht="20.25">
      <c r="A85" s="150">
        <v>33</v>
      </c>
      <c r="B85" s="150" t="s">
        <v>125</v>
      </c>
      <c r="C85" s="216">
        <v>2500700799</v>
      </c>
      <c r="D85" s="216" t="s">
        <v>116</v>
      </c>
      <c r="E85" s="216">
        <v>81</v>
      </c>
      <c r="F85" s="216" t="s">
        <v>295</v>
      </c>
      <c r="G85" s="217">
        <v>243210</v>
      </c>
      <c r="H85" s="216">
        <v>6110002994</v>
      </c>
      <c r="I85" s="216">
        <v>2500700799</v>
      </c>
      <c r="J85" s="216">
        <v>2500700799</v>
      </c>
      <c r="K85" s="218">
        <v>499000</v>
      </c>
      <c r="L85" s="216">
        <v>1211010102</v>
      </c>
      <c r="M85" s="219">
        <v>82</v>
      </c>
    </row>
    <row r="86" spans="1:13" ht="20.25">
      <c r="A86" s="150"/>
      <c r="B86" s="150"/>
      <c r="C86" s="216">
        <v>2500700799</v>
      </c>
      <c r="D86" s="216" t="s">
        <v>116</v>
      </c>
      <c r="E86" s="216">
        <v>81</v>
      </c>
      <c r="F86" s="216" t="s">
        <v>295</v>
      </c>
      <c r="G86" s="217">
        <v>243210</v>
      </c>
      <c r="H86" s="216">
        <v>6110002996</v>
      </c>
      <c r="I86" s="216">
        <v>2500700799</v>
      </c>
      <c r="J86" s="216">
        <v>2500700799</v>
      </c>
      <c r="K86" s="218">
        <v>499000</v>
      </c>
      <c r="L86" s="216">
        <v>1211010102</v>
      </c>
      <c r="M86" s="219">
        <v>83</v>
      </c>
    </row>
    <row r="87" spans="1:13" ht="20.25">
      <c r="A87" s="150">
        <v>34</v>
      </c>
      <c r="B87" s="150" t="s">
        <v>224</v>
      </c>
      <c r="C87" s="216">
        <v>2500700808</v>
      </c>
      <c r="D87" s="216" t="s">
        <v>116</v>
      </c>
      <c r="E87" s="216">
        <v>81</v>
      </c>
      <c r="F87" s="216" t="s">
        <v>281</v>
      </c>
      <c r="G87" s="217">
        <v>243187</v>
      </c>
      <c r="H87" s="216">
        <v>6110000883</v>
      </c>
      <c r="I87" s="216">
        <v>2500700808</v>
      </c>
      <c r="J87" s="216">
        <v>2500700808</v>
      </c>
      <c r="K87" s="218">
        <v>626000</v>
      </c>
      <c r="L87" s="216">
        <v>1211010102</v>
      </c>
      <c r="M87" s="219">
        <v>84</v>
      </c>
    </row>
    <row r="88" spans="1:13" ht="20.25">
      <c r="A88" s="150"/>
      <c r="B88" s="150"/>
      <c r="C88" s="216">
        <v>2500700808</v>
      </c>
      <c r="D88" s="216" t="s">
        <v>116</v>
      </c>
      <c r="E88" s="216">
        <v>81</v>
      </c>
      <c r="F88" s="216" t="s">
        <v>280</v>
      </c>
      <c r="G88" s="217">
        <v>243196</v>
      </c>
      <c r="H88" s="216">
        <v>6110001454</v>
      </c>
      <c r="I88" s="216">
        <v>2500700808</v>
      </c>
      <c r="J88" s="216">
        <v>2500700808</v>
      </c>
      <c r="K88" s="218">
        <v>1790000</v>
      </c>
      <c r="L88" s="216">
        <v>1211010102</v>
      </c>
      <c r="M88" s="219">
        <v>85</v>
      </c>
    </row>
    <row r="89" spans="1:13" ht="20.25">
      <c r="A89" s="150"/>
      <c r="B89" s="150"/>
      <c r="C89" s="216">
        <v>2500700808</v>
      </c>
      <c r="D89" s="216" t="s">
        <v>116</v>
      </c>
      <c r="E89" s="216">
        <v>81</v>
      </c>
      <c r="F89" s="216" t="s">
        <v>277</v>
      </c>
      <c r="G89" s="217">
        <v>243203</v>
      </c>
      <c r="H89" s="216">
        <v>6110002188</v>
      </c>
      <c r="I89" s="216">
        <v>2500700808</v>
      </c>
      <c r="J89" s="216">
        <v>2500700808</v>
      </c>
      <c r="K89" s="218">
        <v>386913.97</v>
      </c>
      <c r="L89" s="216">
        <v>1211010102</v>
      </c>
      <c r="M89" s="219">
        <v>86</v>
      </c>
    </row>
    <row r="90" spans="1:13" ht="20.25">
      <c r="A90" s="150"/>
      <c r="B90" s="150"/>
      <c r="C90" s="216">
        <v>2500700808</v>
      </c>
      <c r="D90" s="216" t="s">
        <v>116</v>
      </c>
      <c r="E90" s="216">
        <v>81</v>
      </c>
      <c r="F90" s="216" t="s">
        <v>272</v>
      </c>
      <c r="G90" s="217">
        <v>243207</v>
      </c>
      <c r="H90" s="216">
        <v>6110002448</v>
      </c>
      <c r="I90" s="216">
        <v>2500700808</v>
      </c>
      <c r="J90" s="216">
        <v>2500700808</v>
      </c>
      <c r="K90" s="218">
        <v>1095500</v>
      </c>
      <c r="L90" s="216">
        <v>1211010102</v>
      </c>
      <c r="M90" s="219">
        <v>87</v>
      </c>
    </row>
    <row r="91" spans="1:13" ht="20.25">
      <c r="A91" s="150">
        <v>35</v>
      </c>
      <c r="B91" s="150" t="s">
        <v>332</v>
      </c>
      <c r="C91" s="216">
        <v>2500700843</v>
      </c>
      <c r="D91" s="216" t="s">
        <v>116</v>
      </c>
      <c r="E91" s="216">
        <v>81</v>
      </c>
      <c r="F91" s="216" t="s">
        <v>280</v>
      </c>
      <c r="G91" s="217">
        <v>243196</v>
      </c>
      <c r="H91" s="216">
        <v>6110001269</v>
      </c>
      <c r="I91" s="216">
        <v>2500700843</v>
      </c>
      <c r="J91" s="216">
        <v>2500700843</v>
      </c>
      <c r="K91" s="218">
        <v>1073520</v>
      </c>
      <c r="L91" s="216">
        <v>1211010102</v>
      </c>
      <c r="M91" s="219">
        <v>88</v>
      </c>
    </row>
    <row r="92" spans="1:13" ht="20.25">
      <c r="A92" s="150"/>
      <c r="B92" s="150"/>
      <c r="C92" s="216">
        <v>2500700843</v>
      </c>
      <c r="D92" s="216" t="s">
        <v>116</v>
      </c>
      <c r="E92" s="216">
        <v>81</v>
      </c>
      <c r="F92" s="216" t="s">
        <v>300</v>
      </c>
      <c r="G92" s="217">
        <v>243201</v>
      </c>
      <c r="H92" s="216">
        <v>6110001730</v>
      </c>
      <c r="I92" s="216">
        <v>2500700843</v>
      </c>
      <c r="J92" s="216">
        <v>2500700843</v>
      </c>
      <c r="K92" s="218">
        <v>2166100</v>
      </c>
      <c r="L92" s="216">
        <v>1211010102</v>
      </c>
      <c r="M92" s="219">
        <v>89</v>
      </c>
    </row>
    <row r="93" spans="1:13" ht="20.25">
      <c r="A93" s="150">
        <v>36</v>
      </c>
      <c r="B93" s="150" t="s">
        <v>356</v>
      </c>
      <c r="C93" s="216">
        <v>2500700846</v>
      </c>
      <c r="D93" s="216" t="s">
        <v>116</v>
      </c>
      <c r="E93" s="216">
        <v>81</v>
      </c>
      <c r="F93" s="216" t="s">
        <v>304</v>
      </c>
      <c r="G93" s="217">
        <v>243208</v>
      </c>
      <c r="H93" s="216">
        <v>6110002735</v>
      </c>
      <c r="I93" s="216">
        <v>2500700846</v>
      </c>
      <c r="J93" s="216">
        <v>2500700846</v>
      </c>
      <c r="K93" s="218">
        <v>2111000</v>
      </c>
      <c r="L93" s="216">
        <v>1211010102</v>
      </c>
      <c r="M93" s="219">
        <v>90</v>
      </c>
    </row>
    <row r="94" spans="1:13" ht="20.25">
      <c r="A94" s="150">
        <v>37</v>
      </c>
      <c r="B94" s="150" t="s">
        <v>333</v>
      </c>
      <c r="C94" s="216">
        <v>2500700866</v>
      </c>
      <c r="D94" s="216" t="s">
        <v>116</v>
      </c>
      <c r="E94" s="216">
        <v>81</v>
      </c>
      <c r="F94" s="216" t="s">
        <v>304</v>
      </c>
      <c r="G94" s="217">
        <v>243208</v>
      </c>
      <c r="H94" s="216">
        <v>6110002571</v>
      </c>
      <c r="I94" s="216">
        <v>2500700866</v>
      </c>
      <c r="J94" s="216">
        <v>2500700866</v>
      </c>
      <c r="K94" s="218">
        <v>118000</v>
      </c>
      <c r="L94" s="216">
        <v>1211010102</v>
      </c>
      <c r="M94" s="219">
        <v>91</v>
      </c>
    </row>
    <row r="95" spans="1:13" ht="20.25">
      <c r="A95" s="150"/>
      <c r="B95" s="150"/>
      <c r="C95" s="216">
        <v>2500700866</v>
      </c>
      <c r="D95" s="216" t="s">
        <v>116</v>
      </c>
      <c r="E95" s="216">
        <v>81</v>
      </c>
      <c r="F95" s="216" t="s">
        <v>304</v>
      </c>
      <c r="G95" s="217">
        <v>243208</v>
      </c>
      <c r="H95" s="216">
        <v>6110002572</v>
      </c>
      <c r="I95" s="216">
        <v>2500700866</v>
      </c>
      <c r="J95" s="216">
        <v>2500700866</v>
      </c>
      <c r="K95" s="218">
        <v>499000</v>
      </c>
      <c r="L95" s="216">
        <v>1211010102</v>
      </c>
      <c r="M95" s="219">
        <v>92</v>
      </c>
    </row>
    <row r="96" spans="1:13" ht="20.25">
      <c r="A96" s="150">
        <v>38</v>
      </c>
      <c r="B96" s="150" t="s">
        <v>334</v>
      </c>
      <c r="C96" s="216">
        <v>2500700868</v>
      </c>
      <c r="D96" s="216" t="s">
        <v>116</v>
      </c>
      <c r="E96" s="216">
        <v>81</v>
      </c>
      <c r="F96" s="216" t="s">
        <v>299</v>
      </c>
      <c r="G96" s="217">
        <v>243180</v>
      </c>
      <c r="H96" s="216">
        <v>6110000468</v>
      </c>
      <c r="I96" s="216">
        <v>2500700868</v>
      </c>
      <c r="J96" s="216">
        <v>2500700868</v>
      </c>
      <c r="K96" s="218">
        <v>3527400</v>
      </c>
      <c r="L96" s="216">
        <v>1211010102</v>
      </c>
      <c r="M96" s="219">
        <v>93</v>
      </c>
    </row>
    <row r="97" spans="1:13" ht="20.25">
      <c r="A97" s="150">
        <v>39</v>
      </c>
      <c r="B97" s="150" t="s">
        <v>357</v>
      </c>
      <c r="C97" s="216">
        <v>2500701689</v>
      </c>
      <c r="D97" s="216" t="s">
        <v>116</v>
      </c>
      <c r="E97" s="216">
        <v>81</v>
      </c>
      <c r="F97" s="216" t="s">
        <v>271</v>
      </c>
      <c r="G97" s="217">
        <v>243221</v>
      </c>
      <c r="H97" s="216">
        <v>6110003757</v>
      </c>
      <c r="I97" s="216">
        <v>2500701689</v>
      </c>
      <c r="J97" s="216">
        <v>2500701689</v>
      </c>
      <c r="K97" s="218">
        <v>999200</v>
      </c>
      <c r="L97" s="216">
        <v>1211010102</v>
      </c>
      <c r="M97" s="219">
        <v>94</v>
      </c>
    </row>
    <row r="98" spans="1:13" ht="20.25">
      <c r="A98" s="150">
        <v>40</v>
      </c>
      <c r="B98" s="150" t="s">
        <v>336</v>
      </c>
      <c r="C98" s="216">
        <v>2500701698</v>
      </c>
      <c r="D98" s="216" t="s">
        <v>116</v>
      </c>
      <c r="E98" s="216">
        <v>81</v>
      </c>
      <c r="F98" s="216" t="s">
        <v>280</v>
      </c>
      <c r="G98" s="217">
        <v>243196</v>
      </c>
      <c r="H98" s="216">
        <v>6110001334</v>
      </c>
      <c r="I98" s="216">
        <v>2500701698</v>
      </c>
      <c r="J98" s="216">
        <v>2500701698</v>
      </c>
      <c r="K98" s="218">
        <v>1375500</v>
      </c>
      <c r="L98" s="216">
        <v>1211010102</v>
      </c>
      <c r="M98" s="219">
        <v>95</v>
      </c>
    </row>
    <row r="99" spans="1:13" ht="20.25">
      <c r="A99" s="150"/>
      <c r="B99" s="150"/>
      <c r="C99" s="216">
        <v>2500701698</v>
      </c>
      <c r="D99" s="216" t="s">
        <v>116</v>
      </c>
      <c r="E99" s="216">
        <v>81</v>
      </c>
      <c r="F99" s="216" t="s">
        <v>280</v>
      </c>
      <c r="G99" s="217">
        <v>243196</v>
      </c>
      <c r="H99" s="216">
        <v>6110001335</v>
      </c>
      <c r="I99" s="216">
        <v>2500701698</v>
      </c>
      <c r="J99" s="216">
        <v>2500701698</v>
      </c>
      <c r="K99" s="218">
        <v>1375500</v>
      </c>
      <c r="L99" s="216">
        <v>1211010102</v>
      </c>
      <c r="M99" s="219">
        <v>96</v>
      </c>
    </row>
    <row r="100" spans="1:13" ht="20.25">
      <c r="A100" s="150"/>
      <c r="B100" s="150"/>
      <c r="C100" s="216">
        <v>2500701698</v>
      </c>
      <c r="D100" s="216" t="s">
        <v>116</v>
      </c>
      <c r="E100" s="216">
        <v>81</v>
      </c>
      <c r="F100" s="216" t="s">
        <v>270</v>
      </c>
      <c r="G100" s="217">
        <v>243220</v>
      </c>
      <c r="H100" s="216">
        <v>6110003751</v>
      </c>
      <c r="I100" s="216">
        <v>2500701698</v>
      </c>
      <c r="J100" s="216">
        <v>2500701698</v>
      </c>
      <c r="K100" s="218">
        <v>1472500</v>
      </c>
      <c r="L100" s="216">
        <v>1211010102</v>
      </c>
      <c r="M100" s="219">
        <v>97</v>
      </c>
    </row>
    <row r="101" spans="1:13" ht="20.25">
      <c r="A101" s="150"/>
      <c r="B101" s="150"/>
      <c r="C101" s="216">
        <v>2500701698</v>
      </c>
      <c r="D101" s="216" t="s">
        <v>116</v>
      </c>
      <c r="E101" s="216">
        <v>81</v>
      </c>
      <c r="F101" s="216" t="s">
        <v>270</v>
      </c>
      <c r="G101" s="217">
        <v>243220</v>
      </c>
      <c r="H101" s="216">
        <v>6110003783</v>
      </c>
      <c r="I101" s="216">
        <v>2500701698</v>
      </c>
      <c r="J101" s="216">
        <v>2500701698</v>
      </c>
      <c r="K101" s="218">
        <v>6868811.46</v>
      </c>
      <c r="L101" s="216">
        <v>1211010102</v>
      </c>
      <c r="M101" s="219">
        <v>98</v>
      </c>
    </row>
    <row r="102" spans="1:13" ht="20.25">
      <c r="A102" s="150"/>
      <c r="B102" s="150"/>
      <c r="C102" s="216">
        <v>2500701698</v>
      </c>
      <c r="D102" s="216" t="s">
        <v>116</v>
      </c>
      <c r="E102" s="216">
        <v>81</v>
      </c>
      <c r="F102" s="216" t="s">
        <v>270</v>
      </c>
      <c r="G102" s="217">
        <v>243220</v>
      </c>
      <c r="H102" s="216">
        <v>6110003783</v>
      </c>
      <c r="I102" s="216">
        <v>2500701698</v>
      </c>
      <c r="J102" s="216">
        <v>2500701698</v>
      </c>
      <c r="K102" s="218">
        <v>3932320</v>
      </c>
      <c r="L102" s="216">
        <v>1211010102</v>
      </c>
      <c r="M102" s="219">
        <v>99</v>
      </c>
    </row>
    <row r="103" spans="1:13" ht="20.25">
      <c r="A103" s="150">
        <v>41</v>
      </c>
      <c r="B103" s="150" t="s">
        <v>358</v>
      </c>
      <c r="C103" s="216">
        <v>2500701704</v>
      </c>
      <c r="D103" s="216" t="s">
        <v>116</v>
      </c>
      <c r="E103" s="216">
        <v>81</v>
      </c>
      <c r="F103" s="216" t="s">
        <v>271</v>
      </c>
      <c r="G103" s="217">
        <v>243221</v>
      </c>
      <c r="H103" s="216">
        <v>6110003894</v>
      </c>
      <c r="I103" s="216">
        <v>2500701704</v>
      </c>
      <c r="J103" s="216">
        <v>2500701704</v>
      </c>
      <c r="K103" s="218">
        <v>1202600</v>
      </c>
      <c r="L103" s="216">
        <v>1211010102</v>
      </c>
      <c r="M103" s="219">
        <v>100</v>
      </c>
    </row>
    <row r="104" spans="1:13" ht="20.25">
      <c r="A104" s="150">
        <v>42</v>
      </c>
      <c r="B104" s="150" t="s">
        <v>337</v>
      </c>
      <c r="C104" s="216">
        <v>2500701721</v>
      </c>
      <c r="D104" s="216" t="s">
        <v>116</v>
      </c>
      <c r="E104" s="216">
        <v>81</v>
      </c>
      <c r="F104" s="216" t="s">
        <v>303</v>
      </c>
      <c r="G104" s="217">
        <v>243186</v>
      </c>
      <c r="H104" s="216">
        <v>6110000681</v>
      </c>
      <c r="I104" s="216">
        <v>2500701725</v>
      </c>
      <c r="J104" s="216">
        <v>2500701721</v>
      </c>
      <c r="K104" s="218">
        <v>1572000</v>
      </c>
      <c r="L104" s="216">
        <v>1211010102</v>
      </c>
      <c r="M104" s="219">
        <v>101</v>
      </c>
    </row>
    <row r="105" spans="1:13" ht="20.25">
      <c r="A105" s="150"/>
      <c r="B105" s="150"/>
      <c r="C105" s="216">
        <v>2500701721</v>
      </c>
      <c r="D105" s="216" t="s">
        <v>116</v>
      </c>
      <c r="E105" s="216">
        <v>81</v>
      </c>
      <c r="F105" s="216" t="s">
        <v>278</v>
      </c>
      <c r="G105" s="217">
        <v>243206</v>
      </c>
      <c r="H105" s="216">
        <v>6110002494</v>
      </c>
      <c r="I105" s="216">
        <v>2500701721</v>
      </c>
      <c r="J105" s="216">
        <v>2500701721</v>
      </c>
      <c r="K105" s="218">
        <v>499000</v>
      </c>
      <c r="L105" s="216">
        <v>1211010102</v>
      </c>
      <c r="M105" s="219">
        <v>102</v>
      </c>
    </row>
    <row r="106" spans="11:13" ht="20.25">
      <c r="K106" s="153">
        <f>SUM(K4:K105)</f>
        <v>127918862.67999999</v>
      </c>
      <c r="M106" s="152">
        <f>+M105+'พักสินทรัพย์ พ.ย.65'!M164</f>
        <v>263</v>
      </c>
    </row>
  </sheetData>
  <sheetProtection/>
  <mergeCells count="2">
    <mergeCell ref="K1:L1"/>
    <mergeCell ref="A2:L2"/>
  </mergeCells>
  <printOptions/>
  <pageMargins left="0.35433070866141736" right="0.2755905511811024" top="0.2755905511811024" bottom="0.5905511811023623" header="0.31496062992125984" footer="0.31496062992125984"/>
  <pageSetup horizontalDpi="300" verticalDpi="300" orientation="portrait" paperSize="9" scale="80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K26" sqref="K26"/>
    </sheetView>
  </sheetViews>
  <sheetFormatPr defaultColWidth="9.00390625" defaultRowHeight="15"/>
  <cols>
    <col min="1" max="1" width="5.28125" style="60" bestFit="1" customWidth="1"/>
    <col min="2" max="2" width="15.140625" style="60" customWidth="1"/>
    <col min="3" max="3" width="11.7109375" style="60" bestFit="1" customWidth="1"/>
    <col min="4" max="4" width="5.7109375" style="60" bestFit="1" customWidth="1"/>
    <col min="5" max="5" width="3.28125" style="60" bestFit="1" customWidth="1"/>
    <col min="6" max="6" width="10.421875" style="60" bestFit="1" customWidth="1"/>
    <col min="7" max="7" width="10.140625" style="60" bestFit="1" customWidth="1"/>
    <col min="8" max="10" width="11.7109375" style="60" bestFit="1" customWidth="1"/>
    <col min="11" max="11" width="24.57421875" style="60" bestFit="1" customWidth="1"/>
    <col min="12" max="12" width="11.7109375" style="60" bestFit="1" customWidth="1"/>
    <col min="13" max="13" width="2.57421875" style="60" hidden="1" customWidth="1"/>
    <col min="14" max="16384" width="9.00390625" style="60" customWidth="1"/>
  </cols>
  <sheetData>
    <row r="1" spans="1:12" ht="22.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211" t="s">
        <v>259</v>
      </c>
      <c r="L1" s="211"/>
    </row>
    <row r="2" spans="1:12" ht="22.5">
      <c r="A2" s="212" t="s">
        <v>260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22.5">
      <c r="A3" s="113" t="s">
        <v>8</v>
      </c>
      <c r="B3" s="113" t="s">
        <v>9</v>
      </c>
      <c r="C3" s="113" t="s">
        <v>4</v>
      </c>
      <c r="D3" s="113" t="s">
        <v>237</v>
      </c>
      <c r="E3" s="113" t="s">
        <v>2</v>
      </c>
      <c r="F3" s="113" t="s">
        <v>6</v>
      </c>
      <c r="G3" s="113" t="s">
        <v>0</v>
      </c>
      <c r="H3" s="113" t="s">
        <v>1</v>
      </c>
      <c r="I3" s="113" t="s">
        <v>3</v>
      </c>
      <c r="J3" s="113" t="s">
        <v>4</v>
      </c>
      <c r="K3" s="113" t="s">
        <v>235</v>
      </c>
      <c r="L3" s="113" t="s">
        <v>5</v>
      </c>
    </row>
    <row r="4" spans="1:12" s="147" customFormat="1" ht="20.25">
      <c r="A4" s="148"/>
      <c r="B4" s="148"/>
      <c r="C4" s="148">
        <v>2500700341</v>
      </c>
      <c r="D4" s="148" t="s">
        <v>129</v>
      </c>
      <c r="E4" s="148">
        <v>50</v>
      </c>
      <c r="F4" s="148" t="s">
        <v>257</v>
      </c>
      <c r="G4" s="149">
        <v>44501</v>
      </c>
      <c r="H4" s="148">
        <v>5000001771</v>
      </c>
      <c r="I4" s="148">
        <v>2500700341</v>
      </c>
      <c r="J4" s="148">
        <v>2500700341</v>
      </c>
      <c r="K4" s="148">
        <v>-1</v>
      </c>
      <c r="L4" s="148">
        <v>1213010104</v>
      </c>
    </row>
    <row r="5" spans="1:12" s="147" customFormat="1" ht="20.25">
      <c r="A5" s="148"/>
      <c r="B5" s="148"/>
      <c r="C5" s="148">
        <v>2500700341</v>
      </c>
      <c r="D5" s="148" t="s">
        <v>129</v>
      </c>
      <c r="E5" s="148">
        <v>50</v>
      </c>
      <c r="F5" s="148" t="s">
        <v>257</v>
      </c>
      <c r="G5" s="149">
        <v>44501</v>
      </c>
      <c r="H5" s="148">
        <v>5000001772</v>
      </c>
      <c r="I5" s="148">
        <v>2500700341</v>
      </c>
      <c r="J5" s="148">
        <v>2500700341</v>
      </c>
      <c r="K5" s="148">
        <v>-1</v>
      </c>
      <c r="L5" s="148">
        <v>1213010104</v>
      </c>
    </row>
    <row r="6" spans="1:12" s="147" customFormat="1" ht="20.25">
      <c r="A6" s="148"/>
      <c r="B6" s="148"/>
      <c r="C6" s="148">
        <v>2500700341</v>
      </c>
      <c r="D6" s="148" t="s">
        <v>129</v>
      </c>
      <c r="E6" s="148">
        <v>50</v>
      </c>
      <c r="F6" s="148" t="s">
        <v>257</v>
      </c>
      <c r="G6" s="149">
        <v>44501</v>
      </c>
      <c r="H6" s="148">
        <v>5000001773</v>
      </c>
      <c r="I6" s="148">
        <v>2500700341</v>
      </c>
      <c r="J6" s="148">
        <v>2500700341</v>
      </c>
      <c r="K6" s="148">
        <v>-1</v>
      </c>
      <c r="L6" s="148">
        <v>1213010104</v>
      </c>
    </row>
    <row r="7" spans="1:12" s="147" customFormat="1" ht="20.25">
      <c r="A7" s="148"/>
      <c r="B7" s="148"/>
      <c r="C7" s="148">
        <v>2500700341</v>
      </c>
      <c r="D7" s="148" t="s">
        <v>129</v>
      </c>
      <c r="E7" s="148">
        <v>50</v>
      </c>
      <c r="F7" s="148" t="s">
        <v>257</v>
      </c>
      <c r="G7" s="149">
        <v>44501</v>
      </c>
      <c r="H7" s="148">
        <v>5000001774</v>
      </c>
      <c r="I7" s="148">
        <v>2500700341</v>
      </c>
      <c r="J7" s="148">
        <v>2500700341</v>
      </c>
      <c r="K7" s="148">
        <v>-1</v>
      </c>
      <c r="L7" s="148">
        <v>1213010104</v>
      </c>
    </row>
    <row r="8" spans="1:12" s="147" customFormat="1" ht="20.25">
      <c r="A8" s="148"/>
      <c r="B8" s="148"/>
      <c r="C8" s="148">
        <v>2500700341</v>
      </c>
      <c r="D8" s="148" t="s">
        <v>129</v>
      </c>
      <c r="E8" s="148">
        <v>50</v>
      </c>
      <c r="F8" s="148" t="s">
        <v>257</v>
      </c>
      <c r="G8" s="149">
        <v>44501</v>
      </c>
      <c r="H8" s="148">
        <v>5000001775</v>
      </c>
      <c r="I8" s="148">
        <v>2500700341</v>
      </c>
      <c r="J8" s="148">
        <v>2500700341</v>
      </c>
      <c r="K8" s="148">
        <v>-1</v>
      </c>
      <c r="L8" s="148">
        <v>1213010104</v>
      </c>
    </row>
    <row r="9" spans="1:12" s="147" customFormat="1" ht="20.25">
      <c r="A9" s="148"/>
      <c r="B9" s="148"/>
      <c r="C9" s="148">
        <v>2500700341</v>
      </c>
      <c r="D9" s="148" t="s">
        <v>129</v>
      </c>
      <c r="E9" s="148">
        <v>50</v>
      </c>
      <c r="F9" s="148" t="s">
        <v>257</v>
      </c>
      <c r="G9" s="149">
        <v>44501</v>
      </c>
      <c r="H9" s="148">
        <v>5000001778</v>
      </c>
      <c r="I9" s="148">
        <v>2500700341</v>
      </c>
      <c r="J9" s="148">
        <v>2500700341</v>
      </c>
      <c r="K9" s="148">
        <v>-1</v>
      </c>
      <c r="L9" s="148">
        <v>1213010104</v>
      </c>
    </row>
    <row r="10" spans="1:12" s="147" customFormat="1" ht="20.25">
      <c r="A10" s="148"/>
      <c r="B10" s="148"/>
      <c r="C10" s="148">
        <v>2500700341</v>
      </c>
      <c r="D10" s="148" t="s">
        <v>129</v>
      </c>
      <c r="E10" s="148">
        <v>50</v>
      </c>
      <c r="F10" s="148" t="s">
        <v>257</v>
      </c>
      <c r="G10" s="149">
        <v>44501</v>
      </c>
      <c r="H10" s="148">
        <v>5000001779</v>
      </c>
      <c r="I10" s="148">
        <v>2500700341</v>
      </c>
      <c r="J10" s="148">
        <v>2500700341</v>
      </c>
      <c r="K10" s="148">
        <v>-1</v>
      </c>
      <c r="L10" s="148">
        <v>1213010104</v>
      </c>
    </row>
    <row r="11" spans="1:12" s="147" customFormat="1" ht="20.25">
      <c r="A11" s="148"/>
      <c r="B11" s="148"/>
      <c r="C11" s="148">
        <v>2500700341</v>
      </c>
      <c r="D11" s="148" t="s">
        <v>129</v>
      </c>
      <c r="E11" s="148">
        <v>50</v>
      </c>
      <c r="F11" s="148" t="s">
        <v>257</v>
      </c>
      <c r="G11" s="149">
        <v>44501</v>
      </c>
      <c r="H11" s="148">
        <v>5000001780</v>
      </c>
      <c r="I11" s="148">
        <v>2500700341</v>
      </c>
      <c r="J11" s="148">
        <v>2500700341</v>
      </c>
      <c r="K11" s="148">
        <v>-1</v>
      </c>
      <c r="L11" s="148">
        <v>1213010104</v>
      </c>
    </row>
    <row r="12" spans="1:12" s="147" customFormat="1" ht="20.25">
      <c r="A12" s="148"/>
      <c r="B12" s="148"/>
      <c r="C12" s="148">
        <v>2500700342</v>
      </c>
      <c r="D12" s="148" t="s">
        <v>129</v>
      </c>
      <c r="E12" s="148">
        <v>50</v>
      </c>
      <c r="F12" s="148" t="s">
        <v>257</v>
      </c>
      <c r="G12" s="149">
        <v>44501</v>
      </c>
      <c r="H12" s="148">
        <v>5000001766</v>
      </c>
      <c r="I12" s="148">
        <v>2500700342</v>
      </c>
      <c r="J12" s="148">
        <v>2500700342</v>
      </c>
      <c r="K12" s="148">
        <v>-1</v>
      </c>
      <c r="L12" s="148">
        <v>1213010104</v>
      </c>
    </row>
    <row r="13" spans="1:12" s="147" customFormat="1" ht="20.25">
      <c r="A13" s="148"/>
      <c r="B13" s="148"/>
      <c r="C13" s="148">
        <v>2500700342</v>
      </c>
      <c r="D13" s="148" t="s">
        <v>129</v>
      </c>
      <c r="E13" s="148">
        <v>50</v>
      </c>
      <c r="F13" s="148" t="s">
        <v>257</v>
      </c>
      <c r="G13" s="149">
        <v>44501</v>
      </c>
      <c r="H13" s="148">
        <v>5000001767</v>
      </c>
      <c r="I13" s="148">
        <v>2500700342</v>
      </c>
      <c r="J13" s="148">
        <v>2500700342</v>
      </c>
      <c r="K13" s="148">
        <v>-1</v>
      </c>
      <c r="L13" s="148">
        <v>1213010104</v>
      </c>
    </row>
    <row r="14" spans="1:12" s="147" customFormat="1" ht="20.25">
      <c r="A14" s="148"/>
      <c r="B14" s="148"/>
      <c r="C14" s="148">
        <v>2500700342</v>
      </c>
      <c r="D14" s="148" t="s">
        <v>129</v>
      </c>
      <c r="E14" s="148">
        <v>50</v>
      </c>
      <c r="F14" s="148" t="s">
        <v>257</v>
      </c>
      <c r="G14" s="149">
        <v>44501</v>
      </c>
      <c r="H14" s="148">
        <v>5000001768</v>
      </c>
      <c r="I14" s="148">
        <v>2500700342</v>
      </c>
      <c r="J14" s="148">
        <v>2500700342</v>
      </c>
      <c r="K14" s="148">
        <v>-1</v>
      </c>
      <c r="L14" s="148">
        <v>1213010104</v>
      </c>
    </row>
    <row r="15" spans="1:12" s="147" customFormat="1" ht="20.25">
      <c r="A15" s="148"/>
      <c r="B15" s="148"/>
      <c r="C15" s="148">
        <v>2500700342</v>
      </c>
      <c r="D15" s="148" t="s">
        <v>129</v>
      </c>
      <c r="E15" s="148">
        <v>50</v>
      </c>
      <c r="F15" s="148" t="s">
        <v>257</v>
      </c>
      <c r="G15" s="149">
        <v>44501</v>
      </c>
      <c r="H15" s="148">
        <v>5000001769</v>
      </c>
      <c r="I15" s="148">
        <v>2500700342</v>
      </c>
      <c r="J15" s="148">
        <v>2500700342</v>
      </c>
      <c r="K15" s="148">
        <v>-1</v>
      </c>
      <c r="L15" s="148">
        <v>1213010104</v>
      </c>
    </row>
    <row r="16" spans="1:12" s="147" customFormat="1" ht="20.25">
      <c r="A16" s="148"/>
      <c r="B16" s="148"/>
      <c r="C16" s="148">
        <v>2500700342</v>
      </c>
      <c r="D16" s="148" t="s">
        <v>129</v>
      </c>
      <c r="E16" s="148">
        <v>50</v>
      </c>
      <c r="F16" s="148" t="s">
        <v>257</v>
      </c>
      <c r="G16" s="149">
        <v>44501</v>
      </c>
      <c r="H16" s="148">
        <v>5000001776</v>
      </c>
      <c r="I16" s="148">
        <v>2500700342</v>
      </c>
      <c r="J16" s="148">
        <v>2500700342</v>
      </c>
      <c r="K16" s="148">
        <v>-1</v>
      </c>
      <c r="L16" s="148">
        <v>1213010104</v>
      </c>
    </row>
    <row r="17" spans="1:12" s="147" customFormat="1" ht="20.25">
      <c r="A17" s="148"/>
      <c r="B17" s="148"/>
      <c r="C17" s="148">
        <v>2500700342</v>
      </c>
      <c r="D17" s="148" t="s">
        <v>129</v>
      </c>
      <c r="E17" s="148">
        <v>50</v>
      </c>
      <c r="F17" s="148" t="s">
        <v>257</v>
      </c>
      <c r="G17" s="149">
        <v>44501</v>
      </c>
      <c r="H17" s="148">
        <v>5000001777</v>
      </c>
      <c r="I17" s="148">
        <v>2500700342</v>
      </c>
      <c r="J17" s="148">
        <v>2500700342</v>
      </c>
      <c r="K17" s="148">
        <v>-1</v>
      </c>
      <c r="L17" s="148">
        <v>1213010104</v>
      </c>
    </row>
    <row r="18" spans="1:12" s="147" customFormat="1" ht="20.25">
      <c r="A18" s="148"/>
      <c r="B18" s="148"/>
      <c r="C18" s="148">
        <v>2500700343</v>
      </c>
      <c r="D18" s="148" t="s">
        <v>129</v>
      </c>
      <c r="E18" s="148">
        <v>50</v>
      </c>
      <c r="F18" s="148" t="s">
        <v>257</v>
      </c>
      <c r="G18" s="149">
        <v>44501</v>
      </c>
      <c r="H18" s="148">
        <v>5000001678</v>
      </c>
      <c r="I18" s="148">
        <v>2500700343</v>
      </c>
      <c r="J18" s="148">
        <v>2500700343</v>
      </c>
      <c r="K18" s="148">
        <v>-1</v>
      </c>
      <c r="L18" s="148">
        <v>1213010104</v>
      </c>
    </row>
    <row r="19" spans="1:12" s="147" customFormat="1" ht="20.25">
      <c r="A19" s="148"/>
      <c r="B19" s="148"/>
      <c r="C19" s="148">
        <v>2500700343</v>
      </c>
      <c r="D19" s="148" t="s">
        <v>129</v>
      </c>
      <c r="E19" s="148">
        <v>50</v>
      </c>
      <c r="F19" s="148" t="s">
        <v>257</v>
      </c>
      <c r="G19" s="149">
        <v>44501</v>
      </c>
      <c r="H19" s="148">
        <v>5000001761</v>
      </c>
      <c r="I19" s="148">
        <v>2500700343</v>
      </c>
      <c r="J19" s="148">
        <v>2500700343</v>
      </c>
      <c r="K19" s="148">
        <v>-1</v>
      </c>
      <c r="L19" s="148">
        <v>1213010104</v>
      </c>
    </row>
    <row r="20" spans="1:12" s="147" customFormat="1" ht="20.25">
      <c r="A20" s="148"/>
      <c r="B20" s="148"/>
      <c r="C20" s="148">
        <v>2500700343</v>
      </c>
      <c r="D20" s="148" t="s">
        <v>129</v>
      </c>
      <c r="E20" s="148">
        <v>50</v>
      </c>
      <c r="F20" s="148" t="s">
        <v>257</v>
      </c>
      <c r="G20" s="149">
        <v>44501</v>
      </c>
      <c r="H20" s="148">
        <v>5000001762</v>
      </c>
      <c r="I20" s="148">
        <v>2500700343</v>
      </c>
      <c r="J20" s="148">
        <v>2500700343</v>
      </c>
      <c r="K20" s="148">
        <v>-1</v>
      </c>
      <c r="L20" s="148">
        <v>1213010104</v>
      </c>
    </row>
    <row r="21" spans="1:12" s="147" customFormat="1" ht="20.25">
      <c r="A21" s="148"/>
      <c r="B21" s="148"/>
      <c r="C21" s="148">
        <v>2500700343</v>
      </c>
      <c r="D21" s="148" t="s">
        <v>129</v>
      </c>
      <c r="E21" s="148">
        <v>50</v>
      </c>
      <c r="F21" s="148" t="s">
        <v>257</v>
      </c>
      <c r="G21" s="149">
        <v>44501</v>
      </c>
      <c r="H21" s="148">
        <v>5000001763</v>
      </c>
      <c r="I21" s="148">
        <v>2500700343</v>
      </c>
      <c r="J21" s="148">
        <v>2500700343</v>
      </c>
      <c r="K21" s="148">
        <v>-1</v>
      </c>
      <c r="L21" s="148">
        <v>1213010104</v>
      </c>
    </row>
    <row r="22" spans="1:12" s="147" customFormat="1" ht="20.25">
      <c r="A22" s="148"/>
      <c r="B22" s="148"/>
      <c r="C22" s="148">
        <v>2500700343</v>
      </c>
      <c r="D22" s="148" t="s">
        <v>129</v>
      </c>
      <c r="E22" s="148">
        <v>50</v>
      </c>
      <c r="F22" s="148" t="s">
        <v>257</v>
      </c>
      <c r="G22" s="149">
        <v>44501</v>
      </c>
      <c r="H22" s="148">
        <v>5000001764</v>
      </c>
      <c r="I22" s="148">
        <v>2500700343</v>
      </c>
      <c r="J22" s="148">
        <v>2500700343</v>
      </c>
      <c r="K22" s="148">
        <v>-1</v>
      </c>
      <c r="L22" s="148">
        <v>1213010104</v>
      </c>
    </row>
    <row r="23" spans="1:12" s="147" customFormat="1" ht="20.25">
      <c r="A23" s="148"/>
      <c r="B23" s="148"/>
      <c r="C23" s="148">
        <v>2500700343</v>
      </c>
      <c r="D23" s="148" t="s">
        <v>129</v>
      </c>
      <c r="E23" s="148">
        <v>50</v>
      </c>
      <c r="F23" s="148" t="s">
        <v>257</v>
      </c>
      <c r="G23" s="149">
        <v>44501</v>
      </c>
      <c r="H23" s="148">
        <v>5000001765</v>
      </c>
      <c r="I23" s="148">
        <v>2500700343</v>
      </c>
      <c r="J23" s="148">
        <v>2500700343</v>
      </c>
      <c r="K23" s="148">
        <v>-1</v>
      </c>
      <c r="L23" s="148">
        <v>1213010104</v>
      </c>
    </row>
    <row r="24" spans="1:12" s="147" customFormat="1" ht="20.25">
      <c r="A24" s="148"/>
      <c r="B24" s="148"/>
      <c r="C24" s="148">
        <v>2500700343</v>
      </c>
      <c r="D24" s="148" t="s">
        <v>129</v>
      </c>
      <c r="E24" s="148">
        <v>50</v>
      </c>
      <c r="F24" s="148" t="s">
        <v>257</v>
      </c>
      <c r="G24" s="149">
        <v>44501</v>
      </c>
      <c r="H24" s="148">
        <v>5000001770</v>
      </c>
      <c r="I24" s="148">
        <v>2500700343</v>
      </c>
      <c r="J24" s="148">
        <v>2500700343</v>
      </c>
      <c r="K24" s="148">
        <v>-1</v>
      </c>
      <c r="L24" s="148">
        <v>1213010104</v>
      </c>
    </row>
    <row r="25" ht="22.5">
      <c r="K25" s="60">
        <f>SUM(K4:K24)</f>
        <v>-21</v>
      </c>
    </row>
  </sheetData>
  <sheetProtection/>
  <mergeCells count="2">
    <mergeCell ref="K1:L1"/>
    <mergeCell ref="A2:L2"/>
  </mergeCells>
  <printOptions/>
  <pageMargins left="0.26" right="0.2755905511811024" top="0.2755905511811024" bottom="0.5905511811023623" header="0.31496062992125984" footer="0.31496062992125984"/>
  <pageSetup horizontalDpi="300" verticalDpi="300" orientation="portrait" paperSize="9" scale="70" r:id="rId1"/>
  <headerFooter>
    <oddFooter>&amp;Cหน้าที่ &amp;P จาก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2"/>
  <sheetViews>
    <sheetView zoomScalePageLayoutView="0" workbookViewId="0" topLeftCell="A222">
      <selection activeCell="I239" sqref="I239"/>
    </sheetView>
  </sheetViews>
  <sheetFormatPr defaultColWidth="9.00390625" defaultRowHeight="15"/>
  <cols>
    <col min="1" max="1" width="5.140625" style="33" bestFit="1" customWidth="1"/>
    <col min="2" max="2" width="14.140625" style="33" bestFit="1" customWidth="1"/>
    <col min="3" max="3" width="15.7109375" style="33" customWidth="1"/>
    <col min="4" max="4" width="6.7109375" style="33" customWidth="1"/>
    <col min="5" max="5" width="7.421875" style="33" customWidth="1"/>
    <col min="6" max="7" width="10.140625" style="33" bestFit="1" customWidth="1"/>
    <col min="8" max="10" width="10.8515625" style="33" bestFit="1" customWidth="1"/>
    <col min="11" max="11" width="23.421875" style="34" bestFit="1" customWidth="1"/>
    <col min="12" max="12" width="10.8515625" style="33" bestFit="1" customWidth="1"/>
    <col min="13" max="16384" width="9.00390625" style="34" customWidth="1"/>
  </cols>
  <sheetData>
    <row r="1" spans="11:12" ht="19.5">
      <c r="K1" s="213" t="s">
        <v>236</v>
      </c>
      <c r="L1" s="213"/>
    </row>
    <row r="2" spans="1:12" ht="20.25">
      <c r="A2" s="155" t="s">
        <v>240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>
      <c r="A3" s="2" t="s">
        <v>8</v>
      </c>
      <c r="B3" s="2" t="s">
        <v>9</v>
      </c>
      <c r="C3" s="2" t="s">
        <v>4</v>
      </c>
      <c r="D3" s="2" t="s">
        <v>237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235</v>
      </c>
      <c r="L3" s="2" t="s">
        <v>5</v>
      </c>
    </row>
    <row r="4" spans="1:13" ht="19.5">
      <c r="A4" s="62">
        <v>1</v>
      </c>
      <c r="B4" s="62" t="s">
        <v>238</v>
      </c>
      <c r="C4" s="62">
        <v>2500700655</v>
      </c>
      <c r="D4" s="62" t="s">
        <v>147</v>
      </c>
      <c r="E4" s="62">
        <v>40</v>
      </c>
      <c r="F4" s="62" t="s">
        <v>172</v>
      </c>
      <c r="G4" s="63">
        <v>43800</v>
      </c>
      <c r="H4" s="62">
        <v>100008425</v>
      </c>
      <c r="I4" s="62">
        <v>2500700655</v>
      </c>
      <c r="J4" s="62">
        <v>2500700655</v>
      </c>
      <c r="K4" s="61">
        <v>7405485.74</v>
      </c>
      <c r="L4" s="62">
        <v>1213010104</v>
      </c>
      <c r="M4" s="59">
        <v>1</v>
      </c>
    </row>
    <row r="5" spans="1:13" ht="19.5">
      <c r="A5" s="62"/>
      <c r="B5" s="62"/>
      <c r="C5" s="62">
        <v>2500700655</v>
      </c>
      <c r="D5" s="62" t="s">
        <v>129</v>
      </c>
      <c r="E5" s="62">
        <v>50</v>
      </c>
      <c r="F5" s="62" t="s">
        <v>172</v>
      </c>
      <c r="G5" s="63">
        <v>43800</v>
      </c>
      <c r="H5" s="62">
        <v>5000008666</v>
      </c>
      <c r="I5" s="62">
        <v>2500700655</v>
      </c>
      <c r="J5" s="62">
        <v>2500700655</v>
      </c>
      <c r="K5" s="61">
        <v>-27291.8</v>
      </c>
      <c r="L5" s="62">
        <v>1213010104</v>
      </c>
      <c r="M5" s="59">
        <v>2</v>
      </c>
    </row>
    <row r="6" spans="1:13" ht="19.5">
      <c r="A6" s="62"/>
      <c r="B6" s="62"/>
      <c r="C6" s="62">
        <v>2500700655</v>
      </c>
      <c r="D6" s="62" t="s">
        <v>129</v>
      </c>
      <c r="E6" s="62">
        <v>50</v>
      </c>
      <c r="F6" s="62" t="s">
        <v>172</v>
      </c>
      <c r="G6" s="63">
        <v>43800</v>
      </c>
      <c r="H6" s="62">
        <v>5000008667</v>
      </c>
      <c r="I6" s="62">
        <v>2500700655</v>
      </c>
      <c r="J6" s="62">
        <v>2500700655</v>
      </c>
      <c r="K6" s="61">
        <v>-27291.8</v>
      </c>
      <c r="L6" s="62">
        <v>1213010104</v>
      </c>
      <c r="M6" s="59">
        <v>3</v>
      </c>
    </row>
    <row r="7" spans="1:13" ht="19.5">
      <c r="A7" s="62"/>
      <c r="B7" s="62"/>
      <c r="C7" s="62">
        <v>2500700655</v>
      </c>
      <c r="D7" s="62" t="s">
        <v>129</v>
      </c>
      <c r="E7" s="62">
        <v>50</v>
      </c>
      <c r="F7" s="62" t="s">
        <v>172</v>
      </c>
      <c r="G7" s="63">
        <v>43800</v>
      </c>
      <c r="H7" s="62">
        <v>5000008668</v>
      </c>
      <c r="I7" s="62">
        <v>2500700655</v>
      </c>
      <c r="J7" s="62">
        <v>2500700655</v>
      </c>
      <c r="K7" s="61">
        <v>-27291.8</v>
      </c>
      <c r="L7" s="62">
        <v>1213010104</v>
      </c>
      <c r="M7" s="59">
        <v>4</v>
      </c>
    </row>
    <row r="8" spans="1:13" ht="19.5">
      <c r="A8" s="62"/>
      <c r="B8" s="62"/>
      <c r="C8" s="62">
        <v>2500700655</v>
      </c>
      <c r="D8" s="62" t="s">
        <v>129</v>
      </c>
      <c r="E8" s="62">
        <v>50</v>
      </c>
      <c r="F8" s="62" t="s">
        <v>172</v>
      </c>
      <c r="G8" s="63">
        <v>43800</v>
      </c>
      <c r="H8" s="62">
        <v>5000008669</v>
      </c>
      <c r="I8" s="62">
        <v>2500700655</v>
      </c>
      <c r="J8" s="62">
        <v>2500700655</v>
      </c>
      <c r="K8" s="61">
        <v>-27291.8</v>
      </c>
      <c r="L8" s="62">
        <v>1213010104</v>
      </c>
      <c r="M8" s="59">
        <v>5</v>
      </c>
    </row>
    <row r="9" spans="1:13" ht="19.5">
      <c r="A9" s="62"/>
      <c r="B9" s="62"/>
      <c r="C9" s="62">
        <v>2500700655</v>
      </c>
      <c r="D9" s="62" t="s">
        <v>129</v>
      </c>
      <c r="E9" s="62">
        <v>50</v>
      </c>
      <c r="F9" s="62" t="s">
        <v>172</v>
      </c>
      <c r="G9" s="63">
        <v>43800</v>
      </c>
      <c r="H9" s="62">
        <v>5000008670</v>
      </c>
      <c r="I9" s="62">
        <v>2500700655</v>
      </c>
      <c r="J9" s="62">
        <v>2500700655</v>
      </c>
      <c r="K9" s="61">
        <v>-27291.8</v>
      </c>
      <c r="L9" s="62">
        <v>1213010104</v>
      </c>
      <c r="M9" s="59">
        <v>6</v>
      </c>
    </row>
    <row r="10" spans="1:13" ht="19.5">
      <c r="A10" s="62"/>
      <c r="B10" s="62"/>
      <c r="C10" s="62">
        <v>2500700655</v>
      </c>
      <c r="D10" s="62" t="s">
        <v>129</v>
      </c>
      <c r="E10" s="62">
        <v>50</v>
      </c>
      <c r="F10" s="62" t="s">
        <v>172</v>
      </c>
      <c r="G10" s="63">
        <v>43800</v>
      </c>
      <c r="H10" s="62">
        <v>5000008671</v>
      </c>
      <c r="I10" s="62">
        <v>2500700655</v>
      </c>
      <c r="J10" s="62">
        <v>2500700655</v>
      </c>
      <c r="K10" s="61">
        <v>-27291.8</v>
      </c>
      <c r="L10" s="62">
        <v>1213010104</v>
      </c>
      <c r="M10" s="59">
        <v>7</v>
      </c>
    </row>
    <row r="11" spans="1:13" ht="19.5">
      <c r="A11" s="62"/>
      <c r="B11" s="62"/>
      <c r="C11" s="62">
        <v>2500700655</v>
      </c>
      <c r="D11" s="62" t="s">
        <v>129</v>
      </c>
      <c r="E11" s="62">
        <v>50</v>
      </c>
      <c r="F11" s="62" t="s">
        <v>172</v>
      </c>
      <c r="G11" s="63">
        <v>43800</v>
      </c>
      <c r="H11" s="62">
        <v>5000008672</v>
      </c>
      <c r="I11" s="62">
        <v>2500700655</v>
      </c>
      <c r="J11" s="62">
        <v>2500700655</v>
      </c>
      <c r="K11" s="61">
        <v>-27291.8</v>
      </c>
      <c r="L11" s="62">
        <v>1213010104</v>
      </c>
      <c r="M11" s="59">
        <v>8</v>
      </c>
    </row>
    <row r="12" spans="1:13" ht="19.5">
      <c r="A12" s="62"/>
      <c r="B12" s="62"/>
      <c r="C12" s="62">
        <v>2500700655</v>
      </c>
      <c r="D12" s="62" t="s">
        <v>129</v>
      </c>
      <c r="E12" s="62">
        <v>50</v>
      </c>
      <c r="F12" s="62" t="s">
        <v>172</v>
      </c>
      <c r="G12" s="63">
        <v>43800</v>
      </c>
      <c r="H12" s="62">
        <v>5000008673</v>
      </c>
      <c r="I12" s="62">
        <v>2500700655</v>
      </c>
      <c r="J12" s="62">
        <v>2500700655</v>
      </c>
      <c r="K12" s="61">
        <v>-27291.8</v>
      </c>
      <c r="L12" s="62">
        <v>1213010104</v>
      </c>
      <c r="M12" s="59">
        <v>9</v>
      </c>
    </row>
    <row r="13" spans="1:13" ht="19.5">
      <c r="A13" s="62"/>
      <c r="B13" s="62"/>
      <c r="C13" s="62">
        <v>2500700655</v>
      </c>
      <c r="D13" s="62" t="s">
        <v>129</v>
      </c>
      <c r="E13" s="62">
        <v>50</v>
      </c>
      <c r="F13" s="62" t="s">
        <v>172</v>
      </c>
      <c r="G13" s="63">
        <v>43800</v>
      </c>
      <c r="H13" s="62">
        <v>5000008674</v>
      </c>
      <c r="I13" s="62">
        <v>2500700655</v>
      </c>
      <c r="J13" s="62">
        <v>2500700655</v>
      </c>
      <c r="K13" s="61">
        <v>-27291.8</v>
      </c>
      <c r="L13" s="62">
        <v>1213010104</v>
      </c>
      <c r="M13" s="59">
        <v>10</v>
      </c>
    </row>
    <row r="14" spans="1:13" ht="19.5">
      <c r="A14" s="62"/>
      <c r="B14" s="62"/>
      <c r="C14" s="62">
        <v>2500700655</v>
      </c>
      <c r="D14" s="62" t="s">
        <v>129</v>
      </c>
      <c r="E14" s="62">
        <v>50</v>
      </c>
      <c r="F14" s="62" t="s">
        <v>172</v>
      </c>
      <c r="G14" s="63">
        <v>43800</v>
      </c>
      <c r="H14" s="62">
        <v>5000008675</v>
      </c>
      <c r="I14" s="62">
        <v>2500700655</v>
      </c>
      <c r="J14" s="62">
        <v>2500700655</v>
      </c>
      <c r="K14" s="61">
        <v>-27291.8</v>
      </c>
      <c r="L14" s="62">
        <v>1213010104</v>
      </c>
      <c r="M14" s="59">
        <v>11</v>
      </c>
    </row>
    <row r="15" spans="1:13" ht="19.5">
      <c r="A15" s="62"/>
      <c r="B15" s="62"/>
      <c r="C15" s="62">
        <v>2500700655</v>
      </c>
      <c r="D15" s="62" t="s">
        <v>129</v>
      </c>
      <c r="E15" s="62">
        <v>50</v>
      </c>
      <c r="F15" s="62" t="s">
        <v>172</v>
      </c>
      <c r="G15" s="63">
        <v>43800</v>
      </c>
      <c r="H15" s="62">
        <v>5000008676</v>
      </c>
      <c r="I15" s="62">
        <v>2500700655</v>
      </c>
      <c r="J15" s="62">
        <v>2500700655</v>
      </c>
      <c r="K15" s="61">
        <v>-27291.8</v>
      </c>
      <c r="L15" s="62">
        <v>1213010104</v>
      </c>
      <c r="M15" s="59">
        <v>12</v>
      </c>
    </row>
    <row r="16" spans="1:13" ht="19.5">
      <c r="A16" s="62"/>
      <c r="B16" s="62"/>
      <c r="C16" s="62">
        <v>2500700655</v>
      </c>
      <c r="D16" s="62" t="s">
        <v>129</v>
      </c>
      <c r="E16" s="62">
        <v>50</v>
      </c>
      <c r="F16" s="62" t="s">
        <v>172</v>
      </c>
      <c r="G16" s="63">
        <v>43800</v>
      </c>
      <c r="H16" s="62">
        <v>5000008677</v>
      </c>
      <c r="I16" s="62">
        <v>2500700655</v>
      </c>
      <c r="J16" s="62">
        <v>2500700655</v>
      </c>
      <c r="K16" s="61">
        <v>-27291.8</v>
      </c>
      <c r="L16" s="62">
        <v>1213010104</v>
      </c>
      <c r="M16" s="59">
        <v>13</v>
      </c>
    </row>
    <row r="17" spans="1:13" ht="19.5">
      <c r="A17" s="62"/>
      <c r="B17" s="62"/>
      <c r="C17" s="62">
        <v>2500700655</v>
      </c>
      <c r="D17" s="62" t="s">
        <v>129</v>
      </c>
      <c r="E17" s="62">
        <v>50</v>
      </c>
      <c r="F17" s="62" t="s">
        <v>172</v>
      </c>
      <c r="G17" s="63">
        <v>43800</v>
      </c>
      <c r="H17" s="62">
        <v>5000008678</v>
      </c>
      <c r="I17" s="62">
        <v>2500700655</v>
      </c>
      <c r="J17" s="62">
        <v>2500700655</v>
      </c>
      <c r="K17" s="61">
        <v>-27291.8</v>
      </c>
      <c r="L17" s="62">
        <v>1213010104</v>
      </c>
      <c r="M17" s="59">
        <v>14</v>
      </c>
    </row>
    <row r="18" spans="1:13" ht="19.5">
      <c r="A18" s="62"/>
      <c r="B18" s="62"/>
      <c r="C18" s="62">
        <v>2500700655</v>
      </c>
      <c r="D18" s="62" t="s">
        <v>129</v>
      </c>
      <c r="E18" s="62">
        <v>50</v>
      </c>
      <c r="F18" s="62" t="s">
        <v>172</v>
      </c>
      <c r="G18" s="63">
        <v>43800</v>
      </c>
      <c r="H18" s="62">
        <v>5000008679</v>
      </c>
      <c r="I18" s="62">
        <v>2500700655</v>
      </c>
      <c r="J18" s="62">
        <v>2500700655</v>
      </c>
      <c r="K18" s="61">
        <v>-27291.8</v>
      </c>
      <c r="L18" s="62">
        <v>1213010104</v>
      </c>
      <c r="M18" s="59">
        <v>15</v>
      </c>
    </row>
    <row r="19" spans="1:13" ht="19.5">
      <c r="A19" s="62"/>
      <c r="B19" s="62"/>
      <c r="C19" s="62">
        <v>2500700655</v>
      </c>
      <c r="D19" s="62" t="s">
        <v>129</v>
      </c>
      <c r="E19" s="62">
        <v>50</v>
      </c>
      <c r="F19" s="62" t="s">
        <v>172</v>
      </c>
      <c r="G19" s="63">
        <v>43800</v>
      </c>
      <c r="H19" s="62">
        <v>5000008680</v>
      </c>
      <c r="I19" s="62">
        <v>2500700655</v>
      </c>
      <c r="J19" s="62">
        <v>2500700655</v>
      </c>
      <c r="K19" s="61">
        <v>-27291.8</v>
      </c>
      <c r="L19" s="62">
        <v>1213010104</v>
      </c>
      <c r="M19" s="59">
        <v>16</v>
      </c>
    </row>
    <row r="20" spans="1:13" ht="19.5">
      <c r="A20" s="62"/>
      <c r="B20" s="62"/>
      <c r="C20" s="62">
        <v>2500700655</v>
      </c>
      <c r="D20" s="62" t="s">
        <v>129</v>
      </c>
      <c r="E20" s="62">
        <v>50</v>
      </c>
      <c r="F20" s="62" t="s">
        <v>172</v>
      </c>
      <c r="G20" s="63">
        <v>43800</v>
      </c>
      <c r="H20" s="62">
        <v>5000008681</v>
      </c>
      <c r="I20" s="62">
        <v>2500700655</v>
      </c>
      <c r="J20" s="62">
        <v>2500700655</v>
      </c>
      <c r="K20" s="61">
        <v>-27291.8</v>
      </c>
      <c r="L20" s="62">
        <v>1213010104</v>
      </c>
      <c r="M20" s="59">
        <v>17</v>
      </c>
    </row>
    <row r="21" spans="1:13" ht="19.5">
      <c r="A21" s="62"/>
      <c r="B21" s="62"/>
      <c r="C21" s="62">
        <v>2500700655</v>
      </c>
      <c r="D21" s="62" t="s">
        <v>129</v>
      </c>
      <c r="E21" s="62">
        <v>50</v>
      </c>
      <c r="F21" s="62" t="s">
        <v>172</v>
      </c>
      <c r="G21" s="63">
        <v>43800</v>
      </c>
      <c r="H21" s="62">
        <v>5000008682</v>
      </c>
      <c r="I21" s="62">
        <v>2500700655</v>
      </c>
      <c r="J21" s="62">
        <v>2500700655</v>
      </c>
      <c r="K21" s="61">
        <v>-27291.8</v>
      </c>
      <c r="L21" s="62">
        <v>1213010104</v>
      </c>
      <c r="M21" s="59">
        <v>18</v>
      </c>
    </row>
    <row r="22" spans="1:13" ht="19.5">
      <c r="A22" s="62"/>
      <c r="B22" s="62"/>
      <c r="C22" s="62">
        <v>2500700655</v>
      </c>
      <c r="D22" s="62" t="s">
        <v>129</v>
      </c>
      <c r="E22" s="62">
        <v>50</v>
      </c>
      <c r="F22" s="62" t="s">
        <v>172</v>
      </c>
      <c r="G22" s="63">
        <v>43800</v>
      </c>
      <c r="H22" s="62">
        <v>5000008683</v>
      </c>
      <c r="I22" s="62">
        <v>2500700655</v>
      </c>
      <c r="J22" s="62">
        <v>2500700655</v>
      </c>
      <c r="K22" s="61">
        <v>-7340.15</v>
      </c>
      <c r="L22" s="62">
        <v>1213010104</v>
      </c>
      <c r="M22" s="59">
        <v>19</v>
      </c>
    </row>
    <row r="23" spans="1:13" ht="19.5">
      <c r="A23" s="62"/>
      <c r="B23" s="62"/>
      <c r="C23" s="62">
        <v>2500700655</v>
      </c>
      <c r="D23" s="62" t="s">
        <v>129</v>
      </c>
      <c r="E23" s="62">
        <v>50</v>
      </c>
      <c r="F23" s="62" t="s">
        <v>172</v>
      </c>
      <c r="G23" s="63">
        <v>43800</v>
      </c>
      <c r="H23" s="62">
        <v>5000008684</v>
      </c>
      <c r="I23" s="62">
        <v>2500700655</v>
      </c>
      <c r="J23" s="62">
        <v>2500700655</v>
      </c>
      <c r="K23" s="61">
        <v>-7340.15</v>
      </c>
      <c r="L23" s="62">
        <v>1213010104</v>
      </c>
      <c r="M23" s="59">
        <v>20</v>
      </c>
    </row>
    <row r="24" spans="1:13" ht="19.5">
      <c r="A24" s="62"/>
      <c r="B24" s="62"/>
      <c r="C24" s="62">
        <v>2500700655</v>
      </c>
      <c r="D24" s="62" t="s">
        <v>129</v>
      </c>
      <c r="E24" s="62">
        <v>50</v>
      </c>
      <c r="F24" s="62" t="s">
        <v>172</v>
      </c>
      <c r="G24" s="63">
        <v>43800</v>
      </c>
      <c r="H24" s="62">
        <v>5000008806</v>
      </c>
      <c r="I24" s="62">
        <v>2500700655</v>
      </c>
      <c r="J24" s="62">
        <v>2500700655</v>
      </c>
      <c r="K24" s="61">
        <v>-7340.15</v>
      </c>
      <c r="L24" s="62">
        <v>1213010104</v>
      </c>
      <c r="M24" s="59">
        <v>21</v>
      </c>
    </row>
    <row r="25" spans="1:13" ht="19.5">
      <c r="A25" s="62"/>
      <c r="B25" s="62"/>
      <c r="C25" s="62">
        <v>2500700655</v>
      </c>
      <c r="D25" s="62" t="s">
        <v>129</v>
      </c>
      <c r="E25" s="62">
        <v>50</v>
      </c>
      <c r="F25" s="62" t="s">
        <v>172</v>
      </c>
      <c r="G25" s="63">
        <v>43800</v>
      </c>
      <c r="H25" s="62">
        <v>5000008807</v>
      </c>
      <c r="I25" s="62">
        <v>2500700655</v>
      </c>
      <c r="J25" s="62">
        <v>2500700655</v>
      </c>
      <c r="K25" s="61">
        <v>-7340.15</v>
      </c>
      <c r="L25" s="62">
        <v>1213010104</v>
      </c>
      <c r="M25" s="59">
        <v>22</v>
      </c>
    </row>
    <row r="26" spans="1:13" ht="19.5">
      <c r="A26" s="62"/>
      <c r="B26" s="62"/>
      <c r="C26" s="62">
        <v>2500700655</v>
      </c>
      <c r="D26" s="62" t="s">
        <v>129</v>
      </c>
      <c r="E26" s="62">
        <v>50</v>
      </c>
      <c r="F26" s="62" t="s">
        <v>172</v>
      </c>
      <c r="G26" s="63">
        <v>43800</v>
      </c>
      <c r="H26" s="62">
        <v>5000008808</v>
      </c>
      <c r="I26" s="62">
        <v>2500700655</v>
      </c>
      <c r="J26" s="62">
        <v>2500700655</v>
      </c>
      <c r="K26" s="61">
        <v>-4678.26</v>
      </c>
      <c r="L26" s="62">
        <v>1213010104</v>
      </c>
      <c r="M26" s="59">
        <v>23</v>
      </c>
    </row>
    <row r="27" spans="1:13" ht="19.5">
      <c r="A27" s="62"/>
      <c r="B27" s="62"/>
      <c r="C27" s="62">
        <v>2500700655</v>
      </c>
      <c r="D27" s="62" t="s">
        <v>129</v>
      </c>
      <c r="E27" s="62">
        <v>50</v>
      </c>
      <c r="F27" s="62" t="s">
        <v>172</v>
      </c>
      <c r="G27" s="63">
        <v>43800</v>
      </c>
      <c r="H27" s="62">
        <v>5000008809</v>
      </c>
      <c r="I27" s="62">
        <v>2500700655</v>
      </c>
      <c r="J27" s="62">
        <v>2500700655</v>
      </c>
      <c r="K27" s="61">
        <v>-4678.26</v>
      </c>
      <c r="L27" s="62">
        <v>1213010104</v>
      </c>
      <c r="M27" s="59">
        <v>24</v>
      </c>
    </row>
    <row r="28" spans="1:13" ht="19.5">
      <c r="A28" s="62"/>
      <c r="B28" s="62"/>
      <c r="C28" s="62">
        <v>2500700655</v>
      </c>
      <c r="D28" s="62" t="s">
        <v>129</v>
      </c>
      <c r="E28" s="62">
        <v>50</v>
      </c>
      <c r="F28" s="62" t="s">
        <v>172</v>
      </c>
      <c r="G28" s="63">
        <v>43800</v>
      </c>
      <c r="H28" s="62">
        <v>5000008810</v>
      </c>
      <c r="I28" s="62">
        <v>2500700655</v>
      </c>
      <c r="J28" s="62">
        <v>2500700655</v>
      </c>
      <c r="K28" s="61">
        <v>-4678.26</v>
      </c>
      <c r="L28" s="62">
        <v>1213010104</v>
      </c>
      <c r="M28" s="59">
        <v>25</v>
      </c>
    </row>
    <row r="29" spans="1:13" ht="19.5">
      <c r="A29" s="62"/>
      <c r="B29" s="62"/>
      <c r="C29" s="62">
        <v>2500700655</v>
      </c>
      <c r="D29" s="62" t="s">
        <v>129</v>
      </c>
      <c r="E29" s="62">
        <v>50</v>
      </c>
      <c r="F29" s="62" t="s">
        <v>172</v>
      </c>
      <c r="G29" s="63">
        <v>43800</v>
      </c>
      <c r="H29" s="62">
        <v>5000008811</v>
      </c>
      <c r="I29" s="62">
        <v>2500700655</v>
      </c>
      <c r="J29" s="62">
        <v>2500700655</v>
      </c>
      <c r="K29" s="61">
        <v>-4678.26</v>
      </c>
      <c r="L29" s="62">
        <v>1213010104</v>
      </c>
      <c r="M29" s="59">
        <v>26</v>
      </c>
    </row>
    <row r="30" spans="1:13" ht="19.5">
      <c r="A30" s="62"/>
      <c r="B30" s="62"/>
      <c r="C30" s="62">
        <v>2500700655</v>
      </c>
      <c r="D30" s="62" t="s">
        <v>129</v>
      </c>
      <c r="E30" s="62">
        <v>50</v>
      </c>
      <c r="F30" s="62" t="s">
        <v>172</v>
      </c>
      <c r="G30" s="63">
        <v>43800</v>
      </c>
      <c r="H30" s="62">
        <v>5000008812</v>
      </c>
      <c r="I30" s="62">
        <v>2500700655</v>
      </c>
      <c r="J30" s="62">
        <v>2500700655</v>
      </c>
      <c r="K30" s="61">
        <v>-4678.26</v>
      </c>
      <c r="L30" s="62">
        <v>1213010104</v>
      </c>
      <c r="M30" s="59">
        <v>27</v>
      </c>
    </row>
    <row r="31" spans="1:13" ht="19.5">
      <c r="A31" s="62"/>
      <c r="B31" s="62"/>
      <c r="C31" s="62">
        <v>2500700655</v>
      </c>
      <c r="D31" s="62" t="s">
        <v>129</v>
      </c>
      <c r="E31" s="62">
        <v>50</v>
      </c>
      <c r="F31" s="62" t="s">
        <v>172</v>
      </c>
      <c r="G31" s="63">
        <v>43800</v>
      </c>
      <c r="H31" s="62">
        <v>5000008813</v>
      </c>
      <c r="I31" s="62">
        <v>2500700655</v>
      </c>
      <c r="J31" s="62">
        <v>2500700655</v>
      </c>
      <c r="K31" s="61">
        <v>-4678.26</v>
      </c>
      <c r="L31" s="62">
        <v>1213010104</v>
      </c>
      <c r="M31" s="59">
        <v>28</v>
      </c>
    </row>
    <row r="32" spans="1:13" ht="19.5">
      <c r="A32" s="62"/>
      <c r="B32" s="62"/>
      <c r="C32" s="62">
        <v>2500700655</v>
      </c>
      <c r="D32" s="62" t="s">
        <v>129</v>
      </c>
      <c r="E32" s="62">
        <v>50</v>
      </c>
      <c r="F32" s="62" t="s">
        <v>172</v>
      </c>
      <c r="G32" s="63">
        <v>43800</v>
      </c>
      <c r="H32" s="62">
        <v>5000008814</v>
      </c>
      <c r="I32" s="62">
        <v>2500700655</v>
      </c>
      <c r="J32" s="62">
        <v>2500700655</v>
      </c>
      <c r="K32" s="61">
        <v>-4678.26</v>
      </c>
      <c r="L32" s="62">
        <v>1213010104</v>
      </c>
      <c r="M32" s="59">
        <v>29</v>
      </c>
    </row>
    <row r="33" spans="1:13" ht="19.5">
      <c r="A33" s="62"/>
      <c r="B33" s="62"/>
      <c r="C33" s="62">
        <v>2500700655</v>
      </c>
      <c r="D33" s="62" t="s">
        <v>129</v>
      </c>
      <c r="E33" s="62">
        <v>50</v>
      </c>
      <c r="F33" s="62" t="s">
        <v>172</v>
      </c>
      <c r="G33" s="63">
        <v>43800</v>
      </c>
      <c r="H33" s="62">
        <v>5000008815</v>
      </c>
      <c r="I33" s="62">
        <v>2500700655</v>
      </c>
      <c r="J33" s="62">
        <v>2500700655</v>
      </c>
      <c r="K33" s="61">
        <v>-4678.26</v>
      </c>
      <c r="L33" s="62">
        <v>1213010104</v>
      </c>
      <c r="M33" s="59">
        <v>30</v>
      </c>
    </row>
    <row r="34" spans="1:13" ht="19.5">
      <c r="A34" s="62"/>
      <c r="B34" s="62"/>
      <c r="C34" s="62">
        <v>2500700655</v>
      </c>
      <c r="D34" s="62" t="s">
        <v>129</v>
      </c>
      <c r="E34" s="62">
        <v>50</v>
      </c>
      <c r="F34" s="62" t="s">
        <v>172</v>
      </c>
      <c r="G34" s="63">
        <v>43800</v>
      </c>
      <c r="H34" s="62">
        <v>5000008816</v>
      </c>
      <c r="I34" s="62">
        <v>2500700655</v>
      </c>
      <c r="J34" s="62">
        <v>2500700655</v>
      </c>
      <c r="K34" s="61">
        <v>-4678.26</v>
      </c>
      <c r="L34" s="62">
        <v>1213010104</v>
      </c>
      <c r="M34" s="59">
        <v>31</v>
      </c>
    </row>
    <row r="35" spans="1:13" ht="19.5">
      <c r="A35" s="62"/>
      <c r="B35" s="62"/>
      <c r="C35" s="62">
        <v>2500700655</v>
      </c>
      <c r="D35" s="62" t="s">
        <v>129</v>
      </c>
      <c r="E35" s="62">
        <v>50</v>
      </c>
      <c r="F35" s="62" t="s">
        <v>172</v>
      </c>
      <c r="G35" s="63">
        <v>43800</v>
      </c>
      <c r="H35" s="62">
        <v>5000008817</v>
      </c>
      <c r="I35" s="62">
        <v>2500700655</v>
      </c>
      <c r="J35" s="62">
        <v>2500700655</v>
      </c>
      <c r="K35" s="61">
        <v>-4678.26</v>
      </c>
      <c r="L35" s="62">
        <v>1213010104</v>
      </c>
      <c r="M35" s="59">
        <v>32</v>
      </c>
    </row>
    <row r="36" spans="1:13" ht="19.5">
      <c r="A36" s="62"/>
      <c r="B36" s="62"/>
      <c r="C36" s="62">
        <v>2500700655</v>
      </c>
      <c r="D36" s="62" t="s">
        <v>129</v>
      </c>
      <c r="E36" s="62">
        <v>50</v>
      </c>
      <c r="F36" s="62" t="s">
        <v>172</v>
      </c>
      <c r="G36" s="63">
        <v>43800</v>
      </c>
      <c r="H36" s="62">
        <v>5000008818</v>
      </c>
      <c r="I36" s="62">
        <v>2500700655</v>
      </c>
      <c r="J36" s="62">
        <v>2500700655</v>
      </c>
      <c r="K36" s="61">
        <v>-4678.26</v>
      </c>
      <c r="L36" s="62">
        <v>1213010104</v>
      </c>
      <c r="M36" s="59">
        <v>33</v>
      </c>
    </row>
    <row r="37" spans="1:13" ht="19.5">
      <c r="A37" s="62"/>
      <c r="B37" s="62"/>
      <c r="C37" s="62">
        <v>2500700655</v>
      </c>
      <c r="D37" s="62" t="s">
        <v>129</v>
      </c>
      <c r="E37" s="62">
        <v>50</v>
      </c>
      <c r="F37" s="62" t="s">
        <v>172</v>
      </c>
      <c r="G37" s="63">
        <v>43800</v>
      </c>
      <c r="H37" s="62">
        <v>5000008819</v>
      </c>
      <c r="I37" s="62">
        <v>2500700655</v>
      </c>
      <c r="J37" s="62">
        <v>2500700655</v>
      </c>
      <c r="K37" s="61">
        <v>-4678.26</v>
      </c>
      <c r="L37" s="62">
        <v>1213010104</v>
      </c>
      <c r="M37" s="59">
        <v>34</v>
      </c>
    </row>
    <row r="38" spans="1:13" ht="19.5">
      <c r="A38" s="62"/>
      <c r="B38" s="62"/>
      <c r="C38" s="62">
        <v>2500700655</v>
      </c>
      <c r="D38" s="62" t="s">
        <v>129</v>
      </c>
      <c r="E38" s="62">
        <v>50</v>
      </c>
      <c r="F38" s="62" t="s">
        <v>172</v>
      </c>
      <c r="G38" s="63">
        <v>43800</v>
      </c>
      <c r="H38" s="62">
        <v>5000008820</v>
      </c>
      <c r="I38" s="62">
        <v>2500700655</v>
      </c>
      <c r="J38" s="62">
        <v>2500700655</v>
      </c>
      <c r="K38" s="61">
        <v>-4678.25</v>
      </c>
      <c r="L38" s="62">
        <v>1213010104</v>
      </c>
      <c r="M38" s="59">
        <v>35</v>
      </c>
    </row>
    <row r="39" spans="1:13" ht="19.5">
      <c r="A39" s="62"/>
      <c r="B39" s="62"/>
      <c r="C39" s="62">
        <v>2500700655</v>
      </c>
      <c r="D39" s="62" t="s">
        <v>129</v>
      </c>
      <c r="E39" s="62">
        <v>50</v>
      </c>
      <c r="F39" s="62" t="s">
        <v>172</v>
      </c>
      <c r="G39" s="63">
        <v>43800</v>
      </c>
      <c r="H39" s="62">
        <v>5000008821</v>
      </c>
      <c r="I39" s="62">
        <v>2500700655</v>
      </c>
      <c r="J39" s="62">
        <v>2500700655</v>
      </c>
      <c r="K39" s="61">
        <v>-4678.27</v>
      </c>
      <c r="L39" s="62">
        <v>1213010104</v>
      </c>
      <c r="M39" s="59">
        <v>36</v>
      </c>
    </row>
    <row r="40" spans="1:13" ht="19.5">
      <c r="A40" s="62"/>
      <c r="B40" s="62"/>
      <c r="C40" s="62">
        <v>2500700655</v>
      </c>
      <c r="D40" s="62" t="s">
        <v>129</v>
      </c>
      <c r="E40" s="62">
        <v>50</v>
      </c>
      <c r="F40" s="62" t="s">
        <v>172</v>
      </c>
      <c r="G40" s="63">
        <v>43800</v>
      </c>
      <c r="H40" s="62">
        <v>5000008822</v>
      </c>
      <c r="I40" s="62">
        <v>2500700655</v>
      </c>
      <c r="J40" s="62">
        <v>2500700655</v>
      </c>
      <c r="K40" s="61">
        <v>-4678.25</v>
      </c>
      <c r="L40" s="62">
        <v>1213010104</v>
      </c>
      <c r="M40" s="59">
        <v>37</v>
      </c>
    </row>
    <row r="41" spans="1:13" ht="19.5">
      <c r="A41" s="62"/>
      <c r="B41" s="62"/>
      <c r="C41" s="62">
        <v>2500700655</v>
      </c>
      <c r="D41" s="62" t="s">
        <v>129</v>
      </c>
      <c r="E41" s="62">
        <v>50</v>
      </c>
      <c r="F41" s="62" t="s">
        <v>172</v>
      </c>
      <c r="G41" s="63">
        <v>43800</v>
      </c>
      <c r="H41" s="62">
        <v>5000008823</v>
      </c>
      <c r="I41" s="62">
        <v>2500700655</v>
      </c>
      <c r="J41" s="62">
        <v>2500700655</v>
      </c>
      <c r="K41" s="61">
        <v>-21019.18</v>
      </c>
      <c r="L41" s="62">
        <v>1213010104</v>
      </c>
      <c r="M41" s="59">
        <v>38</v>
      </c>
    </row>
    <row r="42" spans="1:13" ht="19.5">
      <c r="A42" s="62"/>
      <c r="B42" s="62"/>
      <c r="C42" s="62">
        <v>2500700655</v>
      </c>
      <c r="D42" s="62" t="s">
        <v>129</v>
      </c>
      <c r="E42" s="62">
        <v>50</v>
      </c>
      <c r="F42" s="62" t="s">
        <v>172</v>
      </c>
      <c r="G42" s="63">
        <v>43800</v>
      </c>
      <c r="H42" s="62">
        <v>5000008824</v>
      </c>
      <c r="I42" s="62">
        <v>2500700655</v>
      </c>
      <c r="J42" s="62">
        <v>2500700655</v>
      </c>
      <c r="K42" s="61">
        <v>-26198.26</v>
      </c>
      <c r="L42" s="62">
        <v>1213010104</v>
      </c>
      <c r="M42" s="59">
        <v>39</v>
      </c>
    </row>
    <row r="43" spans="1:13" ht="19.5">
      <c r="A43" s="62"/>
      <c r="B43" s="62"/>
      <c r="C43" s="62">
        <v>2500700655</v>
      </c>
      <c r="D43" s="62" t="s">
        <v>129</v>
      </c>
      <c r="E43" s="62">
        <v>50</v>
      </c>
      <c r="F43" s="62" t="s">
        <v>172</v>
      </c>
      <c r="G43" s="63">
        <v>43800</v>
      </c>
      <c r="H43" s="62">
        <v>5000008825</v>
      </c>
      <c r="I43" s="62">
        <v>2500700655</v>
      </c>
      <c r="J43" s="62">
        <v>2500700655</v>
      </c>
      <c r="K43" s="61">
        <v>-26198.26</v>
      </c>
      <c r="L43" s="62">
        <v>1213010104</v>
      </c>
      <c r="M43" s="59">
        <v>40</v>
      </c>
    </row>
    <row r="44" spans="1:13" ht="19.5">
      <c r="A44" s="62"/>
      <c r="B44" s="62"/>
      <c r="C44" s="62">
        <v>2500700655</v>
      </c>
      <c r="D44" s="62" t="s">
        <v>129</v>
      </c>
      <c r="E44" s="62">
        <v>50</v>
      </c>
      <c r="F44" s="62" t="s">
        <v>172</v>
      </c>
      <c r="G44" s="63">
        <v>43800</v>
      </c>
      <c r="H44" s="62">
        <v>5000008826</v>
      </c>
      <c r="I44" s="62">
        <v>2500700655</v>
      </c>
      <c r="J44" s="62">
        <v>2500700655</v>
      </c>
      <c r="K44" s="61">
        <v>-26198.26</v>
      </c>
      <c r="L44" s="62">
        <v>1213010104</v>
      </c>
      <c r="M44" s="59">
        <v>41</v>
      </c>
    </row>
    <row r="45" spans="1:13" ht="19.5">
      <c r="A45" s="62"/>
      <c r="B45" s="62"/>
      <c r="C45" s="62">
        <v>2500700655</v>
      </c>
      <c r="D45" s="62" t="s">
        <v>129</v>
      </c>
      <c r="E45" s="62">
        <v>50</v>
      </c>
      <c r="F45" s="62" t="s">
        <v>172</v>
      </c>
      <c r="G45" s="63">
        <v>43800</v>
      </c>
      <c r="H45" s="62">
        <v>5000008827</v>
      </c>
      <c r="I45" s="62">
        <v>2500700655</v>
      </c>
      <c r="J45" s="62">
        <v>2500700655</v>
      </c>
      <c r="K45" s="61">
        <v>-26198.26</v>
      </c>
      <c r="L45" s="62">
        <v>1213010104</v>
      </c>
      <c r="M45" s="59">
        <v>42</v>
      </c>
    </row>
    <row r="46" spans="1:13" ht="19.5">
      <c r="A46" s="62"/>
      <c r="B46" s="62"/>
      <c r="C46" s="62">
        <v>2500700655</v>
      </c>
      <c r="D46" s="62" t="s">
        <v>129</v>
      </c>
      <c r="E46" s="62">
        <v>50</v>
      </c>
      <c r="F46" s="62" t="s">
        <v>172</v>
      </c>
      <c r="G46" s="63">
        <v>43800</v>
      </c>
      <c r="H46" s="62">
        <v>5000008828</v>
      </c>
      <c r="I46" s="62">
        <v>2500700655</v>
      </c>
      <c r="J46" s="62">
        <v>2500700655</v>
      </c>
      <c r="K46" s="61">
        <v>-26198.26</v>
      </c>
      <c r="L46" s="62">
        <v>1213010104</v>
      </c>
      <c r="M46" s="59">
        <v>43</v>
      </c>
    </row>
    <row r="47" spans="1:13" ht="19.5">
      <c r="A47" s="62"/>
      <c r="B47" s="62"/>
      <c r="C47" s="62">
        <v>2500700655</v>
      </c>
      <c r="D47" s="62" t="s">
        <v>129</v>
      </c>
      <c r="E47" s="62">
        <v>50</v>
      </c>
      <c r="F47" s="62" t="s">
        <v>172</v>
      </c>
      <c r="G47" s="63">
        <v>43800</v>
      </c>
      <c r="H47" s="62">
        <v>5000008829</v>
      </c>
      <c r="I47" s="62">
        <v>2500700655</v>
      </c>
      <c r="J47" s="62">
        <v>2500700655</v>
      </c>
      <c r="K47" s="61">
        <v>-55441.1</v>
      </c>
      <c r="L47" s="62">
        <v>1213010104</v>
      </c>
      <c r="M47" s="59">
        <v>44</v>
      </c>
    </row>
    <row r="48" spans="1:13" ht="19.5">
      <c r="A48" s="62"/>
      <c r="B48" s="62"/>
      <c r="C48" s="62">
        <v>2500700655</v>
      </c>
      <c r="D48" s="62" t="s">
        <v>129</v>
      </c>
      <c r="E48" s="62">
        <v>50</v>
      </c>
      <c r="F48" s="62" t="s">
        <v>172</v>
      </c>
      <c r="G48" s="63">
        <v>43800</v>
      </c>
      <c r="H48" s="62">
        <v>5000008830</v>
      </c>
      <c r="I48" s="62">
        <v>2500700655</v>
      </c>
      <c r="J48" s="62">
        <v>2500700655</v>
      </c>
      <c r="K48" s="61">
        <v>-12397.16</v>
      </c>
      <c r="L48" s="62">
        <v>1213010104</v>
      </c>
      <c r="M48" s="59">
        <v>45</v>
      </c>
    </row>
    <row r="49" spans="1:13" ht="19.5">
      <c r="A49" s="62"/>
      <c r="B49" s="62"/>
      <c r="C49" s="62">
        <v>2500700655</v>
      </c>
      <c r="D49" s="62" t="s">
        <v>129</v>
      </c>
      <c r="E49" s="62">
        <v>50</v>
      </c>
      <c r="F49" s="62" t="s">
        <v>172</v>
      </c>
      <c r="G49" s="63">
        <v>43800</v>
      </c>
      <c r="H49" s="62">
        <v>5000008831</v>
      </c>
      <c r="I49" s="62">
        <v>2500700655</v>
      </c>
      <c r="J49" s="62">
        <v>2500700655</v>
      </c>
      <c r="K49" s="61">
        <v>-13067.13</v>
      </c>
      <c r="L49" s="62">
        <v>1213010104</v>
      </c>
      <c r="M49" s="59">
        <v>46</v>
      </c>
    </row>
    <row r="50" spans="1:13" ht="19.5">
      <c r="A50" s="62"/>
      <c r="B50" s="62"/>
      <c r="C50" s="62">
        <v>2500700655</v>
      </c>
      <c r="D50" s="62" t="s">
        <v>129</v>
      </c>
      <c r="E50" s="62">
        <v>50</v>
      </c>
      <c r="F50" s="62" t="s">
        <v>172</v>
      </c>
      <c r="G50" s="63">
        <v>43800</v>
      </c>
      <c r="H50" s="62">
        <v>5000008832</v>
      </c>
      <c r="I50" s="62">
        <v>2500700655</v>
      </c>
      <c r="J50" s="62">
        <v>2500700655</v>
      </c>
      <c r="K50" s="61">
        <v>-13067.14</v>
      </c>
      <c r="L50" s="62">
        <v>1213010104</v>
      </c>
      <c r="M50" s="59">
        <v>47</v>
      </c>
    </row>
    <row r="51" spans="1:13" ht="19.5">
      <c r="A51" s="62"/>
      <c r="B51" s="62"/>
      <c r="C51" s="62">
        <v>2500700655</v>
      </c>
      <c r="D51" s="62" t="s">
        <v>129</v>
      </c>
      <c r="E51" s="62">
        <v>50</v>
      </c>
      <c r="F51" s="62" t="s">
        <v>172</v>
      </c>
      <c r="G51" s="63">
        <v>43800</v>
      </c>
      <c r="H51" s="62">
        <v>5000008833</v>
      </c>
      <c r="I51" s="62">
        <v>2500700655</v>
      </c>
      <c r="J51" s="62">
        <v>2500700655</v>
      </c>
      <c r="K51" s="61">
        <v>-13067.13</v>
      </c>
      <c r="L51" s="62">
        <v>1213010104</v>
      </c>
      <c r="M51" s="59">
        <v>48</v>
      </c>
    </row>
    <row r="52" spans="1:13" ht="19.5">
      <c r="A52" s="62"/>
      <c r="B52" s="62"/>
      <c r="C52" s="62">
        <v>2500700655</v>
      </c>
      <c r="D52" s="62" t="s">
        <v>129</v>
      </c>
      <c r="E52" s="62">
        <v>50</v>
      </c>
      <c r="F52" s="62" t="s">
        <v>172</v>
      </c>
      <c r="G52" s="63">
        <v>43800</v>
      </c>
      <c r="H52" s="62">
        <v>5000008834</v>
      </c>
      <c r="I52" s="62">
        <v>2500700655</v>
      </c>
      <c r="J52" s="62">
        <v>2500700655</v>
      </c>
      <c r="K52" s="61">
        <v>-13067.14</v>
      </c>
      <c r="L52" s="62">
        <v>1213010104</v>
      </c>
      <c r="M52" s="59">
        <v>49</v>
      </c>
    </row>
    <row r="53" spans="1:13" ht="19.5">
      <c r="A53" s="62"/>
      <c r="B53" s="62"/>
      <c r="C53" s="62">
        <v>2500700655</v>
      </c>
      <c r="D53" s="62" t="s">
        <v>129</v>
      </c>
      <c r="E53" s="62">
        <v>50</v>
      </c>
      <c r="F53" s="62" t="s">
        <v>172</v>
      </c>
      <c r="G53" s="63">
        <v>43800</v>
      </c>
      <c r="H53" s="62">
        <v>5000008835</v>
      </c>
      <c r="I53" s="62">
        <v>2500700655</v>
      </c>
      <c r="J53" s="62">
        <v>2500700655</v>
      </c>
      <c r="K53" s="61">
        <v>-13067.13</v>
      </c>
      <c r="L53" s="62">
        <v>1213010104</v>
      </c>
      <c r="M53" s="59">
        <v>50</v>
      </c>
    </row>
    <row r="54" spans="1:13" ht="19.5">
      <c r="A54" s="62"/>
      <c r="B54" s="62"/>
      <c r="C54" s="62">
        <v>2500700655</v>
      </c>
      <c r="D54" s="62" t="s">
        <v>129</v>
      </c>
      <c r="E54" s="62">
        <v>50</v>
      </c>
      <c r="F54" s="62" t="s">
        <v>172</v>
      </c>
      <c r="G54" s="63">
        <v>43800</v>
      </c>
      <c r="H54" s="62">
        <v>5000008836</v>
      </c>
      <c r="I54" s="62">
        <v>2500700655</v>
      </c>
      <c r="J54" s="62">
        <v>2500700655</v>
      </c>
      <c r="K54" s="61">
        <v>-13067.15</v>
      </c>
      <c r="L54" s="62">
        <v>1213010104</v>
      </c>
      <c r="M54" s="59">
        <v>51</v>
      </c>
    </row>
    <row r="55" spans="1:13" ht="19.5">
      <c r="A55" s="62"/>
      <c r="B55" s="62"/>
      <c r="C55" s="62">
        <v>2500700655</v>
      </c>
      <c r="D55" s="62" t="s">
        <v>129</v>
      </c>
      <c r="E55" s="62">
        <v>50</v>
      </c>
      <c r="F55" s="62" t="s">
        <v>172</v>
      </c>
      <c r="G55" s="63">
        <v>43800</v>
      </c>
      <c r="H55" s="62">
        <v>5000008837</v>
      </c>
      <c r="I55" s="62">
        <v>2500700655</v>
      </c>
      <c r="J55" s="62">
        <v>2500700655</v>
      </c>
      <c r="K55" s="61">
        <v>-13067.13</v>
      </c>
      <c r="L55" s="62">
        <v>1213010104</v>
      </c>
      <c r="M55" s="59">
        <v>52</v>
      </c>
    </row>
    <row r="56" spans="1:13" ht="19.5">
      <c r="A56" s="62"/>
      <c r="B56" s="62"/>
      <c r="C56" s="62">
        <v>2500700655</v>
      </c>
      <c r="D56" s="62" t="s">
        <v>129</v>
      </c>
      <c r="E56" s="62">
        <v>50</v>
      </c>
      <c r="F56" s="62" t="s">
        <v>172</v>
      </c>
      <c r="G56" s="63">
        <v>43800</v>
      </c>
      <c r="H56" s="62">
        <v>5000008838</v>
      </c>
      <c r="I56" s="62">
        <v>2500700655</v>
      </c>
      <c r="J56" s="62">
        <v>2500700655</v>
      </c>
      <c r="K56" s="61">
        <v>-8549.84</v>
      </c>
      <c r="L56" s="62">
        <v>1213010104</v>
      </c>
      <c r="M56" s="59">
        <v>53</v>
      </c>
    </row>
    <row r="57" spans="1:13" ht="19.5">
      <c r="A57" s="62"/>
      <c r="B57" s="62"/>
      <c r="C57" s="62">
        <v>2500700655</v>
      </c>
      <c r="D57" s="62" t="s">
        <v>129</v>
      </c>
      <c r="E57" s="62">
        <v>50</v>
      </c>
      <c r="F57" s="62" t="s">
        <v>172</v>
      </c>
      <c r="G57" s="63">
        <v>43800</v>
      </c>
      <c r="H57" s="62">
        <v>5000008839</v>
      </c>
      <c r="I57" s="62">
        <v>2500700655</v>
      </c>
      <c r="J57" s="62">
        <v>2500700655</v>
      </c>
      <c r="K57" s="61">
        <v>-9011.82</v>
      </c>
      <c r="L57" s="62">
        <v>1213010104</v>
      </c>
      <c r="M57" s="59">
        <v>54</v>
      </c>
    </row>
    <row r="58" spans="1:13" ht="19.5">
      <c r="A58" s="62"/>
      <c r="B58" s="62"/>
      <c r="C58" s="62">
        <v>2500700655</v>
      </c>
      <c r="D58" s="62" t="s">
        <v>129</v>
      </c>
      <c r="E58" s="62">
        <v>50</v>
      </c>
      <c r="F58" s="62" t="s">
        <v>172</v>
      </c>
      <c r="G58" s="63">
        <v>43800</v>
      </c>
      <c r="H58" s="62">
        <v>5000008840</v>
      </c>
      <c r="I58" s="62">
        <v>2500700655</v>
      </c>
      <c r="J58" s="62">
        <v>2500700655</v>
      </c>
      <c r="K58" s="61">
        <v>-9011.82</v>
      </c>
      <c r="L58" s="62">
        <v>1213010104</v>
      </c>
      <c r="M58" s="59">
        <v>55</v>
      </c>
    </row>
    <row r="59" spans="1:13" ht="19.5">
      <c r="A59" s="62"/>
      <c r="B59" s="62"/>
      <c r="C59" s="62">
        <v>2500700655</v>
      </c>
      <c r="D59" s="62" t="s">
        <v>129</v>
      </c>
      <c r="E59" s="62">
        <v>50</v>
      </c>
      <c r="F59" s="62" t="s">
        <v>172</v>
      </c>
      <c r="G59" s="63">
        <v>43800</v>
      </c>
      <c r="H59" s="62">
        <v>5000008841</v>
      </c>
      <c r="I59" s="62">
        <v>2500700655</v>
      </c>
      <c r="J59" s="62">
        <v>2500700655</v>
      </c>
      <c r="K59" s="61">
        <v>-9011.82</v>
      </c>
      <c r="L59" s="62">
        <v>1213010104</v>
      </c>
      <c r="M59" s="59">
        <v>56</v>
      </c>
    </row>
    <row r="60" spans="1:13" ht="19.5">
      <c r="A60" s="62"/>
      <c r="B60" s="62"/>
      <c r="C60" s="62">
        <v>2500700655</v>
      </c>
      <c r="D60" s="62" t="s">
        <v>129</v>
      </c>
      <c r="E60" s="62">
        <v>50</v>
      </c>
      <c r="F60" s="62" t="s">
        <v>172</v>
      </c>
      <c r="G60" s="63">
        <v>43800</v>
      </c>
      <c r="H60" s="62">
        <v>5000008842</v>
      </c>
      <c r="I60" s="62">
        <v>2500700655</v>
      </c>
      <c r="J60" s="62">
        <v>2500700655</v>
      </c>
      <c r="K60" s="61">
        <v>-9011.82</v>
      </c>
      <c r="L60" s="62">
        <v>1213010104</v>
      </c>
      <c r="M60" s="59">
        <v>57</v>
      </c>
    </row>
    <row r="61" spans="1:13" ht="19.5">
      <c r="A61" s="62"/>
      <c r="B61" s="62"/>
      <c r="C61" s="62">
        <v>2500700655</v>
      </c>
      <c r="D61" s="62" t="s">
        <v>129</v>
      </c>
      <c r="E61" s="62">
        <v>50</v>
      </c>
      <c r="F61" s="62" t="s">
        <v>172</v>
      </c>
      <c r="G61" s="63">
        <v>43800</v>
      </c>
      <c r="H61" s="62">
        <v>5000008843</v>
      </c>
      <c r="I61" s="62">
        <v>2500700655</v>
      </c>
      <c r="J61" s="62">
        <v>2500700655</v>
      </c>
      <c r="K61" s="61">
        <v>-9011.82</v>
      </c>
      <c r="L61" s="62">
        <v>1213010104</v>
      </c>
      <c r="M61" s="59">
        <v>58</v>
      </c>
    </row>
    <row r="62" spans="1:13" ht="19.5">
      <c r="A62" s="62"/>
      <c r="B62" s="62"/>
      <c r="C62" s="62">
        <v>2500700655</v>
      </c>
      <c r="D62" s="62" t="s">
        <v>129</v>
      </c>
      <c r="E62" s="62">
        <v>50</v>
      </c>
      <c r="F62" s="62" t="s">
        <v>172</v>
      </c>
      <c r="G62" s="63">
        <v>43800</v>
      </c>
      <c r="H62" s="62">
        <v>5000008844</v>
      </c>
      <c r="I62" s="62">
        <v>2500700655</v>
      </c>
      <c r="J62" s="62">
        <v>2500700655</v>
      </c>
      <c r="K62" s="61">
        <v>-9011.82</v>
      </c>
      <c r="L62" s="62">
        <v>1213010104</v>
      </c>
      <c r="M62" s="59">
        <v>59</v>
      </c>
    </row>
    <row r="63" spans="1:13" ht="19.5">
      <c r="A63" s="62"/>
      <c r="B63" s="62"/>
      <c r="C63" s="62">
        <v>2500700655</v>
      </c>
      <c r="D63" s="62" t="s">
        <v>129</v>
      </c>
      <c r="E63" s="62">
        <v>50</v>
      </c>
      <c r="F63" s="62" t="s">
        <v>172</v>
      </c>
      <c r="G63" s="63">
        <v>43800</v>
      </c>
      <c r="H63" s="62">
        <v>5000008845</v>
      </c>
      <c r="I63" s="62">
        <v>2500700655</v>
      </c>
      <c r="J63" s="62">
        <v>2500700655</v>
      </c>
      <c r="K63" s="61">
        <v>-9011.82</v>
      </c>
      <c r="L63" s="62">
        <v>1213010104</v>
      </c>
      <c r="M63" s="59">
        <v>60</v>
      </c>
    </row>
    <row r="64" spans="1:13" ht="19.5">
      <c r="A64" s="62"/>
      <c r="B64" s="62"/>
      <c r="C64" s="62">
        <v>2500700655</v>
      </c>
      <c r="D64" s="62" t="s">
        <v>129</v>
      </c>
      <c r="E64" s="62">
        <v>50</v>
      </c>
      <c r="F64" s="62" t="s">
        <v>172</v>
      </c>
      <c r="G64" s="63">
        <v>43800</v>
      </c>
      <c r="H64" s="62">
        <v>5000008846</v>
      </c>
      <c r="I64" s="62">
        <v>2500700655</v>
      </c>
      <c r="J64" s="62">
        <v>2500700655</v>
      </c>
      <c r="K64" s="61">
        <v>-9011.82</v>
      </c>
      <c r="L64" s="62">
        <v>1213010104</v>
      </c>
      <c r="M64" s="59">
        <v>61</v>
      </c>
    </row>
    <row r="65" spans="1:13" ht="19.5">
      <c r="A65" s="62"/>
      <c r="B65" s="62"/>
      <c r="C65" s="62">
        <v>2500700655</v>
      </c>
      <c r="D65" s="62" t="s">
        <v>129</v>
      </c>
      <c r="E65" s="62">
        <v>50</v>
      </c>
      <c r="F65" s="62" t="s">
        <v>172</v>
      </c>
      <c r="G65" s="63">
        <v>43800</v>
      </c>
      <c r="H65" s="62">
        <v>5000008847</v>
      </c>
      <c r="I65" s="62">
        <v>2500700655</v>
      </c>
      <c r="J65" s="62">
        <v>2500700655</v>
      </c>
      <c r="K65" s="61">
        <v>-9011.82</v>
      </c>
      <c r="L65" s="62">
        <v>1213010104</v>
      </c>
      <c r="M65" s="59">
        <v>62</v>
      </c>
    </row>
    <row r="66" spans="1:13" ht="19.5">
      <c r="A66" s="62"/>
      <c r="B66" s="62"/>
      <c r="C66" s="62">
        <v>2500700655</v>
      </c>
      <c r="D66" s="62" t="s">
        <v>129</v>
      </c>
      <c r="E66" s="62">
        <v>50</v>
      </c>
      <c r="F66" s="62" t="s">
        <v>172</v>
      </c>
      <c r="G66" s="63">
        <v>43800</v>
      </c>
      <c r="H66" s="62">
        <v>5000008848</v>
      </c>
      <c r="I66" s="62">
        <v>2500700655</v>
      </c>
      <c r="J66" s="62">
        <v>2500700655</v>
      </c>
      <c r="K66" s="61">
        <v>-9011.82</v>
      </c>
      <c r="L66" s="62">
        <v>1213010104</v>
      </c>
      <c r="M66" s="59">
        <v>63</v>
      </c>
    </row>
    <row r="67" spans="1:13" ht="19.5">
      <c r="A67" s="62"/>
      <c r="B67" s="62"/>
      <c r="C67" s="62">
        <v>2500700655</v>
      </c>
      <c r="D67" s="62" t="s">
        <v>129</v>
      </c>
      <c r="E67" s="62">
        <v>50</v>
      </c>
      <c r="F67" s="62" t="s">
        <v>172</v>
      </c>
      <c r="G67" s="63">
        <v>43800</v>
      </c>
      <c r="H67" s="62">
        <v>5000008849</v>
      </c>
      <c r="I67" s="62">
        <v>2500700655</v>
      </c>
      <c r="J67" s="62">
        <v>2500700655</v>
      </c>
      <c r="K67" s="61">
        <v>-9011.82</v>
      </c>
      <c r="L67" s="62">
        <v>1213010104</v>
      </c>
      <c r="M67" s="59">
        <v>64</v>
      </c>
    </row>
    <row r="68" spans="1:13" ht="19.5">
      <c r="A68" s="62"/>
      <c r="B68" s="62"/>
      <c r="C68" s="62">
        <v>2500700655</v>
      </c>
      <c r="D68" s="62" t="s">
        <v>129</v>
      </c>
      <c r="E68" s="62">
        <v>50</v>
      </c>
      <c r="F68" s="62" t="s">
        <v>172</v>
      </c>
      <c r="G68" s="63">
        <v>43800</v>
      </c>
      <c r="H68" s="62">
        <v>5000008850</v>
      </c>
      <c r="I68" s="62">
        <v>2500700655</v>
      </c>
      <c r="J68" s="62">
        <v>2500700655</v>
      </c>
      <c r="K68" s="61">
        <v>-9011.81</v>
      </c>
      <c r="L68" s="62">
        <v>1213010104</v>
      </c>
      <c r="M68" s="59">
        <v>65</v>
      </c>
    </row>
    <row r="69" spans="1:13" ht="19.5">
      <c r="A69" s="62"/>
      <c r="B69" s="62"/>
      <c r="C69" s="62">
        <v>2500700655</v>
      </c>
      <c r="D69" s="62" t="s">
        <v>129</v>
      </c>
      <c r="E69" s="62">
        <v>50</v>
      </c>
      <c r="F69" s="62" t="s">
        <v>172</v>
      </c>
      <c r="G69" s="63">
        <v>43800</v>
      </c>
      <c r="H69" s="62">
        <v>5000008851</v>
      </c>
      <c r="I69" s="62">
        <v>2500700655</v>
      </c>
      <c r="J69" s="62">
        <v>2500700655</v>
      </c>
      <c r="K69" s="61">
        <v>-9011.82</v>
      </c>
      <c r="L69" s="62">
        <v>1213010104</v>
      </c>
      <c r="M69" s="59">
        <v>66</v>
      </c>
    </row>
    <row r="70" spans="1:13" ht="19.5">
      <c r="A70" s="62"/>
      <c r="B70" s="62"/>
      <c r="C70" s="62">
        <v>2500700655</v>
      </c>
      <c r="D70" s="62" t="s">
        <v>129</v>
      </c>
      <c r="E70" s="62">
        <v>50</v>
      </c>
      <c r="F70" s="62" t="s">
        <v>172</v>
      </c>
      <c r="G70" s="63">
        <v>43800</v>
      </c>
      <c r="H70" s="62">
        <v>5000008852</v>
      </c>
      <c r="I70" s="62">
        <v>2500700655</v>
      </c>
      <c r="J70" s="62">
        <v>2500700655</v>
      </c>
      <c r="K70" s="61">
        <v>-9011.81</v>
      </c>
      <c r="L70" s="62">
        <v>1213010104</v>
      </c>
      <c r="M70" s="59">
        <v>67</v>
      </c>
    </row>
    <row r="71" spans="1:13" ht="19.5">
      <c r="A71" s="62"/>
      <c r="B71" s="62"/>
      <c r="C71" s="62">
        <v>2500700655</v>
      </c>
      <c r="D71" s="62" t="s">
        <v>129</v>
      </c>
      <c r="E71" s="62">
        <v>50</v>
      </c>
      <c r="F71" s="62" t="s">
        <v>172</v>
      </c>
      <c r="G71" s="63">
        <v>43800</v>
      </c>
      <c r="H71" s="62">
        <v>5000008853</v>
      </c>
      <c r="I71" s="62">
        <v>2500700655</v>
      </c>
      <c r="J71" s="62">
        <v>2500700655</v>
      </c>
      <c r="K71" s="61">
        <v>-9011.81</v>
      </c>
      <c r="L71" s="62">
        <v>1213010104</v>
      </c>
      <c r="M71" s="59">
        <v>68</v>
      </c>
    </row>
    <row r="72" spans="1:13" ht="19.5">
      <c r="A72" s="62"/>
      <c r="B72" s="62"/>
      <c r="C72" s="62">
        <v>2500700655</v>
      </c>
      <c r="D72" s="62" t="s">
        <v>129</v>
      </c>
      <c r="E72" s="62">
        <v>50</v>
      </c>
      <c r="F72" s="62" t="s">
        <v>172</v>
      </c>
      <c r="G72" s="63">
        <v>43800</v>
      </c>
      <c r="H72" s="62">
        <v>5000008854</v>
      </c>
      <c r="I72" s="62">
        <v>2500700655</v>
      </c>
      <c r="J72" s="62">
        <v>2500700655</v>
      </c>
      <c r="K72" s="61">
        <v>-9011.82</v>
      </c>
      <c r="L72" s="62">
        <v>1213010104</v>
      </c>
      <c r="M72" s="59">
        <v>69</v>
      </c>
    </row>
    <row r="73" spans="1:13" ht="19.5">
      <c r="A73" s="62"/>
      <c r="B73" s="62"/>
      <c r="C73" s="62">
        <v>2500700655</v>
      </c>
      <c r="D73" s="62" t="s">
        <v>129</v>
      </c>
      <c r="E73" s="62">
        <v>50</v>
      </c>
      <c r="F73" s="62" t="s">
        <v>172</v>
      </c>
      <c r="G73" s="63">
        <v>43800</v>
      </c>
      <c r="H73" s="62">
        <v>5000008855</v>
      </c>
      <c r="I73" s="62">
        <v>2500700655</v>
      </c>
      <c r="J73" s="62">
        <v>2500700655</v>
      </c>
      <c r="K73" s="61">
        <v>-9011.8</v>
      </c>
      <c r="L73" s="62">
        <v>1213010104</v>
      </c>
      <c r="M73" s="59">
        <v>70</v>
      </c>
    </row>
    <row r="74" spans="1:13" ht="19.5">
      <c r="A74" s="62"/>
      <c r="B74" s="62"/>
      <c r="C74" s="62">
        <v>2500700655</v>
      </c>
      <c r="D74" s="62" t="s">
        <v>129</v>
      </c>
      <c r="E74" s="62">
        <v>50</v>
      </c>
      <c r="F74" s="62" t="s">
        <v>172</v>
      </c>
      <c r="G74" s="63">
        <v>43800</v>
      </c>
      <c r="H74" s="62">
        <v>5000008856</v>
      </c>
      <c r="I74" s="62">
        <v>2500700655</v>
      </c>
      <c r="J74" s="62">
        <v>2500700655</v>
      </c>
      <c r="K74" s="61">
        <v>-9011.82</v>
      </c>
      <c r="L74" s="62">
        <v>1213010104</v>
      </c>
      <c r="M74" s="59">
        <v>71</v>
      </c>
    </row>
    <row r="75" spans="1:13" ht="19.5">
      <c r="A75" s="62"/>
      <c r="B75" s="62"/>
      <c r="C75" s="62">
        <v>2500700655</v>
      </c>
      <c r="D75" s="62" t="s">
        <v>129</v>
      </c>
      <c r="E75" s="62">
        <v>50</v>
      </c>
      <c r="F75" s="62" t="s">
        <v>172</v>
      </c>
      <c r="G75" s="63">
        <v>43800</v>
      </c>
      <c r="H75" s="62">
        <v>5000008857</v>
      </c>
      <c r="I75" s="62">
        <v>2500700655</v>
      </c>
      <c r="J75" s="62">
        <v>2500700655</v>
      </c>
      <c r="K75" s="61">
        <v>-9011.8</v>
      </c>
      <c r="L75" s="62">
        <v>1213010104</v>
      </c>
      <c r="M75" s="59">
        <v>72</v>
      </c>
    </row>
    <row r="76" spans="1:13" ht="19.5">
      <c r="A76" s="62"/>
      <c r="B76" s="62"/>
      <c r="C76" s="62">
        <v>2500700655</v>
      </c>
      <c r="D76" s="62" t="s">
        <v>129</v>
      </c>
      <c r="E76" s="62">
        <v>50</v>
      </c>
      <c r="F76" s="62" t="s">
        <v>172</v>
      </c>
      <c r="G76" s="63">
        <v>43800</v>
      </c>
      <c r="H76" s="62">
        <v>5000008858</v>
      </c>
      <c r="I76" s="62">
        <v>2500700655</v>
      </c>
      <c r="J76" s="62">
        <v>2500700655</v>
      </c>
      <c r="K76" s="61">
        <v>-9011.82</v>
      </c>
      <c r="L76" s="62">
        <v>1213010104</v>
      </c>
      <c r="M76" s="59">
        <v>73</v>
      </c>
    </row>
    <row r="77" spans="1:13" ht="19.5">
      <c r="A77" s="62"/>
      <c r="B77" s="62"/>
      <c r="C77" s="62">
        <v>2500700655</v>
      </c>
      <c r="D77" s="62" t="s">
        <v>129</v>
      </c>
      <c r="E77" s="62">
        <v>50</v>
      </c>
      <c r="F77" s="62" t="s">
        <v>172</v>
      </c>
      <c r="G77" s="63">
        <v>43800</v>
      </c>
      <c r="H77" s="62">
        <v>5000008859</v>
      </c>
      <c r="I77" s="62">
        <v>2500700655</v>
      </c>
      <c r="J77" s="62">
        <v>2500700655</v>
      </c>
      <c r="K77" s="61">
        <v>-9011.8</v>
      </c>
      <c r="L77" s="62">
        <v>1213010104</v>
      </c>
      <c r="M77" s="59">
        <v>74</v>
      </c>
    </row>
    <row r="78" spans="1:13" ht="19.5">
      <c r="A78" s="62"/>
      <c r="B78" s="62"/>
      <c r="C78" s="62">
        <v>2500700655</v>
      </c>
      <c r="D78" s="62" t="s">
        <v>129</v>
      </c>
      <c r="E78" s="62">
        <v>50</v>
      </c>
      <c r="F78" s="62" t="s">
        <v>172</v>
      </c>
      <c r="G78" s="63">
        <v>43800</v>
      </c>
      <c r="H78" s="62">
        <v>5000008860</v>
      </c>
      <c r="I78" s="62">
        <v>2500700655</v>
      </c>
      <c r="J78" s="62">
        <v>2500700655</v>
      </c>
      <c r="K78" s="61">
        <v>-9011.82</v>
      </c>
      <c r="L78" s="62">
        <v>1213010104</v>
      </c>
      <c r="M78" s="59">
        <v>75</v>
      </c>
    </row>
    <row r="79" spans="1:13" ht="19.5">
      <c r="A79" s="62"/>
      <c r="B79" s="62"/>
      <c r="C79" s="62">
        <v>2500700655</v>
      </c>
      <c r="D79" s="62" t="s">
        <v>129</v>
      </c>
      <c r="E79" s="62">
        <v>50</v>
      </c>
      <c r="F79" s="62" t="s">
        <v>172</v>
      </c>
      <c r="G79" s="63">
        <v>43800</v>
      </c>
      <c r="H79" s="62">
        <v>5000008861</v>
      </c>
      <c r="I79" s="62">
        <v>2500700655</v>
      </c>
      <c r="J79" s="62">
        <v>2500700655</v>
      </c>
      <c r="K79" s="61">
        <v>-9011.8</v>
      </c>
      <c r="L79" s="62">
        <v>1213010104</v>
      </c>
      <c r="M79" s="59">
        <v>76</v>
      </c>
    </row>
    <row r="80" spans="1:13" ht="19.5">
      <c r="A80" s="62"/>
      <c r="B80" s="62"/>
      <c r="C80" s="62">
        <v>2500700655</v>
      </c>
      <c r="D80" s="62" t="s">
        <v>129</v>
      </c>
      <c r="E80" s="62">
        <v>50</v>
      </c>
      <c r="F80" s="62" t="s">
        <v>172</v>
      </c>
      <c r="G80" s="63">
        <v>43800</v>
      </c>
      <c r="H80" s="62">
        <v>5000008862</v>
      </c>
      <c r="I80" s="62">
        <v>2500700655</v>
      </c>
      <c r="J80" s="62">
        <v>2500700655</v>
      </c>
      <c r="K80" s="61">
        <v>-5544.11</v>
      </c>
      <c r="L80" s="62">
        <v>1213010104</v>
      </c>
      <c r="M80" s="59">
        <v>77</v>
      </c>
    </row>
    <row r="81" spans="1:13" ht="19.5">
      <c r="A81" s="62"/>
      <c r="B81" s="62"/>
      <c r="C81" s="62">
        <v>2500700655</v>
      </c>
      <c r="D81" s="62" t="s">
        <v>129</v>
      </c>
      <c r="E81" s="62">
        <v>50</v>
      </c>
      <c r="F81" s="62" t="s">
        <v>172</v>
      </c>
      <c r="G81" s="63">
        <v>43800</v>
      </c>
      <c r="H81" s="62">
        <v>5000008863</v>
      </c>
      <c r="I81" s="62">
        <v>2500700655</v>
      </c>
      <c r="J81" s="62">
        <v>2500700655</v>
      </c>
      <c r="K81" s="61">
        <v>-15046.4</v>
      </c>
      <c r="L81" s="62">
        <v>1213010104</v>
      </c>
      <c r="M81" s="59">
        <v>78</v>
      </c>
    </row>
    <row r="82" spans="1:13" ht="19.5">
      <c r="A82" s="62"/>
      <c r="B82" s="62"/>
      <c r="C82" s="62">
        <v>2500700655</v>
      </c>
      <c r="D82" s="62" t="s">
        <v>129</v>
      </c>
      <c r="E82" s="62">
        <v>50</v>
      </c>
      <c r="F82" s="62" t="s">
        <v>172</v>
      </c>
      <c r="G82" s="63">
        <v>43800</v>
      </c>
      <c r="H82" s="62">
        <v>5000008864</v>
      </c>
      <c r="I82" s="62">
        <v>2500700655</v>
      </c>
      <c r="J82" s="62">
        <v>2500700655</v>
      </c>
      <c r="K82" s="61">
        <v>-15046.4</v>
      </c>
      <c r="L82" s="62">
        <v>1213010104</v>
      </c>
      <c r="M82" s="59">
        <v>79</v>
      </c>
    </row>
    <row r="83" spans="1:13" ht="19.5">
      <c r="A83" s="62"/>
      <c r="B83" s="62"/>
      <c r="C83" s="62">
        <v>2500700655</v>
      </c>
      <c r="D83" s="62" t="s">
        <v>129</v>
      </c>
      <c r="E83" s="62">
        <v>50</v>
      </c>
      <c r="F83" s="62" t="s">
        <v>172</v>
      </c>
      <c r="G83" s="63">
        <v>43800</v>
      </c>
      <c r="H83" s="62">
        <v>5000008865</v>
      </c>
      <c r="I83" s="62">
        <v>2500700655</v>
      </c>
      <c r="J83" s="62">
        <v>2500700655</v>
      </c>
      <c r="K83" s="61">
        <v>-15046.4</v>
      </c>
      <c r="L83" s="62">
        <v>1213010104</v>
      </c>
      <c r="M83" s="59">
        <v>80</v>
      </c>
    </row>
    <row r="84" spans="1:13" ht="19.5">
      <c r="A84" s="62"/>
      <c r="B84" s="62"/>
      <c r="C84" s="62">
        <v>2500700655</v>
      </c>
      <c r="D84" s="62" t="s">
        <v>129</v>
      </c>
      <c r="E84" s="62">
        <v>50</v>
      </c>
      <c r="F84" s="62" t="s">
        <v>172</v>
      </c>
      <c r="G84" s="63">
        <v>43800</v>
      </c>
      <c r="H84" s="62">
        <v>5000008866</v>
      </c>
      <c r="I84" s="62">
        <v>2500700655</v>
      </c>
      <c r="J84" s="62">
        <v>2500700655</v>
      </c>
      <c r="K84" s="61">
        <v>-15046.4</v>
      </c>
      <c r="L84" s="62">
        <v>1213010104</v>
      </c>
      <c r="M84" s="59">
        <v>81</v>
      </c>
    </row>
    <row r="85" spans="1:13" ht="19.5">
      <c r="A85" s="62"/>
      <c r="B85" s="62"/>
      <c r="C85" s="62">
        <v>2500700655</v>
      </c>
      <c r="D85" s="62" t="s">
        <v>129</v>
      </c>
      <c r="E85" s="62">
        <v>50</v>
      </c>
      <c r="F85" s="62" t="s">
        <v>172</v>
      </c>
      <c r="G85" s="63">
        <v>43800</v>
      </c>
      <c r="H85" s="62">
        <v>5000008867</v>
      </c>
      <c r="I85" s="62">
        <v>2500700655</v>
      </c>
      <c r="J85" s="62">
        <v>2500700655</v>
      </c>
      <c r="K85" s="61">
        <v>-15046.4</v>
      </c>
      <c r="L85" s="62">
        <v>1213010104</v>
      </c>
      <c r="M85" s="59">
        <v>82</v>
      </c>
    </row>
    <row r="86" spans="1:13" ht="19.5">
      <c r="A86" s="62"/>
      <c r="B86" s="62"/>
      <c r="C86" s="62">
        <v>2500700655</v>
      </c>
      <c r="D86" s="62" t="s">
        <v>129</v>
      </c>
      <c r="E86" s="62">
        <v>50</v>
      </c>
      <c r="F86" s="62" t="s">
        <v>172</v>
      </c>
      <c r="G86" s="63">
        <v>43800</v>
      </c>
      <c r="H86" s="62">
        <v>5000008868</v>
      </c>
      <c r="I86" s="62">
        <v>2500700655</v>
      </c>
      <c r="J86" s="62">
        <v>2500700655</v>
      </c>
      <c r="K86" s="61">
        <v>-15046.4</v>
      </c>
      <c r="L86" s="62">
        <v>1213010104</v>
      </c>
      <c r="M86" s="59">
        <v>83</v>
      </c>
    </row>
    <row r="87" spans="1:13" ht="19.5">
      <c r="A87" s="62"/>
      <c r="B87" s="62"/>
      <c r="C87" s="62">
        <v>2500700655</v>
      </c>
      <c r="D87" s="62" t="s">
        <v>129</v>
      </c>
      <c r="E87" s="62">
        <v>50</v>
      </c>
      <c r="F87" s="62" t="s">
        <v>172</v>
      </c>
      <c r="G87" s="63">
        <v>43800</v>
      </c>
      <c r="H87" s="62">
        <v>5000008869</v>
      </c>
      <c r="I87" s="62">
        <v>2500700655</v>
      </c>
      <c r="J87" s="62">
        <v>2500700655</v>
      </c>
      <c r="K87" s="61">
        <v>-15046.4</v>
      </c>
      <c r="L87" s="62">
        <v>1213010104</v>
      </c>
      <c r="M87" s="59">
        <v>84</v>
      </c>
    </row>
    <row r="88" spans="1:13" ht="19.5">
      <c r="A88" s="62"/>
      <c r="B88" s="62"/>
      <c r="C88" s="62">
        <v>2500700655</v>
      </c>
      <c r="D88" s="62" t="s">
        <v>129</v>
      </c>
      <c r="E88" s="62">
        <v>50</v>
      </c>
      <c r="F88" s="62" t="s">
        <v>172</v>
      </c>
      <c r="G88" s="63">
        <v>43800</v>
      </c>
      <c r="H88" s="62">
        <v>5000008870</v>
      </c>
      <c r="I88" s="62">
        <v>2500700655</v>
      </c>
      <c r="J88" s="62">
        <v>2500700655</v>
      </c>
      <c r="K88" s="61">
        <v>-15046.4</v>
      </c>
      <c r="L88" s="62">
        <v>1213010104</v>
      </c>
      <c r="M88" s="59">
        <v>85</v>
      </c>
    </row>
    <row r="89" spans="1:13" ht="19.5">
      <c r="A89" s="62"/>
      <c r="B89" s="62"/>
      <c r="C89" s="62">
        <v>2500700655</v>
      </c>
      <c r="D89" s="62" t="s">
        <v>129</v>
      </c>
      <c r="E89" s="62">
        <v>50</v>
      </c>
      <c r="F89" s="62" t="s">
        <v>172</v>
      </c>
      <c r="G89" s="63">
        <v>43800</v>
      </c>
      <c r="H89" s="62">
        <v>5000008871</v>
      </c>
      <c r="I89" s="62">
        <v>2500700655</v>
      </c>
      <c r="J89" s="62">
        <v>2500700655</v>
      </c>
      <c r="K89" s="61">
        <v>-15046.4</v>
      </c>
      <c r="L89" s="62">
        <v>1213010104</v>
      </c>
      <c r="M89" s="59">
        <v>86</v>
      </c>
    </row>
    <row r="90" spans="1:13" ht="19.5">
      <c r="A90" s="62"/>
      <c r="B90" s="62"/>
      <c r="C90" s="62">
        <v>2500700655</v>
      </c>
      <c r="D90" s="62" t="s">
        <v>129</v>
      </c>
      <c r="E90" s="62">
        <v>50</v>
      </c>
      <c r="F90" s="62" t="s">
        <v>172</v>
      </c>
      <c r="G90" s="63">
        <v>43800</v>
      </c>
      <c r="H90" s="62">
        <v>5000008872</v>
      </c>
      <c r="I90" s="62">
        <v>2500700655</v>
      </c>
      <c r="J90" s="62">
        <v>2500700655</v>
      </c>
      <c r="K90" s="61">
        <v>-15046.4</v>
      </c>
      <c r="L90" s="62">
        <v>1213010104</v>
      </c>
      <c r="M90" s="59">
        <v>87</v>
      </c>
    </row>
    <row r="91" spans="1:13" ht="19.5">
      <c r="A91" s="62"/>
      <c r="B91" s="62"/>
      <c r="C91" s="62">
        <v>2500700655</v>
      </c>
      <c r="D91" s="62" t="s">
        <v>129</v>
      </c>
      <c r="E91" s="62">
        <v>50</v>
      </c>
      <c r="F91" s="62" t="s">
        <v>172</v>
      </c>
      <c r="G91" s="63">
        <v>43800</v>
      </c>
      <c r="H91" s="62">
        <v>5000008873</v>
      </c>
      <c r="I91" s="62">
        <v>2500700655</v>
      </c>
      <c r="J91" s="62">
        <v>2500700655</v>
      </c>
      <c r="K91" s="61">
        <v>-15046.4</v>
      </c>
      <c r="L91" s="62">
        <v>1213010104</v>
      </c>
      <c r="M91" s="59">
        <v>88</v>
      </c>
    </row>
    <row r="92" spans="1:13" ht="19.5">
      <c r="A92" s="62"/>
      <c r="B92" s="62"/>
      <c r="C92" s="62">
        <v>2500700655</v>
      </c>
      <c r="D92" s="62" t="s">
        <v>129</v>
      </c>
      <c r="E92" s="62">
        <v>50</v>
      </c>
      <c r="F92" s="62" t="s">
        <v>172</v>
      </c>
      <c r="G92" s="63">
        <v>43800</v>
      </c>
      <c r="H92" s="62">
        <v>5000008874</v>
      </c>
      <c r="I92" s="62">
        <v>2500700655</v>
      </c>
      <c r="J92" s="62">
        <v>2500700655</v>
      </c>
      <c r="K92" s="61">
        <v>-15046.4</v>
      </c>
      <c r="L92" s="62">
        <v>1213010104</v>
      </c>
      <c r="M92" s="59">
        <v>89</v>
      </c>
    </row>
    <row r="93" spans="1:13" ht="19.5">
      <c r="A93" s="62"/>
      <c r="B93" s="62"/>
      <c r="C93" s="62">
        <v>2500700655</v>
      </c>
      <c r="D93" s="62" t="s">
        <v>129</v>
      </c>
      <c r="E93" s="62">
        <v>50</v>
      </c>
      <c r="F93" s="62" t="s">
        <v>172</v>
      </c>
      <c r="G93" s="63">
        <v>43800</v>
      </c>
      <c r="H93" s="62">
        <v>5000008875</v>
      </c>
      <c r="I93" s="62">
        <v>2500700655</v>
      </c>
      <c r="J93" s="62">
        <v>2500700655</v>
      </c>
      <c r="K93" s="61">
        <v>-15046.4</v>
      </c>
      <c r="L93" s="62">
        <v>1213010104</v>
      </c>
      <c r="M93" s="59">
        <v>90</v>
      </c>
    </row>
    <row r="94" spans="1:13" ht="19.5">
      <c r="A94" s="62"/>
      <c r="B94" s="62"/>
      <c r="C94" s="62">
        <v>2500700655</v>
      </c>
      <c r="D94" s="62" t="s">
        <v>129</v>
      </c>
      <c r="E94" s="62">
        <v>50</v>
      </c>
      <c r="F94" s="62" t="s">
        <v>172</v>
      </c>
      <c r="G94" s="63">
        <v>43800</v>
      </c>
      <c r="H94" s="62">
        <v>5000008876</v>
      </c>
      <c r="I94" s="62">
        <v>2500700655</v>
      </c>
      <c r="J94" s="62">
        <v>2500700655</v>
      </c>
      <c r="K94" s="61">
        <v>-15046.4</v>
      </c>
      <c r="L94" s="62">
        <v>1213010104</v>
      </c>
      <c r="M94" s="59">
        <v>91</v>
      </c>
    </row>
    <row r="95" spans="1:13" ht="19.5">
      <c r="A95" s="62"/>
      <c r="B95" s="62"/>
      <c r="C95" s="62">
        <v>2500700655</v>
      </c>
      <c r="D95" s="62" t="s">
        <v>129</v>
      </c>
      <c r="E95" s="62">
        <v>50</v>
      </c>
      <c r="F95" s="62" t="s">
        <v>172</v>
      </c>
      <c r="G95" s="63">
        <v>43800</v>
      </c>
      <c r="H95" s="62">
        <v>5000008877</v>
      </c>
      <c r="I95" s="62">
        <v>2500700655</v>
      </c>
      <c r="J95" s="62">
        <v>2500700655</v>
      </c>
      <c r="K95" s="61">
        <v>-15046.4</v>
      </c>
      <c r="L95" s="62">
        <v>1213010104</v>
      </c>
      <c r="M95" s="59">
        <v>92</v>
      </c>
    </row>
    <row r="96" spans="1:13" ht="19.5">
      <c r="A96" s="62"/>
      <c r="B96" s="62"/>
      <c r="C96" s="62">
        <v>2500700655</v>
      </c>
      <c r="D96" s="62" t="s">
        <v>129</v>
      </c>
      <c r="E96" s="62">
        <v>50</v>
      </c>
      <c r="F96" s="62" t="s">
        <v>172</v>
      </c>
      <c r="G96" s="63">
        <v>43800</v>
      </c>
      <c r="H96" s="62">
        <v>5000008878</v>
      </c>
      <c r="I96" s="62">
        <v>2500700655</v>
      </c>
      <c r="J96" s="62">
        <v>2500700655</v>
      </c>
      <c r="K96" s="61">
        <v>-15046.4</v>
      </c>
      <c r="L96" s="62">
        <v>1213010104</v>
      </c>
      <c r="M96" s="59">
        <v>93</v>
      </c>
    </row>
    <row r="97" spans="1:13" ht="19.5">
      <c r="A97" s="62"/>
      <c r="B97" s="62"/>
      <c r="C97" s="62">
        <v>2500700655</v>
      </c>
      <c r="D97" s="62" t="s">
        <v>129</v>
      </c>
      <c r="E97" s="62">
        <v>50</v>
      </c>
      <c r="F97" s="62" t="s">
        <v>172</v>
      </c>
      <c r="G97" s="63">
        <v>43800</v>
      </c>
      <c r="H97" s="62">
        <v>5000008879</v>
      </c>
      <c r="I97" s="62">
        <v>2500700655</v>
      </c>
      <c r="J97" s="62">
        <v>2500700655</v>
      </c>
      <c r="K97" s="61">
        <v>-15046.4</v>
      </c>
      <c r="L97" s="62">
        <v>1213010104</v>
      </c>
      <c r="M97" s="59">
        <v>94</v>
      </c>
    </row>
    <row r="98" spans="1:13" ht="19.5">
      <c r="A98" s="62"/>
      <c r="B98" s="62"/>
      <c r="C98" s="62">
        <v>2500700655</v>
      </c>
      <c r="D98" s="62" t="s">
        <v>129</v>
      </c>
      <c r="E98" s="62">
        <v>50</v>
      </c>
      <c r="F98" s="62" t="s">
        <v>172</v>
      </c>
      <c r="G98" s="63">
        <v>43800</v>
      </c>
      <c r="H98" s="62">
        <v>5000008880</v>
      </c>
      <c r="I98" s="62">
        <v>2500700655</v>
      </c>
      <c r="J98" s="62">
        <v>2500700655</v>
      </c>
      <c r="K98" s="61">
        <v>-15046.4</v>
      </c>
      <c r="L98" s="62">
        <v>1213010104</v>
      </c>
      <c r="M98" s="59">
        <v>95</v>
      </c>
    </row>
    <row r="99" spans="1:13" ht="19.5">
      <c r="A99" s="62"/>
      <c r="B99" s="62"/>
      <c r="C99" s="62">
        <v>2500700655</v>
      </c>
      <c r="D99" s="62" t="s">
        <v>129</v>
      </c>
      <c r="E99" s="62">
        <v>50</v>
      </c>
      <c r="F99" s="62" t="s">
        <v>172</v>
      </c>
      <c r="G99" s="63">
        <v>43800</v>
      </c>
      <c r="H99" s="62">
        <v>5000008881</v>
      </c>
      <c r="I99" s="62">
        <v>2500700655</v>
      </c>
      <c r="J99" s="62">
        <v>2500700655</v>
      </c>
      <c r="K99" s="61">
        <v>-15046.4</v>
      </c>
      <c r="L99" s="62">
        <v>1213010104</v>
      </c>
      <c r="M99" s="59">
        <v>96</v>
      </c>
    </row>
    <row r="100" spans="1:13" ht="19.5">
      <c r="A100" s="62"/>
      <c r="B100" s="62"/>
      <c r="C100" s="62">
        <v>2500700655</v>
      </c>
      <c r="D100" s="62" t="s">
        <v>129</v>
      </c>
      <c r="E100" s="62">
        <v>50</v>
      </c>
      <c r="F100" s="62" t="s">
        <v>172</v>
      </c>
      <c r="G100" s="63">
        <v>43800</v>
      </c>
      <c r="H100" s="62">
        <v>5000008882</v>
      </c>
      <c r="I100" s="62">
        <v>2500700655</v>
      </c>
      <c r="J100" s="62">
        <v>2500700655</v>
      </c>
      <c r="K100" s="61">
        <v>-15046.4</v>
      </c>
      <c r="L100" s="62">
        <v>1213010104</v>
      </c>
      <c r="M100" s="59">
        <v>97</v>
      </c>
    </row>
    <row r="101" spans="1:13" ht="19.5">
      <c r="A101" s="62"/>
      <c r="B101" s="62"/>
      <c r="C101" s="62">
        <v>2500700655</v>
      </c>
      <c r="D101" s="62" t="s">
        <v>129</v>
      </c>
      <c r="E101" s="62">
        <v>50</v>
      </c>
      <c r="F101" s="62" t="s">
        <v>172</v>
      </c>
      <c r="G101" s="63">
        <v>43800</v>
      </c>
      <c r="H101" s="62">
        <v>5000008883</v>
      </c>
      <c r="I101" s="62">
        <v>2500700655</v>
      </c>
      <c r="J101" s="62">
        <v>2500700655</v>
      </c>
      <c r="K101" s="61">
        <v>-15046.4</v>
      </c>
      <c r="L101" s="62">
        <v>1213010104</v>
      </c>
      <c r="M101" s="59">
        <v>98</v>
      </c>
    </row>
    <row r="102" spans="1:13" ht="19.5">
      <c r="A102" s="62"/>
      <c r="B102" s="62"/>
      <c r="C102" s="62">
        <v>2500700655</v>
      </c>
      <c r="D102" s="62" t="s">
        <v>129</v>
      </c>
      <c r="E102" s="62">
        <v>50</v>
      </c>
      <c r="F102" s="62" t="s">
        <v>172</v>
      </c>
      <c r="G102" s="63">
        <v>43800</v>
      </c>
      <c r="H102" s="62">
        <v>5000008884</v>
      </c>
      <c r="I102" s="62">
        <v>2500700655</v>
      </c>
      <c r="J102" s="62">
        <v>2500700655</v>
      </c>
      <c r="K102" s="61">
        <v>-15046.4</v>
      </c>
      <c r="L102" s="62">
        <v>1213010104</v>
      </c>
      <c r="M102" s="59">
        <v>99</v>
      </c>
    </row>
    <row r="103" spans="1:13" ht="19.5">
      <c r="A103" s="62"/>
      <c r="B103" s="62"/>
      <c r="C103" s="62">
        <v>2500700655</v>
      </c>
      <c r="D103" s="62" t="s">
        <v>129</v>
      </c>
      <c r="E103" s="62">
        <v>50</v>
      </c>
      <c r="F103" s="62" t="s">
        <v>172</v>
      </c>
      <c r="G103" s="63">
        <v>43800</v>
      </c>
      <c r="H103" s="62">
        <v>5000008885</v>
      </c>
      <c r="I103" s="62">
        <v>2500700655</v>
      </c>
      <c r="J103" s="62">
        <v>2500700655</v>
      </c>
      <c r="K103" s="61">
        <v>-15046.4</v>
      </c>
      <c r="L103" s="62">
        <v>1213010104</v>
      </c>
      <c r="M103" s="59">
        <v>100</v>
      </c>
    </row>
    <row r="104" spans="1:13" ht="19.5">
      <c r="A104" s="62"/>
      <c r="B104" s="62"/>
      <c r="C104" s="62">
        <v>2500700655</v>
      </c>
      <c r="D104" s="62" t="s">
        <v>129</v>
      </c>
      <c r="E104" s="62">
        <v>50</v>
      </c>
      <c r="F104" s="62" t="s">
        <v>172</v>
      </c>
      <c r="G104" s="63">
        <v>43800</v>
      </c>
      <c r="H104" s="62">
        <v>5000008886</v>
      </c>
      <c r="I104" s="62">
        <v>2500700655</v>
      </c>
      <c r="J104" s="62">
        <v>2500700655</v>
      </c>
      <c r="K104" s="61">
        <v>-15046.4</v>
      </c>
      <c r="L104" s="62">
        <v>1213010104</v>
      </c>
      <c r="M104" s="59">
        <v>101</v>
      </c>
    </row>
    <row r="105" spans="1:13" ht="19.5">
      <c r="A105" s="62"/>
      <c r="B105" s="62"/>
      <c r="C105" s="62">
        <v>2500700655</v>
      </c>
      <c r="D105" s="62" t="s">
        <v>129</v>
      </c>
      <c r="E105" s="62">
        <v>50</v>
      </c>
      <c r="F105" s="62" t="s">
        <v>172</v>
      </c>
      <c r="G105" s="63">
        <v>43800</v>
      </c>
      <c r="H105" s="62">
        <v>5000008887</v>
      </c>
      <c r="I105" s="62">
        <v>2500700655</v>
      </c>
      <c r="J105" s="62">
        <v>2500700655</v>
      </c>
      <c r="K105" s="61">
        <v>-15046.4</v>
      </c>
      <c r="L105" s="62">
        <v>1213010104</v>
      </c>
      <c r="M105" s="59">
        <v>102</v>
      </c>
    </row>
    <row r="106" spans="1:13" ht="19.5">
      <c r="A106" s="62"/>
      <c r="B106" s="62"/>
      <c r="C106" s="62">
        <v>2500700655</v>
      </c>
      <c r="D106" s="62" t="s">
        <v>129</v>
      </c>
      <c r="E106" s="62">
        <v>50</v>
      </c>
      <c r="F106" s="62" t="s">
        <v>172</v>
      </c>
      <c r="G106" s="63">
        <v>43800</v>
      </c>
      <c r="H106" s="62">
        <v>5000008888</v>
      </c>
      <c r="I106" s="62">
        <v>2500700655</v>
      </c>
      <c r="J106" s="62">
        <v>2500700655</v>
      </c>
      <c r="K106" s="61">
        <v>-15046.4</v>
      </c>
      <c r="L106" s="62">
        <v>1213010104</v>
      </c>
      <c r="M106" s="59">
        <v>103</v>
      </c>
    </row>
    <row r="107" spans="1:13" ht="19.5">
      <c r="A107" s="62"/>
      <c r="B107" s="62"/>
      <c r="C107" s="62">
        <v>2500700655</v>
      </c>
      <c r="D107" s="62" t="s">
        <v>129</v>
      </c>
      <c r="E107" s="62">
        <v>50</v>
      </c>
      <c r="F107" s="62" t="s">
        <v>172</v>
      </c>
      <c r="G107" s="63">
        <v>43800</v>
      </c>
      <c r="H107" s="62">
        <v>5000008889</v>
      </c>
      <c r="I107" s="62">
        <v>2500700655</v>
      </c>
      <c r="J107" s="62">
        <v>2500700655</v>
      </c>
      <c r="K107" s="61">
        <v>-15046.4</v>
      </c>
      <c r="L107" s="62">
        <v>1213010104</v>
      </c>
      <c r="M107" s="59">
        <v>104</v>
      </c>
    </row>
    <row r="108" spans="1:13" ht="19.5">
      <c r="A108" s="62"/>
      <c r="B108" s="62"/>
      <c r="C108" s="62">
        <v>2500700655</v>
      </c>
      <c r="D108" s="62" t="s">
        <v>129</v>
      </c>
      <c r="E108" s="62">
        <v>50</v>
      </c>
      <c r="F108" s="62" t="s">
        <v>172</v>
      </c>
      <c r="G108" s="63">
        <v>43800</v>
      </c>
      <c r="H108" s="62">
        <v>5000008890</v>
      </c>
      <c r="I108" s="62">
        <v>2500700655</v>
      </c>
      <c r="J108" s="62">
        <v>2500700655</v>
      </c>
      <c r="K108" s="61">
        <v>-15046.4</v>
      </c>
      <c r="L108" s="62">
        <v>1213010104</v>
      </c>
      <c r="M108" s="59">
        <v>105</v>
      </c>
    </row>
    <row r="109" spans="1:13" ht="19.5">
      <c r="A109" s="62"/>
      <c r="B109" s="62"/>
      <c r="C109" s="62">
        <v>2500700655</v>
      </c>
      <c r="D109" s="62" t="s">
        <v>129</v>
      </c>
      <c r="E109" s="62">
        <v>50</v>
      </c>
      <c r="F109" s="62" t="s">
        <v>172</v>
      </c>
      <c r="G109" s="63">
        <v>43800</v>
      </c>
      <c r="H109" s="62">
        <v>5000008891</v>
      </c>
      <c r="I109" s="62">
        <v>2500700655</v>
      </c>
      <c r="J109" s="62">
        <v>2500700655</v>
      </c>
      <c r="K109" s="61">
        <v>-15046.4</v>
      </c>
      <c r="L109" s="62">
        <v>1213010104</v>
      </c>
      <c r="M109" s="59">
        <v>106</v>
      </c>
    </row>
    <row r="110" spans="1:13" ht="19.5">
      <c r="A110" s="62"/>
      <c r="B110" s="62"/>
      <c r="C110" s="62">
        <v>2500700655</v>
      </c>
      <c r="D110" s="62" t="s">
        <v>129</v>
      </c>
      <c r="E110" s="62">
        <v>50</v>
      </c>
      <c r="F110" s="62" t="s">
        <v>172</v>
      </c>
      <c r="G110" s="63">
        <v>43800</v>
      </c>
      <c r="H110" s="62">
        <v>5000008892</v>
      </c>
      <c r="I110" s="62">
        <v>2500700655</v>
      </c>
      <c r="J110" s="62">
        <v>2500700655</v>
      </c>
      <c r="K110" s="61">
        <v>-60185.57</v>
      </c>
      <c r="L110" s="62">
        <v>1213010104</v>
      </c>
      <c r="M110" s="59">
        <v>107</v>
      </c>
    </row>
    <row r="111" spans="1:13" ht="19.5">
      <c r="A111" s="62"/>
      <c r="B111" s="62"/>
      <c r="C111" s="62">
        <v>2500700655</v>
      </c>
      <c r="D111" s="62" t="s">
        <v>129</v>
      </c>
      <c r="E111" s="62">
        <v>50</v>
      </c>
      <c r="F111" s="62" t="s">
        <v>172</v>
      </c>
      <c r="G111" s="63">
        <v>43800</v>
      </c>
      <c r="H111" s="62">
        <v>5000008893</v>
      </c>
      <c r="I111" s="62">
        <v>2500700655</v>
      </c>
      <c r="J111" s="62">
        <v>2500700655</v>
      </c>
      <c r="K111" s="61">
        <v>-60185.57</v>
      </c>
      <c r="L111" s="62">
        <v>1213010104</v>
      </c>
      <c r="M111" s="59">
        <v>108</v>
      </c>
    </row>
    <row r="112" spans="1:13" ht="19.5">
      <c r="A112" s="62"/>
      <c r="B112" s="62"/>
      <c r="C112" s="62">
        <v>2500700655</v>
      </c>
      <c r="D112" s="62" t="s">
        <v>129</v>
      </c>
      <c r="E112" s="62">
        <v>50</v>
      </c>
      <c r="F112" s="62" t="s">
        <v>172</v>
      </c>
      <c r="G112" s="63">
        <v>43800</v>
      </c>
      <c r="H112" s="62">
        <v>5000008894</v>
      </c>
      <c r="I112" s="62">
        <v>2500700655</v>
      </c>
      <c r="J112" s="62">
        <v>2500700655</v>
      </c>
      <c r="K112" s="61">
        <v>-60185.57</v>
      </c>
      <c r="L112" s="62">
        <v>1213010104</v>
      </c>
      <c r="M112" s="59">
        <v>109</v>
      </c>
    </row>
    <row r="113" spans="1:13" ht="19.5">
      <c r="A113" s="62"/>
      <c r="B113" s="62"/>
      <c r="C113" s="62">
        <v>2500700655</v>
      </c>
      <c r="D113" s="62" t="s">
        <v>129</v>
      </c>
      <c r="E113" s="62">
        <v>50</v>
      </c>
      <c r="F113" s="62" t="s">
        <v>172</v>
      </c>
      <c r="G113" s="63">
        <v>43800</v>
      </c>
      <c r="H113" s="62">
        <v>5000008895</v>
      </c>
      <c r="I113" s="62">
        <v>2500700655</v>
      </c>
      <c r="J113" s="62">
        <v>2500700655</v>
      </c>
      <c r="K113" s="61">
        <v>-60185.57</v>
      </c>
      <c r="L113" s="62">
        <v>1213010104</v>
      </c>
      <c r="M113" s="59">
        <v>110</v>
      </c>
    </row>
    <row r="114" spans="1:13" ht="19.5">
      <c r="A114" s="62"/>
      <c r="B114" s="62"/>
      <c r="C114" s="62">
        <v>2500700655</v>
      </c>
      <c r="D114" s="62" t="s">
        <v>129</v>
      </c>
      <c r="E114" s="62">
        <v>50</v>
      </c>
      <c r="F114" s="62" t="s">
        <v>172</v>
      </c>
      <c r="G114" s="63">
        <v>43800</v>
      </c>
      <c r="H114" s="62">
        <v>5000008896</v>
      </c>
      <c r="I114" s="62">
        <v>2500700655</v>
      </c>
      <c r="J114" s="62">
        <v>2500700655</v>
      </c>
      <c r="K114" s="61">
        <v>-60185.57</v>
      </c>
      <c r="L114" s="62">
        <v>1213010104</v>
      </c>
      <c r="M114" s="59">
        <v>111</v>
      </c>
    </row>
    <row r="115" spans="1:13" ht="19.5">
      <c r="A115" s="62"/>
      <c r="B115" s="62"/>
      <c r="C115" s="62">
        <v>2500700655</v>
      </c>
      <c r="D115" s="62" t="s">
        <v>129</v>
      </c>
      <c r="E115" s="62">
        <v>50</v>
      </c>
      <c r="F115" s="62" t="s">
        <v>172</v>
      </c>
      <c r="G115" s="63">
        <v>43800</v>
      </c>
      <c r="H115" s="62">
        <v>5000008897</v>
      </c>
      <c r="I115" s="62">
        <v>2500700655</v>
      </c>
      <c r="J115" s="62">
        <v>2500700655</v>
      </c>
      <c r="K115" s="61">
        <v>-60185.57</v>
      </c>
      <c r="L115" s="62">
        <v>1213010104</v>
      </c>
      <c r="M115" s="59">
        <v>112</v>
      </c>
    </row>
    <row r="116" spans="1:13" ht="19.5">
      <c r="A116" s="62"/>
      <c r="B116" s="62"/>
      <c r="C116" s="62">
        <v>2500700655</v>
      </c>
      <c r="D116" s="62" t="s">
        <v>129</v>
      </c>
      <c r="E116" s="62">
        <v>50</v>
      </c>
      <c r="F116" s="62" t="s">
        <v>172</v>
      </c>
      <c r="G116" s="63">
        <v>43800</v>
      </c>
      <c r="H116" s="62">
        <v>5000008898</v>
      </c>
      <c r="I116" s="62">
        <v>2500700655</v>
      </c>
      <c r="J116" s="62">
        <v>2500700655</v>
      </c>
      <c r="K116" s="61">
        <v>-60185.57</v>
      </c>
      <c r="L116" s="62">
        <v>1213010104</v>
      </c>
      <c r="M116" s="59">
        <v>113</v>
      </c>
    </row>
    <row r="117" spans="1:13" ht="19.5">
      <c r="A117" s="62"/>
      <c r="B117" s="62"/>
      <c r="C117" s="62">
        <v>2500700655</v>
      </c>
      <c r="D117" s="62" t="s">
        <v>129</v>
      </c>
      <c r="E117" s="62">
        <v>50</v>
      </c>
      <c r="F117" s="62" t="s">
        <v>172</v>
      </c>
      <c r="G117" s="63">
        <v>43800</v>
      </c>
      <c r="H117" s="62">
        <v>5000008899</v>
      </c>
      <c r="I117" s="62">
        <v>2500700655</v>
      </c>
      <c r="J117" s="62">
        <v>2500700655</v>
      </c>
      <c r="K117" s="61">
        <v>-60185.57</v>
      </c>
      <c r="L117" s="62">
        <v>1213010104</v>
      </c>
      <c r="M117" s="59">
        <v>114</v>
      </c>
    </row>
    <row r="118" spans="1:13" ht="19.5">
      <c r="A118" s="62"/>
      <c r="B118" s="62"/>
      <c r="C118" s="62">
        <v>2500700655</v>
      </c>
      <c r="D118" s="62" t="s">
        <v>129</v>
      </c>
      <c r="E118" s="62">
        <v>50</v>
      </c>
      <c r="F118" s="62" t="s">
        <v>172</v>
      </c>
      <c r="G118" s="63">
        <v>43800</v>
      </c>
      <c r="H118" s="62">
        <v>5000008900</v>
      </c>
      <c r="I118" s="62">
        <v>2500700655</v>
      </c>
      <c r="J118" s="62">
        <v>2500700655</v>
      </c>
      <c r="K118" s="61">
        <v>-50610.59</v>
      </c>
      <c r="L118" s="62">
        <v>1213010104</v>
      </c>
      <c r="M118" s="59">
        <v>115</v>
      </c>
    </row>
    <row r="119" spans="1:13" ht="19.5">
      <c r="A119" s="62"/>
      <c r="B119" s="62"/>
      <c r="C119" s="62">
        <v>2500700655</v>
      </c>
      <c r="D119" s="62" t="s">
        <v>129</v>
      </c>
      <c r="E119" s="62">
        <v>50</v>
      </c>
      <c r="F119" s="62" t="s">
        <v>172</v>
      </c>
      <c r="G119" s="63">
        <v>43800</v>
      </c>
      <c r="H119" s="62">
        <v>5000009103</v>
      </c>
      <c r="I119" s="62">
        <v>2500700655</v>
      </c>
      <c r="J119" s="62">
        <v>2500700655</v>
      </c>
      <c r="K119" s="61">
        <v>-27291.8</v>
      </c>
      <c r="L119" s="62">
        <v>1213010104</v>
      </c>
      <c r="M119" s="59">
        <v>116</v>
      </c>
    </row>
    <row r="120" spans="1:13" ht="19.5">
      <c r="A120" s="62"/>
      <c r="B120" s="62"/>
      <c r="C120" s="62">
        <v>2500700655</v>
      </c>
      <c r="D120" s="62" t="s">
        <v>129</v>
      </c>
      <c r="E120" s="62">
        <v>50</v>
      </c>
      <c r="F120" s="62" t="s">
        <v>172</v>
      </c>
      <c r="G120" s="63">
        <v>43800</v>
      </c>
      <c r="H120" s="62">
        <v>5000009104</v>
      </c>
      <c r="I120" s="62">
        <v>2500700655</v>
      </c>
      <c r="J120" s="62">
        <v>2500700655</v>
      </c>
      <c r="K120" s="61">
        <v>-27291.8</v>
      </c>
      <c r="L120" s="62">
        <v>1213010104</v>
      </c>
      <c r="M120" s="59">
        <v>117</v>
      </c>
    </row>
    <row r="121" spans="1:13" ht="19.5">
      <c r="A121" s="62"/>
      <c r="B121" s="62"/>
      <c r="C121" s="62">
        <v>2500700655</v>
      </c>
      <c r="D121" s="62" t="s">
        <v>129</v>
      </c>
      <c r="E121" s="62">
        <v>50</v>
      </c>
      <c r="F121" s="62" t="s">
        <v>172</v>
      </c>
      <c r="G121" s="63">
        <v>43800</v>
      </c>
      <c r="H121" s="62">
        <v>5000009105</v>
      </c>
      <c r="I121" s="62">
        <v>2500700655</v>
      </c>
      <c r="J121" s="62">
        <v>2500700655</v>
      </c>
      <c r="K121" s="61">
        <v>-27291.8</v>
      </c>
      <c r="L121" s="62">
        <v>1213010104</v>
      </c>
      <c r="M121" s="59">
        <v>118</v>
      </c>
    </row>
    <row r="122" spans="1:13" ht="19.5">
      <c r="A122" s="62"/>
      <c r="B122" s="62"/>
      <c r="C122" s="62">
        <v>2500700655</v>
      </c>
      <c r="D122" s="62" t="s">
        <v>129</v>
      </c>
      <c r="E122" s="62">
        <v>50</v>
      </c>
      <c r="F122" s="62" t="s">
        <v>172</v>
      </c>
      <c r="G122" s="63">
        <v>43800</v>
      </c>
      <c r="H122" s="62">
        <v>5000009106</v>
      </c>
      <c r="I122" s="62">
        <v>2500700655</v>
      </c>
      <c r="J122" s="62">
        <v>2500700655</v>
      </c>
      <c r="K122" s="61">
        <v>-27291.8</v>
      </c>
      <c r="L122" s="62">
        <v>1213010104</v>
      </c>
      <c r="M122" s="59">
        <v>119</v>
      </c>
    </row>
    <row r="123" spans="1:13" ht="19.5">
      <c r="A123" s="62"/>
      <c r="B123" s="62"/>
      <c r="C123" s="62">
        <v>2500700655</v>
      </c>
      <c r="D123" s="62" t="s">
        <v>129</v>
      </c>
      <c r="E123" s="62">
        <v>50</v>
      </c>
      <c r="F123" s="62" t="s">
        <v>172</v>
      </c>
      <c r="G123" s="63">
        <v>43800</v>
      </c>
      <c r="H123" s="62">
        <v>5000009107</v>
      </c>
      <c r="I123" s="62">
        <v>2500700655</v>
      </c>
      <c r="J123" s="62">
        <v>2500700655</v>
      </c>
      <c r="K123" s="61">
        <v>-27291.8</v>
      </c>
      <c r="L123" s="62">
        <v>1213010104</v>
      </c>
      <c r="M123" s="59">
        <v>120</v>
      </c>
    </row>
    <row r="124" spans="1:13" ht="19.5">
      <c r="A124" s="62"/>
      <c r="B124" s="62"/>
      <c r="C124" s="62">
        <v>2500700655</v>
      </c>
      <c r="D124" s="62" t="s">
        <v>129</v>
      </c>
      <c r="E124" s="62">
        <v>50</v>
      </c>
      <c r="F124" s="62" t="s">
        <v>172</v>
      </c>
      <c r="G124" s="63">
        <v>43800</v>
      </c>
      <c r="H124" s="62">
        <v>5000009108</v>
      </c>
      <c r="I124" s="62">
        <v>2500700655</v>
      </c>
      <c r="J124" s="62">
        <v>2500700655</v>
      </c>
      <c r="K124" s="61">
        <v>-27291.8</v>
      </c>
      <c r="L124" s="62">
        <v>1213010104</v>
      </c>
      <c r="M124" s="59">
        <v>121</v>
      </c>
    </row>
    <row r="125" spans="1:13" ht="19.5">
      <c r="A125" s="62"/>
      <c r="B125" s="62"/>
      <c r="C125" s="62">
        <v>2500700655</v>
      </c>
      <c r="D125" s="62" t="s">
        <v>129</v>
      </c>
      <c r="E125" s="62">
        <v>50</v>
      </c>
      <c r="F125" s="62" t="s">
        <v>172</v>
      </c>
      <c r="G125" s="63">
        <v>43800</v>
      </c>
      <c r="H125" s="62">
        <v>5000009109</v>
      </c>
      <c r="I125" s="62">
        <v>2500700655</v>
      </c>
      <c r="J125" s="62">
        <v>2500700655</v>
      </c>
      <c r="K125" s="61">
        <v>-27291.8</v>
      </c>
      <c r="L125" s="62">
        <v>1213010104</v>
      </c>
      <c r="M125" s="59">
        <v>122</v>
      </c>
    </row>
    <row r="126" spans="1:13" ht="19.5">
      <c r="A126" s="62"/>
      <c r="B126" s="62"/>
      <c r="C126" s="62">
        <v>2500700655</v>
      </c>
      <c r="D126" s="62" t="s">
        <v>129</v>
      </c>
      <c r="E126" s="62">
        <v>50</v>
      </c>
      <c r="F126" s="62" t="s">
        <v>172</v>
      </c>
      <c r="G126" s="63">
        <v>43800</v>
      </c>
      <c r="H126" s="62">
        <v>5000009110</v>
      </c>
      <c r="I126" s="62">
        <v>2500700655</v>
      </c>
      <c r="J126" s="62">
        <v>2500700655</v>
      </c>
      <c r="K126" s="61">
        <v>-68716.34</v>
      </c>
      <c r="L126" s="62">
        <v>1213010104</v>
      </c>
      <c r="M126" s="59">
        <v>123</v>
      </c>
    </row>
    <row r="127" spans="1:13" ht="19.5">
      <c r="A127" s="62"/>
      <c r="B127" s="62"/>
      <c r="C127" s="62">
        <v>2500700655</v>
      </c>
      <c r="D127" s="62" t="s">
        <v>129</v>
      </c>
      <c r="E127" s="62">
        <v>50</v>
      </c>
      <c r="F127" s="62" t="s">
        <v>172</v>
      </c>
      <c r="G127" s="63">
        <v>43800</v>
      </c>
      <c r="H127" s="62">
        <v>5000009111</v>
      </c>
      <c r="I127" s="62">
        <v>2500700655</v>
      </c>
      <c r="J127" s="62">
        <v>2500700655</v>
      </c>
      <c r="K127" s="61">
        <v>-68716.34</v>
      </c>
      <c r="L127" s="62">
        <v>1213010104</v>
      </c>
      <c r="M127" s="59">
        <v>124</v>
      </c>
    </row>
    <row r="128" spans="1:13" ht="19.5">
      <c r="A128" s="62"/>
      <c r="B128" s="62"/>
      <c r="C128" s="62">
        <v>2500700655</v>
      </c>
      <c r="D128" s="62" t="s">
        <v>129</v>
      </c>
      <c r="E128" s="62">
        <v>50</v>
      </c>
      <c r="F128" s="62" t="s">
        <v>172</v>
      </c>
      <c r="G128" s="63">
        <v>43800</v>
      </c>
      <c r="H128" s="62">
        <v>5000009112</v>
      </c>
      <c r="I128" s="62">
        <v>2500700655</v>
      </c>
      <c r="J128" s="62">
        <v>2500700655</v>
      </c>
      <c r="K128" s="61">
        <v>-68716.34</v>
      </c>
      <c r="L128" s="62">
        <v>1213010104</v>
      </c>
      <c r="M128" s="59">
        <v>125</v>
      </c>
    </row>
    <row r="129" spans="1:13" ht="19.5">
      <c r="A129" s="62"/>
      <c r="B129" s="62"/>
      <c r="C129" s="62">
        <v>2500700655</v>
      </c>
      <c r="D129" s="62" t="s">
        <v>129</v>
      </c>
      <c r="E129" s="62">
        <v>50</v>
      </c>
      <c r="F129" s="62" t="s">
        <v>172</v>
      </c>
      <c r="G129" s="63">
        <v>43800</v>
      </c>
      <c r="H129" s="62">
        <v>5000009113</v>
      </c>
      <c r="I129" s="62">
        <v>2500700655</v>
      </c>
      <c r="J129" s="62">
        <v>2500700655</v>
      </c>
      <c r="K129" s="61">
        <v>-18740.82</v>
      </c>
      <c r="L129" s="62">
        <v>1213010104</v>
      </c>
      <c r="M129" s="59">
        <v>126</v>
      </c>
    </row>
    <row r="130" spans="1:13" ht="19.5">
      <c r="A130" s="62"/>
      <c r="B130" s="62"/>
      <c r="C130" s="62">
        <v>2500700655</v>
      </c>
      <c r="D130" s="62" t="s">
        <v>129</v>
      </c>
      <c r="E130" s="62">
        <v>50</v>
      </c>
      <c r="F130" s="62" t="s">
        <v>172</v>
      </c>
      <c r="G130" s="63">
        <v>43800</v>
      </c>
      <c r="H130" s="62">
        <v>5000009114</v>
      </c>
      <c r="I130" s="62">
        <v>2500700655</v>
      </c>
      <c r="J130" s="62">
        <v>2500700655</v>
      </c>
      <c r="K130" s="61">
        <v>-18740.82</v>
      </c>
      <c r="L130" s="62">
        <v>1213010104</v>
      </c>
      <c r="M130" s="59">
        <v>127</v>
      </c>
    </row>
    <row r="131" spans="1:13" ht="19.5">
      <c r="A131" s="62"/>
      <c r="B131" s="62"/>
      <c r="C131" s="62">
        <v>2500700655</v>
      </c>
      <c r="D131" s="62" t="s">
        <v>129</v>
      </c>
      <c r="E131" s="62">
        <v>50</v>
      </c>
      <c r="F131" s="62" t="s">
        <v>172</v>
      </c>
      <c r="G131" s="63">
        <v>43800</v>
      </c>
      <c r="H131" s="62">
        <v>5000009115</v>
      </c>
      <c r="I131" s="62">
        <v>2500700655</v>
      </c>
      <c r="J131" s="62">
        <v>2500700655</v>
      </c>
      <c r="K131" s="61">
        <v>-18740.82</v>
      </c>
      <c r="L131" s="62">
        <v>1213010104</v>
      </c>
      <c r="M131" s="59">
        <v>128</v>
      </c>
    </row>
    <row r="132" spans="1:13" ht="19.5">
      <c r="A132" s="62"/>
      <c r="B132" s="62"/>
      <c r="C132" s="62">
        <v>2500700655</v>
      </c>
      <c r="D132" s="62" t="s">
        <v>129</v>
      </c>
      <c r="E132" s="62">
        <v>50</v>
      </c>
      <c r="F132" s="62" t="s">
        <v>172</v>
      </c>
      <c r="G132" s="63">
        <v>43800</v>
      </c>
      <c r="H132" s="62">
        <v>5000009116</v>
      </c>
      <c r="I132" s="62">
        <v>2500700655</v>
      </c>
      <c r="J132" s="62">
        <v>2500700655</v>
      </c>
      <c r="K132" s="61">
        <v>-18740.82</v>
      </c>
      <c r="L132" s="62">
        <v>1213010104</v>
      </c>
      <c r="M132" s="59">
        <v>129</v>
      </c>
    </row>
    <row r="133" spans="1:13" ht="19.5">
      <c r="A133" s="62"/>
      <c r="B133" s="62"/>
      <c r="C133" s="62">
        <v>2500700655</v>
      </c>
      <c r="D133" s="62" t="s">
        <v>129</v>
      </c>
      <c r="E133" s="62">
        <v>50</v>
      </c>
      <c r="F133" s="62" t="s">
        <v>172</v>
      </c>
      <c r="G133" s="63">
        <v>43800</v>
      </c>
      <c r="H133" s="62">
        <v>5000009117</v>
      </c>
      <c r="I133" s="62">
        <v>2500700655</v>
      </c>
      <c r="J133" s="62">
        <v>2500700655</v>
      </c>
      <c r="K133" s="61">
        <v>-7340.15</v>
      </c>
      <c r="L133" s="62">
        <v>1213010104</v>
      </c>
      <c r="M133" s="59">
        <v>130</v>
      </c>
    </row>
    <row r="134" spans="1:13" ht="19.5">
      <c r="A134" s="62"/>
      <c r="B134" s="62"/>
      <c r="C134" s="62">
        <v>2500700655</v>
      </c>
      <c r="D134" s="62" t="s">
        <v>129</v>
      </c>
      <c r="E134" s="62">
        <v>50</v>
      </c>
      <c r="F134" s="62" t="s">
        <v>172</v>
      </c>
      <c r="G134" s="63">
        <v>43800</v>
      </c>
      <c r="H134" s="62">
        <v>5000009118</v>
      </c>
      <c r="I134" s="62">
        <v>2500700655</v>
      </c>
      <c r="J134" s="62">
        <v>2500700655</v>
      </c>
      <c r="K134" s="61">
        <v>-7340.15</v>
      </c>
      <c r="L134" s="62">
        <v>1213010104</v>
      </c>
      <c r="M134" s="59">
        <v>131</v>
      </c>
    </row>
    <row r="135" spans="1:13" ht="19.5">
      <c r="A135" s="62"/>
      <c r="B135" s="62"/>
      <c r="C135" s="62">
        <v>2500700655</v>
      </c>
      <c r="D135" s="62" t="s">
        <v>129</v>
      </c>
      <c r="E135" s="62">
        <v>50</v>
      </c>
      <c r="F135" s="62" t="s">
        <v>172</v>
      </c>
      <c r="G135" s="63">
        <v>43800</v>
      </c>
      <c r="H135" s="62">
        <v>5000010121</v>
      </c>
      <c r="I135" s="62">
        <v>2500700655</v>
      </c>
      <c r="J135" s="62">
        <v>2500700655</v>
      </c>
      <c r="K135" s="61">
        <v>-27291.8</v>
      </c>
      <c r="L135" s="62">
        <v>1213010104</v>
      </c>
      <c r="M135" s="59">
        <v>132</v>
      </c>
    </row>
    <row r="136" spans="1:13" ht="19.5">
      <c r="A136" s="62"/>
      <c r="B136" s="62"/>
      <c r="C136" s="62">
        <v>2500700655</v>
      </c>
      <c r="D136" s="62" t="s">
        <v>129</v>
      </c>
      <c r="E136" s="62">
        <v>50</v>
      </c>
      <c r="F136" s="62" t="s">
        <v>172</v>
      </c>
      <c r="G136" s="63">
        <v>43800</v>
      </c>
      <c r="H136" s="62">
        <v>5000010122</v>
      </c>
      <c r="I136" s="62">
        <v>2500700655</v>
      </c>
      <c r="J136" s="62">
        <v>2500700655</v>
      </c>
      <c r="K136" s="61">
        <v>-27291.8</v>
      </c>
      <c r="L136" s="62">
        <v>1213010104</v>
      </c>
      <c r="M136" s="59">
        <v>133</v>
      </c>
    </row>
    <row r="137" spans="1:13" ht="19.5">
      <c r="A137" s="62"/>
      <c r="B137" s="62"/>
      <c r="C137" s="62">
        <v>2500700655</v>
      </c>
      <c r="D137" s="62" t="s">
        <v>129</v>
      </c>
      <c r="E137" s="62">
        <v>50</v>
      </c>
      <c r="F137" s="62" t="s">
        <v>172</v>
      </c>
      <c r="G137" s="63">
        <v>43800</v>
      </c>
      <c r="H137" s="62">
        <v>5000010123</v>
      </c>
      <c r="I137" s="62">
        <v>2500700655</v>
      </c>
      <c r="J137" s="62">
        <v>2500700655</v>
      </c>
      <c r="K137" s="61">
        <v>-27291.8</v>
      </c>
      <c r="L137" s="62">
        <v>1213010104</v>
      </c>
      <c r="M137" s="59">
        <v>134</v>
      </c>
    </row>
    <row r="138" spans="1:13" ht="19.5">
      <c r="A138" s="62"/>
      <c r="B138" s="62"/>
      <c r="C138" s="62">
        <v>2500700655</v>
      </c>
      <c r="D138" s="62" t="s">
        <v>129</v>
      </c>
      <c r="E138" s="62">
        <v>50</v>
      </c>
      <c r="F138" s="62" t="s">
        <v>172</v>
      </c>
      <c r="G138" s="63">
        <v>43800</v>
      </c>
      <c r="H138" s="62">
        <v>5000010124</v>
      </c>
      <c r="I138" s="62">
        <v>2500700655</v>
      </c>
      <c r="J138" s="62">
        <v>2500700655</v>
      </c>
      <c r="K138" s="61">
        <v>-27291.8</v>
      </c>
      <c r="L138" s="62">
        <v>1213010104</v>
      </c>
      <c r="M138" s="59">
        <v>135</v>
      </c>
    </row>
    <row r="139" spans="1:13" ht="19.5">
      <c r="A139" s="62"/>
      <c r="B139" s="62"/>
      <c r="C139" s="62">
        <v>2500700655</v>
      </c>
      <c r="D139" s="62" t="s">
        <v>129</v>
      </c>
      <c r="E139" s="62">
        <v>50</v>
      </c>
      <c r="F139" s="62" t="s">
        <v>172</v>
      </c>
      <c r="G139" s="63">
        <v>43800</v>
      </c>
      <c r="H139" s="62">
        <v>5000010125</v>
      </c>
      <c r="I139" s="62">
        <v>2500700655</v>
      </c>
      <c r="J139" s="62">
        <v>2500700655</v>
      </c>
      <c r="K139" s="61">
        <v>-27291.8</v>
      </c>
      <c r="L139" s="62">
        <v>1213010104</v>
      </c>
      <c r="M139" s="59">
        <v>136</v>
      </c>
    </row>
    <row r="140" spans="1:13" ht="19.5">
      <c r="A140" s="62"/>
      <c r="B140" s="62"/>
      <c r="C140" s="62">
        <v>2500700655</v>
      </c>
      <c r="D140" s="62" t="s">
        <v>129</v>
      </c>
      <c r="E140" s="62">
        <v>50</v>
      </c>
      <c r="F140" s="62" t="s">
        <v>172</v>
      </c>
      <c r="G140" s="63">
        <v>43800</v>
      </c>
      <c r="H140" s="62">
        <v>5000010126</v>
      </c>
      <c r="I140" s="62">
        <v>2500700655</v>
      </c>
      <c r="J140" s="62">
        <v>2500700655</v>
      </c>
      <c r="K140" s="61">
        <v>-27291.8</v>
      </c>
      <c r="L140" s="62">
        <v>1213010104</v>
      </c>
      <c r="M140" s="59">
        <v>137</v>
      </c>
    </row>
    <row r="141" spans="1:13" ht="19.5">
      <c r="A141" s="62"/>
      <c r="B141" s="62"/>
      <c r="C141" s="62">
        <v>2500700655</v>
      </c>
      <c r="D141" s="62" t="s">
        <v>129</v>
      </c>
      <c r="E141" s="62">
        <v>50</v>
      </c>
      <c r="F141" s="62" t="s">
        <v>172</v>
      </c>
      <c r="G141" s="63">
        <v>43800</v>
      </c>
      <c r="H141" s="62">
        <v>5000010127</v>
      </c>
      <c r="I141" s="62">
        <v>2500700655</v>
      </c>
      <c r="J141" s="62">
        <v>2500700655</v>
      </c>
      <c r="K141" s="61">
        <v>-27291.8</v>
      </c>
      <c r="L141" s="62">
        <v>1213010104</v>
      </c>
      <c r="M141" s="59">
        <v>138</v>
      </c>
    </row>
    <row r="142" spans="1:13" ht="19.5">
      <c r="A142" s="62"/>
      <c r="B142" s="62"/>
      <c r="C142" s="62">
        <v>2500700655</v>
      </c>
      <c r="D142" s="62" t="s">
        <v>129</v>
      </c>
      <c r="E142" s="62">
        <v>50</v>
      </c>
      <c r="F142" s="62" t="s">
        <v>172</v>
      </c>
      <c r="G142" s="63">
        <v>43800</v>
      </c>
      <c r="H142" s="62">
        <v>5000010128</v>
      </c>
      <c r="I142" s="62">
        <v>2500700655</v>
      </c>
      <c r="J142" s="62">
        <v>2500700655</v>
      </c>
      <c r="K142" s="61">
        <v>-27291.8</v>
      </c>
      <c r="L142" s="62">
        <v>1213010104</v>
      </c>
      <c r="M142" s="59">
        <v>139</v>
      </c>
    </row>
    <row r="143" spans="1:13" ht="19.5">
      <c r="A143" s="62"/>
      <c r="B143" s="62"/>
      <c r="C143" s="62">
        <v>2500700655</v>
      </c>
      <c r="D143" s="62" t="s">
        <v>129</v>
      </c>
      <c r="E143" s="62">
        <v>50</v>
      </c>
      <c r="F143" s="62" t="s">
        <v>172</v>
      </c>
      <c r="G143" s="63">
        <v>43800</v>
      </c>
      <c r="H143" s="62">
        <v>5000010129</v>
      </c>
      <c r="I143" s="62">
        <v>2500700655</v>
      </c>
      <c r="J143" s="62">
        <v>2500700655</v>
      </c>
      <c r="K143" s="61">
        <v>-27291.8</v>
      </c>
      <c r="L143" s="62">
        <v>1213010104</v>
      </c>
      <c r="M143" s="59">
        <v>140</v>
      </c>
    </row>
    <row r="144" spans="1:13" ht="19.5">
      <c r="A144" s="62"/>
      <c r="B144" s="62"/>
      <c r="C144" s="62">
        <v>2500700655</v>
      </c>
      <c r="D144" s="62" t="s">
        <v>129</v>
      </c>
      <c r="E144" s="62">
        <v>50</v>
      </c>
      <c r="F144" s="62" t="s">
        <v>172</v>
      </c>
      <c r="G144" s="63">
        <v>43800</v>
      </c>
      <c r="H144" s="62">
        <v>5000010130</v>
      </c>
      <c r="I144" s="62">
        <v>2500700655</v>
      </c>
      <c r="J144" s="62">
        <v>2500700655</v>
      </c>
      <c r="K144" s="61">
        <v>-27291.8</v>
      </c>
      <c r="L144" s="62">
        <v>1213010104</v>
      </c>
      <c r="M144" s="59">
        <v>141</v>
      </c>
    </row>
    <row r="145" spans="1:13" ht="19.5">
      <c r="A145" s="62"/>
      <c r="B145" s="62"/>
      <c r="C145" s="62">
        <v>2500700655</v>
      </c>
      <c r="D145" s="62" t="s">
        <v>129</v>
      </c>
      <c r="E145" s="62">
        <v>50</v>
      </c>
      <c r="F145" s="62" t="s">
        <v>172</v>
      </c>
      <c r="G145" s="63">
        <v>43800</v>
      </c>
      <c r="H145" s="62">
        <v>5000010131</v>
      </c>
      <c r="I145" s="62">
        <v>2500700655</v>
      </c>
      <c r="J145" s="62">
        <v>2500700655</v>
      </c>
      <c r="K145" s="61">
        <v>-27291.8</v>
      </c>
      <c r="L145" s="62">
        <v>1213010104</v>
      </c>
      <c r="M145" s="59">
        <v>142</v>
      </c>
    </row>
    <row r="146" spans="1:13" ht="19.5">
      <c r="A146" s="62"/>
      <c r="B146" s="62"/>
      <c r="C146" s="62">
        <v>2500700655</v>
      </c>
      <c r="D146" s="62" t="s">
        <v>129</v>
      </c>
      <c r="E146" s="62">
        <v>50</v>
      </c>
      <c r="F146" s="62" t="s">
        <v>172</v>
      </c>
      <c r="G146" s="63">
        <v>43800</v>
      </c>
      <c r="H146" s="62">
        <v>5000010132</v>
      </c>
      <c r="I146" s="62">
        <v>2500700655</v>
      </c>
      <c r="J146" s="62">
        <v>2500700655</v>
      </c>
      <c r="K146" s="61">
        <v>-50610.59</v>
      </c>
      <c r="L146" s="62">
        <v>1213010104</v>
      </c>
      <c r="M146" s="59">
        <v>143</v>
      </c>
    </row>
    <row r="147" spans="1:13" ht="19.5">
      <c r="A147" s="62"/>
      <c r="B147" s="62"/>
      <c r="C147" s="62">
        <v>2500700655</v>
      </c>
      <c r="D147" s="62" t="s">
        <v>129</v>
      </c>
      <c r="E147" s="62">
        <v>50</v>
      </c>
      <c r="F147" s="62" t="s">
        <v>172</v>
      </c>
      <c r="G147" s="63">
        <v>43800</v>
      </c>
      <c r="H147" s="62">
        <v>5000010611</v>
      </c>
      <c r="I147" s="62">
        <v>2500700655</v>
      </c>
      <c r="J147" s="62">
        <v>2500700655</v>
      </c>
      <c r="K147" s="61">
        <v>-27291.8</v>
      </c>
      <c r="L147" s="62">
        <v>1213010104</v>
      </c>
      <c r="M147" s="59">
        <v>144</v>
      </c>
    </row>
    <row r="148" spans="1:13" ht="19.5">
      <c r="A148" s="62"/>
      <c r="B148" s="62"/>
      <c r="C148" s="62">
        <v>2500700655</v>
      </c>
      <c r="D148" s="62" t="s">
        <v>129</v>
      </c>
      <c r="E148" s="62">
        <v>50</v>
      </c>
      <c r="F148" s="62" t="s">
        <v>172</v>
      </c>
      <c r="G148" s="63">
        <v>43800</v>
      </c>
      <c r="H148" s="62">
        <v>5000010612</v>
      </c>
      <c r="I148" s="62">
        <v>2500700655</v>
      </c>
      <c r="J148" s="62">
        <v>2500700655</v>
      </c>
      <c r="K148" s="61">
        <v>-27291.8</v>
      </c>
      <c r="L148" s="62">
        <v>1213010104</v>
      </c>
      <c r="M148" s="59">
        <v>145</v>
      </c>
    </row>
    <row r="149" spans="1:13" ht="19.5">
      <c r="A149" s="62"/>
      <c r="B149" s="62"/>
      <c r="C149" s="62">
        <v>2500700655</v>
      </c>
      <c r="D149" s="62" t="s">
        <v>129</v>
      </c>
      <c r="E149" s="62">
        <v>50</v>
      </c>
      <c r="F149" s="62" t="s">
        <v>172</v>
      </c>
      <c r="G149" s="63">
        <v>43800</v>
      </c>
      <c r="H149" s="62">
        <v>5000010613</v>
      </c>
      <c r="I149" s="62">
        <v>2500700655</v>
      </c>
      <c r="J149" s="62">
        <v>2500700655</v>
      </c>
      <c r="K149" s="61">
        <v>-27291.8</v>
      </c>
      <c r="L149" s="62">
        <v>1213010104</v>
      </c>
      <c r="M149" s="59">
        <v>146</v>
      </c>
    </row>
    <row r="150" spans="1:13" ht="19.5">
      <c r="A150" s="62"/>
      <c r="B150" s="62"/>
      <c r="C150" s="62">
        <v>2500700655</v>
      </c>
      <c r="D150" s="62" t="s">
        <v>129</v>
      </c>
      <c r="E150" s="62">
        <v>50</v>
      </c>
      <c r="F150" s="62" t="s">
        <v>172</v>
      </c>
      <c r="G150" s="63">
        <v>43800</v>
      </c>
      <c r="H150" s="62">
        <v>5000010614</v>
      </c>
      <c r="I150" s="62">
        <v>2500700655</v>
      </c>
      <c r="J150" s="62">
        <v>2500700655</v>
      </c>
      <c r="K150" s="61">
        <v>-27291.8</v>
      </c>
      <c r="L150" s="62">
        <v>1213010104</v>
      </c>
      <c r="M150" s="59">
        <v>147</v>
      </c>
    </row>
    <row r="151" spans="1:13" ht="19.5">
      <c r="A151" s="62"/>
      <c r="B151" s="62"/>
      <c r="C151" s="62">
        <v>2500700655</v>
      </c>
      <c r="D151" s="62" t="s">
        <v>129</v>
      </c>
      <c r="E151" s="62">
        <v>50</v>
      </c>
      <c r="F151" s="62" t="s">
        <v>172</v>
      </c>
      <c r="G151" s="63">
        <v>43800</v>
      </c>
      <c r="H151" s="62">
        <v>5000010615</v>
      </c>
      <c r="I151" s="62">
        <v>2500700655</v>
      </c>
      <c r="J151" s="62">
        <v>2500700655</v>
      </c>
      <c r="K151" s="61">
        <v>-27291.8</v>
      </c>
      <c r="L151" s="62">
        <v>1213010104</v>
      </c>
      <c r="M151" s="59">
        <v>148</v>
      </c>
    </row>
    <row r="152" spans="1:13" ht="19.5">
      <c r="A152" s="62"/>
      <c r="B152" s="62"/>
      <c r="C152" s="62">
        <v>2500700655</v>
      </c>
      <c r="D152" s="62" t="s">
        <v>129</v>
      </c>
      <c r="E152" s="62">
        <v>50</v>
      </c>
      <c r="F152" s="62" t="s">
        <v>172</v>
      </c>
      <c r="G152" s="63">
        <v>43800</v>
      </c>
      <c r="H152" s="62">
        <v>5000010616</v>
      </c>
      <c r="I152" s="62">
        <v>2500700655</v>
      </c>
      <c r="J152" s="62">
        <v>2500700655</v>
      </c>
      <c r="K152" s="61">
        <v>-27291.8</v>
      </c>
      <c r="L152" s="62">
        <v>1213010104</v>
      </c>
      <c r="M152" s="59">
        <v>149</v>
      </c>
    </row>
    <row r="153" spans="1:13" ht="19.5">
      <c r="A153" s="62"/>
      <c r="B153" s="62"/>
      <c r="C153" s="62">
        <v>2500700655</v>
      </c>
      <c r="D153" s="62" t="s">
        <v>129</v>
      </c>
      <c r="E153" s="62">
        <v>50</v>
      </c>
      <c r="F153" s="62" t="s">
        <v>172</v>
      </c>
      <c r="G153" s="63">
        <v>43800</v>
      </c>
      <c r="H153" s="62">
        <v>5000010617</v>
      </c>
      <c r="I153" s="62">
        <v>2500700655</v>
      </c>
      <c r="J153" s="62">
        <v>2500700655</v>
      </c>
      <c r="K153" s="61">
        <v>-27291.8</v>
      </c>
      <c r="L153" s="62">
        <v>1213010104</v>
      </c>
      <c r="M153" s="59">
        <v>150</v>
      </c>
    </row>
    <row r="154" spans="1:13" ht="19.5">
      <c r="A154" s="62"/>
      <c r="B154" s="62"/>
      <c r="C154" s="62">
        <v>2500700655</v>
      </c>
      <c r="D154" s="62" t="s">
        <v>129</v>
      </c>
      <c r="E154" s="62">
        <v>50</v>
      </c>
      <c r="F154" s="62" t="s">
        <v>172</v>
      </c>
      <c r="G154" s="63">
        <v>43800</v>
      </c>
      <c r="H154" s="62">
        <v>5000010618</v>
      </c>
      <c r="I154" s="62">
        <v>2500700655</v>
      </c>
      <c r="J154" s="62">
        <v>2500700655</v>
      </c>
      <c r="K154" s="61">
        <v>-27291.8</v>
      </c>
      <c r="L154" s="62">
        <v>1213010104</v>
      </c>
      <c r="M154" s="59">
        <v>151</v>
      </c>
    </row>
    <row r="155" spans="1:13" ht="19.5">
      <c r="A155" s="62"/>
      <c r="B155" s="62"/>
      <c r="C155" s="62">
        <v>2500700655</v>
      </c>
      <c r="D155" s="62" t="s">
        <v>129</v>
      </c>
      <c r="E155" s="62">
        <v>50</v>
      </c>
      <c r="F155" s="62" t="s">
        <v>172</v>
      </c>
      <c r="G155" s="63">
        <v>43800</v>
      </c>
      <c r="H155" s="62">
        <v>5000010619</v>
      </c>
      <c r="I155" s="62">
        <v>2500700655</v>
      </c>
      <c r="J155" s="62">
        <v>2500700655</v>
      </c>
      <c r="K155" s="61">
        <v>-27291.8</v>
      </c>
      <c r="L155" s="62">
        <v>1213010104</v>
      </c>
      <c r="M155" s="59">
        <v>152</v>
      </c>
    </row>
    <row r="156" spans="1:13" ht="19.5">
      <c r="A156" s="62"/>
      <c r="B156" s="62"/>
      <c r="C156" s="62">
        <v>2500700655</v>
      </c>
      <c r="D156" s="62" t="s">
        <v>129</v>
      </c>
      <c r="E156" s="62">
        <v>50</v>
      </c>
      <c r="F156" s="62" t="s">
        <v>172</v>
      </c>
      <c r="G156" s="63">
        <v>43800</v>
      </c>
      <c r="H156" s="62">
        <v>5000010620</v>
      </c>
      <c r="I156" s="62">
        <v>2500700655</v>
      </c>
      <c r="J156" s="62">
        <v>2500700655</v>
      </c>
      <c r="K156" s="61">
        <v>-27291.8</v>
      </c>
      <c r="L156" s="62">
        <v>1213010104</v>
      </c>
      <c r="M156" s="59">
        <v>153</v>
      </c>
    </row>
    <row r="157" spans="1:13" ht="19.5">
      <c r="A157" s="62"/>
      <c r="B157" s="62"/>
      <c r="C157" s="62">
        <v>2500700655</v>
      </c>
      <c r="D157" s="62" t="s">
        <v>129</v>
      </c>
      <c r="E157" s="62">
        <v>50</v>
      </c>
      <c r="F157" s="62" t="s">
        <v>172</v>
      </c>
      <c r="G157" s="63">
        <v>43800</v>
      </c>
      <c r="H157" s="62">
        <v>5000010621</v>
      </c>
      <c r="I157" s="62">
        <v>2500700655</v>
      </c>
      <c r="J157" s="62">
        <v>2500700655</v>
      </c>
      <c r="K157" s="61">
        <v>-27291.8</v>
      </c>
      <c r="L157" s="62">
        <v>1213010104</v>
      </c>
      <c r="M157" s="59">
        <v>154</v>
      </c>
    </row>
    <row r="158" spans="1:13" ht="19.5">
      <c r="A158" s="62"/>
      <c r="B158" s="62"/>
      <c r="C158" s="62">
        <v>2500700655</v>
      </c>
      <c r="D158" s="62" t="s">
        <v>129</v>
      </c>
      <c r="E158" s="62">
        <v>50</v>
      </c>
      <c r="F158" s="62" t="s">
        <v>172</v>
      </c>
      <c r="G158" s="63">
        <v>43800</v>
      </c>
      <c r="H158" s="62">
        <v>5000010622</v>
      </c>
      <c r="I158" s="62">
        <v>2500700655</v>
      </c>
      <c r="J158" s="62">
        <v>2500700655</v>
      </c>
      <c r="K158" s="61">
        <v>-27291.8</v>
      </c>
      <c r="L158" s="62">
        <v>1213010104</v>
      </c>
      <c r="M158" s="59">
        <v>155</v>
      </c>
    </row>
    <row r="159" spans="1:13" ht="19.5">
      <c r="A159" s="62"/>
      <c r="B159" s="62"/>
      <c r="C159" s="62">
        <v>2500700655</v>
      </c>
      <c r="D159" s="62" t="s">
        <v>129</v>
      </c>
      <c r="E159" s="62">
        <v>50</v>
      </c>
      <c r="F159" s="62" t="s">
        <v>172</v>
      </c>
      <c r="G159" s="63">
        <v>43800</v>
      </c>
      <c r="H159" s="62">
        <v>5000010623</v>
      </c>
      <c r="I159" s="62">
        <v>2500700655</v>
      </c>
      <c r="J159" s="62">
        <v>2500700655</v>
      </c>
      <c r="K159" s="61">
        <v>-27291.8</v>
      </c>
      <c r="L159" s="62">
        <v>1213010104</v>
      </c>
      <c r="M159" s="59">
        <v>156</v>
      </c>
    </row>
    <row r="160" spans="1:13" ht="19.5">
      <c r="A160" s="62"/>
      <c r="B160" s="62"/>
      <c r="C160" s="62">
        <v>2500700655</v>
      </c>
      <c r="D160" s="62" t="s">
        <v>129</v>
      </c>
      <c r="E160" s="62">
        <v>50</v>
      </c>
      <c r="F160" s="62" t="s">
        <v>172</v>
      </c>
      <c r="G160" s="63">
        <v>43800</v>
      </c>
      <c r="H160" s="62">
        <v>5000010624</v>
      </c>
      <c r="I160" s="62">
        <v>2500700655</v>
      </c>
      <c r="J160" s="62">
        <v>2500700655</v>
      </c>
      <c r="K160" s="61">
        <v>-27291.8</v>
      </c>
      <c r="L160" s="62">
        <v>1213010104</v>
      </c>
      <c r="M160" s="59">
        <v>157</v>
      </c>
    </row>
    <row r="161" spans="1:13" ht="19.5">
      <c r="A161" s="62"/>
      <c r="B161" s="62"/>
      <c r="C161" s="62">
        <v>2500700655</v>
      </c>
      <c r="D161" s="62" t="s">
        <v>129</v>
      </c>
      <c r="E161" s="62">
        <v>50</v>
      </c>
      <c r="F161" s="62" t="s">
        <v>172</v>
      </c>
      <c r="G161" s="63">
        <v>43800</v>
      </c>
      <c r="H161" s="62">
        <v>5000010625</v>
      </c>
      <c r="I161" s="62">
        <v>2500700655</v>
      </c>
      <c r="J161" s="62">
        <v>2500700655</v>
      </c>
      <c r="K161" s="61">
        <v>-27291.8</v>
      </c>
      <c r="L161" s="62">
        <v>1213010104</v>
      </c>
      <c r="M161" s="59">
        <v>158</v>
      </c>
    </row>
    <row r="162" spans="1:13" ht="19.5">
      <c r="A162" s="62"/>
      <c r="B162" s="62"/>
      <c r="C162" s="62">
        <v>2500700655</v>
      </c>
      <c r="D162" s="62" t="s">
        <v>129</v>
      </c>
      <c r="E162" s="62">
        <v>50</v>
      </c>
      <c r="F162" s="62" t="s">
        <v>172</v>
      </c>
      <c r="G162" s="63">
        <v>43800</v>
      </c>
      <c r="H162" s="62">
        <v>5000010626</v>
      </c>
      <c r="I162" s="62">
        <v>2500700655</v>
      </c>
      <c r="J162" s="62">
        <v>2500700655</v>
      </c>
      <c r="K162" s="61">
        <v>-27291.8</v>
      </c>
      <c r="L162" s="62">
        <v>1213010104</v>
      </c>
      <c r="M162" s="59">
        <v>159</v>
      </c>
    </row>
    <row r="163" spans="1:13" ht="19.5">
      <c r="A163" s="62"/>
      <c r="B163" s="62"/>
      <c r="C163" s="62">
        <v>2500700655</v>
      </c>
      <c r="D163" s="62" t="s">
        <v>129</v>
      </c>
      <c r="E163" s="62">
        <v>50</v>
      </c>
      <c r="F163" s="62" t="s">
        <v>172</v>
      </c>
      <c r="G163" s="63">
        <v>43800</v>
      </c>
      <c r="H163" s="62">
        <v>5000010627</v>
      </c>
      <c r="I163" s="62">
        <v>2500700655</v>
      </c>
      <c r="J163" s="62">
        <v>2500700655</v>
      </c>
      <c r="K163" s="61">
        <v>-27291.8</v>
      </c>
      <c r="L163" s="62">
        <v>1213010104</v>
      </c>
      <c r="M163" s="59">
        <v>160</v>
      </c>
    </row>
    <row r="164" spans="1:13" ht="19.5">
      <c r="A164" s="62"/>
      <c r="B164" s="62"/>
      <c r="C164" s="62">
        <v>2500700655</v>
      </c>
      <c r="D164" s="62" t="s">
        <v>129</v>
      </c>
      <c r="E164" s="62">
        <v>50</v>
      </c>
      <c r="F164" s="62" t="s">
        <v>172</v>
      </c>
      <c r="G164" s="63">
        <v>43800</v>
      </c>
      <c r="H164" s="62">
        <v>5000010628</v>
      </c>
      <c r="I164" s="62">
        <v>2500700655</v>
      </c>
      <c r="J164" s="62">
        <v>2500700655</v>
      </c>
      <c r="K164" s="61">
        <v>-27291.8</v>
      </c>
      <c r="L164" s="62">
        <v>1213010104</v>
      </c>
      <c r="M164" s="59">
        <v>161</v>
      </c>
    </row>
    <row r="165" spans="1:13" ht="19.5">
      <c r="A165" s="62"/>
      <c r="B165" s="62"/>
      <c r="C165" s="62">
        <v>2500700655</v>
      </c>
      <c r="D165" s="62" t="s">
        <v>129</v>
      </c>
      <c r="E165" s="62">
        <v>50</v>
      </c>
      <c r="F165" s="62" t="s">
        <v>172</v>
      </c>
      <c r="G165" s="63">
        <v>43800</v>
      </c>
      <c r="H165" s="62">
        <v>5000010629</v>
      </c>
      <c r="I165" s="62">
        <v>2500700655</v>
      </c>
      <c r="J165" s="62">
        <v>2500700655</v>
      </c>
      <c r="K165" s="61">
        <v>-27291.8</v>
      </c>
      <c r="L165" s="62">
        <v>1213010104</v>
      </c>
      <c r="M165" s="59">
        <v>162</v>
      </c>
    </row>
    <row r="166" spans="1:13" ht="19.5">
      <c r="A166" s="62"/>
      <c r="B166" s="62"/>
      <c r="C166" s="62">
        <v>2500700655</v>
      </c>
      <c r="D166" s="62" t="s">
        <v>129</v>
      </c>
      <c r="E166" s="62">
        <v>50</v>
      </c>
      <c r="F166" s="62" t="s">
        <v>172</v>
      </c>
      <c r="G166" s="63">
        <v>43800</v>
      </c>
      <c r="H166" s="62">
        <v>5000010630</v>
      </c>
      <c r="I166" s="62">
        <v>2500700655</v>
      </c>
      <c r="J166" s="62">
        <v>2500700655</v>
      </c>
      <c r="K166" s="61">
        <v>-27291.79</v>
      </c>
      <c r="L166" s="62">
        <v>1213010104</v>
      </c>
      <c r="M166" s="59">
        <v>163</v>
      </c>
    </row>
    <row r="167" spans="1:13" ht="19.5">
      <c r="A167" s="62"/>
      <c r="B167" s="62"/>
      <c r="C167" s="62">
        <v>2500700655</v>
      </c>
      <c r="D167" s="62" t="s">
        <v>129</v>
      </c>
      <c r="E167" s="62">
        <v>50</v>
      </c>
      <c r="F167" s="62" t="s">
        <v>172</v>
      </c>
      <c r="G167" s="63">
        <v>43800</v>
      </c>
      <c r="H167" s="62">
        <v>5000010631</v>
      </c>
      <c r="I167" s="62">
        <v>2500700655</v>
      </c>
      <c r="J167" s="62">
        <v>2500700655</v>
      </c>
      <c r="K167" s="61">
        <v>-27291.79</v>
      </c>
      <c r="L167" s="62">
        <v>1213010104</v>
      </c>
      <c r="M167" s="59">
        <v>164</v>
      </c>
    </row>
    <row r="168" spans="1:13" ht="19.5">
      <c r="A168" s="62"/>
      <c r="B168" s="62"/>
      <c r="C168" s="62">
        <v>2500700655</v>
      </c>
      <c r="D168" s="62" t="s">
        <v>129</v>
      </c>
      <c r="E168" s="62">
        <v>50</v>
      </c>
      <c r="F168" s="62" t="s">
        <v>172</v>
      </c>
      <c r="G168" s="63">
        <v>43800</v>
      </c>
      <c r="H168" s="62">
        <v>5000010632</v>
      </c>
      <c r="I168" s="62">
        <v>2500700655</v>
      </c>
      <c r="J168" s="62">
        <v>2500700655</v>
      </c>
      <c r="K168" s="61">
        <v>-27291.81</v>
      </c>
      <c r="L168" s="62">
        <v>1213010104</v>
      </c>
      <c r="M168" s="59">
        <v>165</v>
      </c>
    </row>
    <row r="169" spans="1:13" ht="19.5">
      <c r="A169" s="62"/>
      <c r="B169" s="62"/>
      <c r="C169" s="62">
        <v>2500700655</v>
      </c>
      <c r="D169" s="62" t="s">
        <v>129</v>
      </c>
      <c r="E169" s="62">
        <v>50</v>
      </c>
      <c r="F169" s="62" t="s">
        <v>172</v>
      </c>
      <c r="G169" s="63">
        <v>43800</v>
      </c>
      <c r="H169" s="62">
        <v>5000010633</v>
      </c>
      <c r="I169" s="62">
        <v>2500700655</v>
      </c>
      <c r="J169" s="62">
        <v>2500700655</v>
      </c>
      <c r="K169" s="61">
        <v>-27291.79</v>
      </c>
      <c r="L169" s="62">
        <v>1213010104</v>
      </c>
      <c r="M169" s="59">
        <v>166</v>
      </c>
    </row>
    <row r="170" spans="1:13" ht="19.5">
      <c r="A170" s="62"/>
      <c r="B170" s="62"/>
      <c r="C170" s="62">
        <v>2500700655</v>
      </c>
      <c r="D170" s="62" t="s">
        <v>129</v>
      </c>
      <c r="E170" s="62">
        <v>50</v>
      </c>
      <c r="F170" s="62" t="s">
        <v>172</v>
      </c>
      <c r="G170" s="63">
        <v>43800</v>
      </c>
      <c r="H170" s="62">
        <v>5000010634</v>
      </c>
      <c r="I170" s="62">
        <v>2500700655</v>
      </c>
      <c r="J170" s="62">
        <v>2500700655</v>
      </c>
      <c r="K170" s="61">
        <v>-27291.81</v>
      </c>
      <c r="L170" s="62">
        <v>1213010104</v>
      </c>
      <c r="M170" s="59">
        <v>167</v>
      </c>
    </row>
    <row r="171" spans="1:13" ht="19.5">
      <c r="A171" s="62"/>
      <c r="B171" s="62"/>
      <c r="C171" s="62">
        <v>2500700655</v>
      </c>
      <c r="D171" s="62" t="s">
        <v>129</v>
      </c>
      <c r="E171" s="62">
        <v>50</v>
      </c>
      <c r="F171" s="62" t="s">
        <v>172</v>
      </c>
      <c r="G171" s="63">
        <v>43800</v>
      </c>
      <c r="H171" s="62">
        <v>5000010635</v>
      </c>
      <c r="I171" s="62">
        <v>2500700655</v>
      </c>
      <c r="J171" s="62">
        <v>2500700655</v>
      </c>
      <c r="K171" s="61">
        <v>-27291.79</v>
      </c>
      <c r="L171" s="62">
        <v>1213010104</v>
      </c>
      <c r="M171" s="59">
        <v>168</v>
      </c>
    </row>
    <row r="172" spans="1:13" ht="19.5">
      <c r="A172" s="62"/>
      <c r="B172" s="62"/>
      <c r="C172" s="62">
        <v>2500700655</v>
      </c>
      <c r="D172" s="62" t="s">
        <v>129</v>
      </c>
      <c r="E172" s="62">
        <v>50</v>
      </c>
      <c r="F172" s="62" t="s">
        <v>172</v>
      </c>
      <c r="G172" s="63">
        <v>43800</v>
      </c>
      <c r="H172" s="62">
        <v>5000010636</v>
      </c>
      <c r="I172" s="62">
        <v>2500700655</v>
      </c>
      <c r="J172" s="62">
        <v>2500700655</v>
      </c>
      <c r="K172" s="61">
        <v>-27291.81</v>
      </c>
      <c r="L172" s="62">
        <v>1213010104</v>
      </c>
      <c r="M172" s="59">
        <v>169</v>
      </c>
    </row>
    <row r="173" spans="1:13" ht="19.5">
      <c r="A173" s="62"/>
      <c r="B173" s="62"/>
      <c r="C173" s="62">
        <v>2500700655</v>
      </c>
      <c r="D173" s="62" t="s">
        <v>129</v>
      </c>
      <c r="E173" s="62">
        <v>50</v>
      </c>
      <c r="F173" s="62" t="s">
        <v>172</v>
      </c>
      <c r="G173" s="63">
        <v>43800</v>
      </c>
      <c r="H173" s="62">
        <v>5000010637</v>
      </c>
      <c r="I173" s="62">
        <v>2500700655</v>
      </c>
      <c r="J173" s="62">
        <v>2500700655</v>
      </c>
      <c r="K173" s="61">
        <v>-27291.81</v>
      </c>
      <c r="L173" s="62">
        <v>1213010104</v>
      </c>
      <c r="M173" s="59">
        <v>170</v>
      </c>
    </row>
    <row r="174" spans="1:13" ht="19.5">
      <c r="A174" s="62"/>
      <c r="B174" s="62"/>
      <c r="C174" s="62">
        <v>2500700655</v>
      </c>
      <c r="D174" s="62" t="s">
        <v>129</v>
      </c>
      <c r="E174" s="62">
        <v>50</v>
      </c>
      <c r="F174" s="62" t="s">
        <v>172</v>
      </c>
      <c r="G174" s="63">
        <v>43800</v>
      </c>
      <c r="H174" s="62">
        <v>5000010638</v>
      </c>
      <c r="I174" s="62">
        <v>2500700655</v>
      </c>
      <c r="J174" s="62">
        <v>2500700655</v>
      </c>
      <c r="K174" s="61">
        <v>-27291.79</v>
      </c>
      <c r="L174" s="62">
        <v>1213010104</v>
      </c>
      <c r="M174" s="59">
        <v>171</v>
      </c>
    </row>
    <row r="175" spans="1:13" ht="19.5">
      <c r="A175" s="62"/>
      <c r="B175" s="62"/>
      <c r="C175" s="62">
        <v>2500700655</v>
      </c>
      <c r="D175" s="62" t="s">
        <v>129</v>
      </c>
      <c r="E175" s="62">
        <v>50</v>
      </c>
      <c r="F175" s="62" t="s">
        <v>172</v>
      </c>
      <c r="G175" s="63">
        <v>43800</v>
      </c>
      <c r="H175" s="62">
        <v>5000010639</v>
      </c>
      <c r="I175" s="62">
        <v>2500700655</v>
      </c>
      <c r="J175" s="62">
        <v>2500700655</v>
      </c>
      <c r="K175" s="61">
        <v>-27291.81</v>
      </c>
      <c r="L175" s="62">
        <v>1213010104</v>
      </c>
      <c r="M175" s="59">
        <v>172</v>
      </c>
    </row>
    <row r="176" spans="1:13" ht="19.5">
      <c r="A176" s="62"/>
      <c r="B176" s="62"/>
      <c r="C176" s="62">
        <v>2500700655</v>
      </c>
      <c r="D176" s="62" t="s">
        <v>129</v>
      </c>
      <c r="E176" s="62">
        <v>50</v>
      </c>
      <c r="F176" s="62" t="s">
        <v>172</v>
      </c>
      <c r="G176" s="63">
        <v>43800</v>
      </c>
      <c r="H176" s="62">
        <v>5000010640</v>
      </c>
      <c r="I176" s="62">
        <v>2500700655</v>
      </c>
      <c r="J176" s="62">
        <v>2500700655</v>
      </c>
      <c r="K176" s="61">
        <v>-27291.79</v>
      </c>
      <c r="L176" s="62">
        <v>1213010104</v>
      </c>
      <c r="M176" s="59">
        <v>173</v>
      </c>
    </row>
    <row r="177" spans="1:13" ht="19.5">
      <c r="A177" s="62"/>
      <c r="B177" s="62"/>
      <c r="C177" s="62">
        <v>2500700655</v>
      </c>
      <c r="D177" s="62" t="s">
        <v>129</v>
      </c>
      <c r="E177" s="62">
        <v>50</v>
      </c>
      <c r="F177" s="62" t="s">
        <v>172</v>
      </c>
      <c r="G177" s="63">
        <v>43800</v>
      </c>
      <c r="H177" s="62">
        <v>5000010641</v>
      </c>
      <c r="I177" s="62">
        <v>2500700655</v>
      </c>
      <c r="J177" s="62">
        <v>2500700655</v>
      </c>
      <c r="K177" s="61">
        <v>-27291.79</v>
      </c>
      <c r="L177" s="62">
        <v>1213010104</v>
      </c>
      <c r="M177" s="59">
        <v>174</v>
      </c>
    </row>
    <row r="178" spans="1:13" ht="19.5">
      <c r="A178" s="62"/>
      <c r="B178" s="62"/>
      <c r="C178" s="62">
        <v>2500700655</v>
      </c>
      <c r="D178" s="62" t="s">
        <v>129</v>
      </c>
      <c r="E178" s="62">
        <v>50</v>
      </c>
      <c r="F178" s="62" t="s">
        <v>172</v>
      </c>
      <c r="G178" s="63">
        <v>43800</v>
      </c>
      <c r="H178" s="62">
        <v>5000010642</v>
      </c>
      <c r="I178" s="62">
        <v>2500700655</v>
      </c>
      <c r="J178" s="62">
        <v>2500700655</v>
      </c>
      <c r="K178" s="61">
        <v>-27291.81</v>
      </c>
      <c r="L178" s="62">
        <v>1213010104</v>
      </c>
      <c r="M178" s="59">
        <v>175</v>
      </c>
    </row>
    <row r="179" spans="1:13" ht="19.5">
      <c r="A179" s="62"/>
      <c r="B179" s="62"/>
      <c r="C179" s="62">
        <v>2500700655</v>
      </c>
      <c r="D179" s="62" t="s">
        <v>129</v>
      </c>
      <c r="E179" s="62">
        <v>50</v>
      </c>
      <c r="F179" s="62" t="s">
        <v>172</v>
      </c>
      <c r="G179" s="63">
        <v>43800</v>
      </c>
      <c r="H179" s="62">
        <v>5000010643</v>
      </c>
      <c r="I179" s="62">
        <v>2500700655</v>
      </c>
      <c r="J179" s="62">
        <v>2500700655</v>
      </c>
      <c r="K179" s="61">
        <v>-27291.79</v>
      </c>
      <c r="L179" s="62">
        <v>1213010104</v>
      </c>
      <c r="M179" s="59">
        <v>176</v>
      </c>
    </row>
    <row r="180" spans="1:13" ht="19.5">
      <c r="A180" s="62"/>
      <c r="B180" s="62"/>
      <c r="C180" s="62">
        <v>2500700655</v>
      </c>
      <c r="D180" s="62" t="s">
        <v>129</v>
      </c>
      <c r="E180" s="62">
        <v>50</v>
      </c>
      <c r="F180" s="62" t="s">
        <v>172</v>
      </c>
      <c r="G180" s="63">
        <v>43800</v>
      </c>
      <c r="H180" s="62">
        <v>5000010644</v>
      </c>
      <c r="I180" s="62">
        <v>2500700655</v>
      </c>
      <c r="J180" s="62">
        <v>2500700655</v>
      </c>
      <c r="K180" s="61">
        <v>-27291.81</v>
      </c>
      <c r="L180" s="62">
        <v>1213010104</v>
      </c>
      <c r="M180" s="59">
        <v>177</v>
      </c>
    </row>
    <row r="181" spans="1:13" ht="19.5">
      <c r="A181" s="62"/>
      <c r="B181" s="62"/>
      <c r="C181" s="62">
        <v>2500700655</v>
      </c>
      <c r="D181" s="62" t="s">
        <v>129</v>
      </c>
      <c r="E181" s="62">
        <v>50</v>
      </c>
      <c r="F181" s="62" t="s">
        <v>172</v>
      </c>
      <c r="G181" s="63">
        <v>43800</v>
      </c>
      <c r="H181" s="62">
        <v>5000010645</v>
      </c>
      <c r="I181" s="62">
        <v>2500700655</v>
      </c>
      <c r="J181" s="62">
        <v>2500700655</v>
      </c>
      <c r="K181" s="61">
        <v>-27291.79</v>
      </c>
      <c r="L181" s="62">
        <v>1213010104</v>
      </c>
      <c r="M181" s="59">
        <v>178</v>
      </c>
    </row>
    <row r="182" spans="1:13" ht="19.5">
      <c r="A182" s="62"/>
      <c r="B182" s="62"/>
      <c r="C182" s="62">
        <v>2500700655</v>
      </c>
      <c r="D182" s="62" t="s">
        <v>129</v>
      </c>
      <c r="E182" s="62">
        <v>50</v>
      </c>
      <c r="F182" s="62" t="s">
        <v>172</v>
      </c>
      <c r="G182" s="63">
        <v>43800</v>
      </c>
      <c r="H182" s="62">
        <v>5000010646</v>
      </c>
      <c r="I182" s="62">
        <v>2500700655</v>
      </c>
      <c r="J182" s="62">
        <v>2500700655</v>
      </c>
      <c r="K182" s="61">
        <v>-27291.81</v>
      </c>
      <c r="L182" s="62">
        <v>1213010104</v>
      </c>
      <c r="M182" s="59">
        <v>179</v>
      </c>
    </row>
    <row r="183" spans="1:13" ht="19.5">
      <c r="A183" s="62"/>
      <c r="B183" s="62"/>
      <c r="C183" s="62">
        <v>2500700655</v>
      </c>
      <c r="D183" s="62" t="s">
        <v>129</v>
      </c>
      <c r="E183" s="62">
        <v>50</v>
      </c>
      <c r="F183" s="62" t="s">
        <v>172</v>
      </c>
      <c r="G183" s="63">
        <v>43800</v>
      </c>
      <c r="H183" s="62">
        <v>5000010647</v>
      </c>
      <c r="I183" s="62">
        <v>2500700655</v>
      </c>
      <c r="J183" s="62">
        <v>2500700655</v>
      </c>
      <c r="K183" s="61">
        <v>-27291.79</v>
      </c>
      <c r="L183" s="62">
        <v>1213010104</v>
      </c>
      <c r="M183" s="59">
        <v>180</v>
      </c>
    </row>
    <row r="184" spans="1:13" ht="19.5">
      <c r="A184" s="62"/>
      <c r="B184" s="62"/>
      <c r="C184" s="62">
        <v>2500700655</v>
      </c>
      <c r="D184" s="62" t="s">
        <v>129</v>
      </c>
      <c r="E184" s="62">
        <v>50</v>
      </c>
      <c r="F184" s="62" t="s">
        <v>172</v>
      </c>
      <c r="G184" s="63">
        <v>43800</v>
      </c>
      <c r="H184" s="62">
        <v>5000010648</v>
      </c>
      <c r="I184" s="62">
        <v>2500700655</v>
      </c>
      <c r="J184" s="62">
        <v>2500700655</v>
      </c>
      <c r="K184" s="61">
        <v>-27291.81</v>
      </c>
      <c r="L184" s="62">
        <v>1213010104</v>
      </c>
      <c r="M184" s="59">
        <v>181</v>
      </c>
    </row>
    <row r="185" spans="1:13" ht="19.5">
      <c r="A185" s="62"/>
      <c r="B185" s="62"/>
      <c r="C185" s="62">
        <v>2500700655</v>
      </c>
      <c r="D185" s="62" t="s">
        <v>129</v>
      </c>
      <c r="E185" s="62">
        <v>50</v>
      </c>
      <c r="F185" s="62" t="s">
        <v>172</v>
      </c>
      <c r="G185" s="63">
        <v>43800</v>
      </c>
      <c r="H185" s="62">
        <v>5000010649</v>
      </c>
      <c r="I185" s="62">
        <v>2500700655</v>
      </c>
      <c r="J185" s="62">
        <v>2500700655</v>
      </c>
      <c r="K185" s="61">
        <v>-27291.79</v>
      </c>
      <c r="L185" s="62">
        <v>1213010104</v>
      </c>
      <c r="M185" s="59">
        <v>182</v>
      </c>
    </row>
    <row r="186" spans="1:13" ht="19.5">
      <c r="A186" s="62"/>
      <c r="B186" s="62"/>
      <c r="C186" s="62">
        <v>2500700655</v>
      </c>
      <c r="D186" s="62" t="s">
        <v>129</v>
      </c>
      <c r="E186" s="62">
        <v>50</v>
      </c>
      <c r="F186" s="62" t="s">
        <v>172</v>
      </c>
      <c r="G186" s="63">
        <v>43800</v>
      </c>
      <c r="H186" s="62">
        <v>5000010650</v>
      </c>
      <c r="I186" s="62">
        <v>2500700655</v>
      </c>
      <c r="J186" s="62">
        <v>2500700655</v>
      </c>
      <c r="K186" s="61">
        <v>-68716.34</v>
      </c>
      <c r="L186" s="62">
        <v>1213010104</v>
      </c>
      <c r="M186" s="59">
        <v>183</v>
      </c>
    </row>
    <row r="187" spans="1:13" ht="19.5">
      <c r="A187" s="62"/>
      <c r="B187" s="62"/>
      <c r="C187" s="62">
        <v>2500700655</v>
      </c>
      <c r="D187" s="62" t="s">
        <v>129</v>
      </c>
      <c r="E187" s="62">
        <v>50</v>
      </c>
      <c r="F187" s="62" t="s">
        <v>172</v>
      </c>
      <c r="G187" s="63">
        <v>43800</v>
      </c>
      <c r="H187" s="62">
        <v>5000010651</v>
      </c>
      <c r="I187" s="62">
        <v>2500700655</v>
      </c>
      <c r="J187" s="62">
        <v>2500700655</v>
      </c>
      <c r="K187" s="61">
        <v>-68716.34</v>
      </c>
      <c r="L187" s="62">
        <v>1213010104</v>
      </c>
      <c r="M187" s="59">
        <v>184</v>
      </c>
    </row>
    <row r="188" spans="1:13" ht="19.5">
      <c r="A188" s="62"/>
      <c r="B188" s="62"/>
      <c r="C188" s="62">
        <v>2500700655</v>
      </c>
      <c r="D188" s="62" t="s">
        <v>129</v>
      </c>
      <c r="E188" s="62">
        <v>50</v>
      </c>
      <c r="F188" s="62" t="s">
        <v>172</v>
      </c>
      <c r="G188" s="63">
        <v>43800</v>
      </c>
      <c r="H188" s="62">
        <v>5000010652</v>
      </c>
      <c r="I188" s="62">
        <v>2500700655</v>
      </c>
      <c r="J188" s="62">
        <v>2500700655</v>
      </c>
      <c r="K188" s="61">
        <v>-68716.34</v>
      </c>
      <c r="L188" s="62">
        <v>1213010104</v>
      </c>
      <c r="M188" s="59">
        <v>185</v>
      </c>
    </row>
    <row r="189" spans="1:13" ht="19.5">
      <c r="A189" s="62"/>
      <c r="B189" s="62"/>
      <c r="C189" s="62">
        <v>2500700655</v>
      </c>
      <c r="D189" s="62" t="s">
        <v>129</v>
      </c>
      <c r="E189" s="62">
        <v>50</v>
      </c>
      <c r="F189" s="62" t="s">
        <v>172</v>
      </c>
      <c r="G189" s="63">
        <v>43800</v>
      </c>
      <c r="H189" s="62">
        <v>5000010653</v>
      </c>
      <c r="I189" s="62">
        <v>2500700655</v>
      </c>
      <c r="J189" s="62">
        <v>2500700655</v>
      </c>
      <c r="K189" s="61">
        <v>-68716.34</v>
      </c>
      <c r="L189" s="62">
        <v>1213010104</v>
      </c>
      <c r="M189" s="59">
        <v>186</v>
      </c>
    </row>
    <row r="190" spans="1:13" ht="19.5">
      <c r="A190" s="62"/>
      <c r="B190" s="62"/>
      <c r="C190" s="62">
        <v>2500700655</v>
      </c>
      <c r="D190" s="62" t="s">
        <v>129</v>
      </c>
      <c r="E190" s="62">
        <v>50</v>
      </c>
      <c r="F190" s="62" t="s">
        <v>172</v>
      </c>
      <c r="G190" s="63">
        <v>43800</v>
      </c>
      <c r="H190" s="62">
        <v>5000010654</v>
      </c>
      <c r="I190" s="62">
        <v>2500700655</v>
      </c>
      <c r="J190" s="62">
        <v>2500700655</v>
      </c>
      <c r="K190" s="61">
        <v>-68716.34</v>
      </c>
      <c r="L190" s="62">
        <v>1213010104</v>
      </c>
      <c r="M190" s="59">
        <v>187</v>
      </c>
    </row>
    <row r="191" spans="1:13" ht="19.5">
      <c r="A191" s="62"/>
      <c r="B191" s="62"/>
      <c r="C191" s="62">
        <v>2500700655</v>
      </c>
      <c r="D191" s="62" t="s">
        <v>129</v>
      </c>
      <c r="E191" s="62">
        <v>50</v>
      </c>
      <c r="F191" s="62" t="s">
        <v>172</v>
      </c>
      <c r="G191" s="63">
        <v>43800</v>
      </c>
      <c r="H191" s="62">
        <v>5000010655</v>
      </c>
      <c r="I191" s="62">
        <v>2500700655</v>
      </c>
      <c r="J191" s="62">
        <v>2500700655</v>
      </c>
      <c r="K191" s="61">
        <v>-68716.34</v>
      </c>
      <c r="L191" s="62">
        <v>1213010104</v>
      </c>
      <c r="M191" s="59">
        <v>188</v>
      </c>
    </row>
    <row r="192" spans="1:13" ht="19.5">
      <c r="A192" s="62"/>
      <c r="B192" s="62"/>
      <c r="C192" s="62">
        <v>2500700655</v>
      </c>
      <c r="D192" s="62" t="s">
        <v>129</v>
      </c>
      <c r="E192" s="62">
        <v>50</v>
      </c>
      <c r="F192" s="62" t="s">
        <v>172</v>
      </c>
      <c r="G192" s="63">
        <v>43800</v>
      </c>
      <c r="H192" s="62">
        <v>5000010656</v>
      </c>
      <c r="I192" s="62">
        <v>2500700655</v>
      </c>
      <c r="J192" s="62">
        <v>2500700655</v>
      </c>
      <c r="K192" s="61">
        <v>-68716.34</v>
      </c>
      <c r="L192" s="62">
        <v>1213010104</v>
      </c>
      <c r="M192" s="59">
        <v>189</v>
      </c>
    </row>
    <row r="193" spans="1:13" ht="19.5">
      <c r="A193" s="62"/>
      <c r="B193" s="62"/>
      <c r="C193" s="62">
        <v>2500700655</v>
      </c>
      <c r="D193" s="62" t="s">
        <v>129</v>
      </c>
      <c r="E193" s="62">
        <v>50</v>
      </c>
      <c r="F193" s="62" t="s">
        <v>172</v>
      </c>
      <c r="G193" s="63">
        <v>43800</v>
      </c>
      <c r="H193" s="62">
        <v>5000010657</v>
      </c>
      <c r="I193" s="62">
        <v>2500700655</v>
      </c>
      <c r="J193" s="62">
        <v>2500700655</v>
      </c>
      <c r="K193" s="61">
        <v>-68716.34</v>
      </c>
      <c r="L193" s="62">
        <v>1213010104</v>
      </c>
      <c r="M193" s="59">
        <v>190</v>
      </c>
    </row>
    <row r="194" spans="1:13" ht="19.5">
      <c r="A194" s="62"/>
      <c r="B194" s="62"/>
      <c r="C194" s="62">
        <v>2500700655</v>
      </c>
      <c r="D194" s="62" t="s">
        <v>129</v>
      </c>
      <c r="E194" s="62">
        <v>50</v>
      </c>
      <c r="F194" s="62" t="s">
        <v>172</v>
      </c>
      <c r="G194" s="63">
        <v>43800</v>
      </c>
      <c r="H194" s="62">
        <v>5000010658</v>
      </c>
      <c r="I194" s="62">
        <v>2500700655</v>
      </c>
      <c r="J194" s="62">
        <v>2500700655</v>
      </c>
      <c r="K194" s="61">
        <v>-68716.34</v>
      </c>
      <c r="L194" s="62">
        <v>1213010104</v>
      </c>
      <c r="M194" s="59">
        <v>191</v>
      </c>
    </row>
    <row r="195" spans="1:13" ht="19.5">
      <c r="A195" s="62"/>
      <c r="B195" s="62"/>
      <c r="C195" s="62">
        <v>2500700655</v>
      </c>
      <c r="D195" s="62" t="s">
        <v>129</v>
      </c>
      <c r="E195" s="62">
        <v>50</v>
      </c>
      <c r="F195" s="62" t="s">
        <v>172</v>
      </c>
      <c r="G195" s="63">
        <v>43800</v>
      </c>
      <c r="H195" s="62">
        <v>5000010659</v>
      </c>
      <c r="I195" s="62">
        <v>2500700655</v>
      </c>
      <c r="J195" s="62">
        <v>2500700655</v>
      </c>
      <c r="K195" s="61">
        <v>-68716.34</v>
      </c>
      <c r="L195" s="62">
        <v>1213010104</v>
      </c>
      <c r="M195" s="59">
        <v>192</v>
      </c>
    </row>
    <row r="196" spans="1:13" ht="19.5">
      <c r="A196" s="62"/>
      <c r="B196" s="62"/>
      <c r="C196" s="62">
        <v>2500700655</v>
      </c>
      <c r="D196" s="62" t="s">
        <v>129</v>
      </c>
      <c r="E196" s="62">
        <v>50</v>
      </c>
      <c r="F196" s="62" t="s">
        <v>172</v>
      </c>
      <c r="G196" s="63">
        <v>43800</v>
      </c>
      <c r="H196" s="62">
        <v>5000010660</v>
      </c>
      <c r="I196" s="62">
        <v>2500700655</v>
      </c>
      <c r="J196" s="62">
        <v>2500700655</v>
      </c>
      <c r="K196" s="61">
        <v>-68716.34</v>
      </c>
      <c r="L196" s="62">
        <v>1213010104</v>
      </c>
      <c r="M196" s="59">
        <v>193</v>
      </c>
    </row>
    <row r="197" spans="1:13" ht="19.5">
      <c r="A197" s="62"/>
      <c r="B197" s="62"/>
      <c r="C197" s="62">
        <v>2500700655</v>
      </c>
      <c r="D197" s="62" t="s">
        <v>129</v>
      </c>
      <c r="E197" s="62">
        <v>50</v>
      </c>
      <c r="F197" s="62" t="s">
        <v>172</v>
      </c>
      <c r="G197" s="63">
        <v>43800</v>
      </c>
      <c r="H197" s="62">
        <v>5000010661</v>
      </c>
      <c r="I197" s="62">
        <v>2500700655</v>
      </c>
      <c r="J197" s="62">
        <v>2500700655</v>
      </c>
      <c r="K197" s="61">
        <v>-7340.15</v>
      </c>
      <c r="L197" s="62">
        <v>1213010104</v>
      </c>
      <c r="M197" s="59">
        <v>194</v>
      </c>
    </row>
    <row r="198" spans="1:13" ht="19.5">
      <c r="A198" s="62"/>
      <c r="B198" s="62"/>
      <c r="C198" s="62">
        <v>2500700655</v>
      </c>
      <c r="D198" s="62" t="s">
        <v>129</v>
      </c>
      <c r="E198" s="62">
        <v>50</v>
      </c>
      <c r="F198" s="62" t="s">
        <v>172</v>
      </c>
      <c r="G198" s="63">
        <v>43800</v>
      </c>
      <c r="H198" s="62">
        <v>5000010662</v>
      </c>
      <c r="I198" s="62">
        <v>2500700655</v>
      </c>
      <c r="J198" s="62">
        <v>2500700655</v>
      </c>
      <c r="K198" s="61">
        <v>-7340.15</v>
      </c>
      <c r="L198" s="62">
        <v>1213010104</v>
      </c>
      <c r="M198" s="59">
        <v>195</v>
      </c>
    </row>
    <row r="199" spans="1:13" ht="19.5">
      <c r="A199" s="62"/>
      <c r="B199" s="62"/>
      <c r="C199" s="62">
        <v>2500700655</v>
      </c>
      <c r="D199" s="62" t="s">
        <v>129</v>
      </c>
      <c r="E199" s="62">
        <v>50</v>
      </c>
      <c r="F199" s="62" t="s">
        <v>172</v>
      </c>
      <c r="G199" s="63">
        <v>43800</v>
      </c>
      <c r="H199" s="62">
        <v>5000010804</v>
      </c>
      <c r="I199" s="62">
        <v>2500700655</v>
      </c>
      <c r="J199" s="62">
        <v>2500700655</v>
      </c>
      <c r="K199" s="61">
        <v>-27330.28</v>
      </c>
      <c r="L199" s="62">
        <v>1213010104</v>
      </c>
      <c r="M199" s="59">
        <v>196</v>
      </c>
    </row>
    <row r="200" spans="1:13" ht="19.5">
      <c r="A200" s="62"/>
      <c r="B200" s="62"/>
      <c r="C200" s="62">
        <v>2500700655</v>
      </c>
      <c r="D200" s="62" t="s">
        <v>129</v>
      </c>
      <c r="E200" s="62">
        <v>50</v>
      </c>
      <c r="F200" s="62" t="s">
        <v>172</v>
      </c>
      <c r="G200" s="63">
        <v>43800</v>
      </c>
      <c r="H200" s="62">
        <v>5000010805</v>
      </c>
      <c r="I200" s="62">
        <v>2500700655</v>
      </c>
      <c r="J200" s="62">
        <v>2500700655</v>
      </c>
      <c r="K200" s="61">
        <v>-27291.8</v>
      </c>
      <c r="L200" s="62">
        <v>1213010104</v>
      </c>
      <c r="M200" s="59">
        <v>197</v>
      </c>
    </row>
    <row r="201" spans="1:13" ht="19.5">
      <c r="A201" s="62"/>
      <c r="B201" s="62"/>
      <c r="C201" s="62">
        <v>2500700655</v>
      </c>
      <c r="D201" s="62" t="s">
        <v>129</v>
      </c>
      <c r="E201" s="62">
        <v>50</v>
      </c>
      <c r="F201" s="62" t="s">
        <v>172</v>
      </c>
      <c r="G201" s="63">
        <v>43800</v>
      </c>
      <c r="H201" s="62">
        <v>5000010806</v>
      </c>
      <c r="I201" s="62">
        <v>2500700655</v>
      </c>
      <c r="J201" s="62">
        <v>2500700655</v>
      </c>
      <c r="K201" s="61">
        <v>-27291.8</v>
      </c>
      <c r="L201" s="62">
        <v>1213010104</v>
      </c>
      <c r="M201" s="59">
        <v>198</v>
      </c>
    </row>
    <row r="202" spans="1:13" ht="19.5">
      <c r="A202" s="62"/>
      <c r="B202" s="62"/>
      <c r="C202" s="62">
        <v>2500700655</v>
      </c>
      <c r="D202" s="62" t="s">
        <v>129</v>
      </c>
      <c r="E202" s="62">
        <v>50</v>
      </c>
      <c r="F202" s="62" t="s">
        <v>172</v>
      </c>
      <c r="G202" s="63">
        <v>43800</v>
      </c>
      <c r="H202" s="62">
        <v>5000010807</v>
      </c>
      <c r="I202" s="62">
        <v>2500700655</v>
      </c>
      <c r="J202" s="62">
        <v>2500700655</v>
      </c>
      <c r="K202" s="61">
        <v>-27291.8</v>
      </c>
      <c r="L202" s="62">
        <v>1213010104</v>
      </c>
      <c r="M202" s="59">
        <v>199</v>
      </c>
    </row>
    <row r="203" spans="1:13" ht="19.5">
      <c r="A203" s="62"/>
      <c r="B203" s="62"/>
      <c r="C203" s="62">
        <v>2500700655</v>
      </c>
      <c r="D203" s="62" t="s">
        <v>129</v>
      </c>
      <c r="E203" s="62">
        <v>50</v>
      </c>
      <c r="F203" s="62" t="s">
        <v>172</v>
      </c>
      <c r="G203" s="63">
        <v>43800</v>
      </c>
      <c r="H203" s="62">
        <v>5000010808</v>
      </c>
      <c r="I203" s="62">
        <v>2500700655</v>
      </c>
      <c r="J203" s="62">
        <v>2500700655</v>
      </c>
      <c r="K203" s="61">
        <v>-27291.8</v>
      </c>
      <c r="L203" s="62">
        <v>1213010104</v>
      </c>
      <c r="M203" s="59">
        <v>200</v>
      </c>
    </row>
    <row r="204" spans="1:13" ht="19.5">
      <c r="A204" s="62"/>
      <c r="B204" s="62"/>
      <c r="C204" s="62">
        <v>2500700655</v>
      </c>
      <c r="D204" s="62" t="s">
        <v>129</v>
      </c>
      <c r="E204" s="62">
        <v>50</v>
      </c>
      <c r="F204" s="62" t="s">
        <v>172</v>
      </c>
      <c r="G204" s="63">
        <v>43800</v>
      </c>
      <c r="H204" s="62">
        <v>5000010809</v>
      </c>
      <c r="I204" s="62">
        <v>2500700655</v>
      </c>
      <c r="J204" s="62">
        <v>2500700655</v>
      </c>
      <c r="K204" s="61">
        <v>-7340.15</v>
      </c>
      <c r="L204" s="62">
        <v>1213010104</v>
      </c>
      <c r="M204" s="59">
        <v>201</v>
      </c>
    </row>
    <row r="205" spans="1:13" ht="19.5">
      <c r="A205" s="62"/>
      <c r="B205" s="62"/>
      <c r="C205" s="62">
        <v>2500700655</v>
      </c>
      <c r="D205" s="62" t="s">
        <v>129</v>
      </c>
      <c r="E205" s="62">
        <v>50</v>
      </c>
      <c r="F205" s="62" t="s">
        <v>172</v>
      </c>
      <c r="G205" s="63">
        <v>43800</v>
      </c>
      <c r="H205" s="62">
        <v>5000010810</v>
      </c>
      <c r="I205" s="62">
        <v>2500700655</v>
      </c>
      <c r="J205" s="62">
        <v>2500700655</v>
      </c>
      <c r="K205" s="61">
        <v>-7340.15</v>
      </c>
      <c r="L205" s="62">
        <v>1213010104</v>
      </c>
      <c r="M205" s="59">
        <v>202</v>
      </c>
    </row>
    <row r="206" spans="1:13" ht="19.5">
      <c r="A206" s="62"/>
      <c r="B206" s="62"/>
      <c r="C206" s="62">
        <v>2500700655</v>
      </c>
      <c r="D206" s="62" t="s">
        <v>129</v>
      </c>
      <c r="E206" s="62">
        <v>50</v>
      </c>
      <c r="F206" s="62" t="s">
        <v>172</v>
      </c>
      <c r="G206" s="63">
        <v>43800</v>
      </c>
      <c r="H206" s="62">
        <v>5000010811</v>
      </c>
      <c r="I206" s="62">
        <v>2500700655</v>
      </c>
      <c r="J206" s="62">
        <v>2500700655</v>
      </c>
      <c r="K206" s="61">
        <v>-7340.15</v>
      </c>
      <c r="L206" s="62">
        <v>1213010104</v>
      </c>
      <c r="M206" s="59">
        <v>203</v>
      </c>
    </row>
    <row r="207" spans="1:13" ht="19.5">
      <c r="A207" s="62"/>
      <c r="B207" s="62"/>
      <c r="C207" s="62">
        <v>2500700655</v>
      </c>
      <c r="D207" s="62" t="s">
        <v>129</v>
      </c>
      <c r="E207" s="62">
        <v>50</v>
      </c>
      <c r="F207" s="62" t="s">
        <v>172</v>
      </c>
      <c r="G207" s="63">
        <v>43800</v>
      </c>
      <c r="H207" s="62">
        <v>5000010812</v>
      </c>
      <c r="I207" s="62">
        <v>2500700655</v>
      </c>
      <c r="J207" s="62">
        <v>2500700655</v>
      </c>
      <c r="K207" s="61">
        <v>-7340.15</v>
      </c>
      <c r="L207" s="62">
        <v>1213010104</v>
      </c>
      <c r="M207" s="59">
        <v>204</v>
      </c>
    </row>
    <row r="208" spans="1:13" ht="19.5">
      <c r="A208" s="62"/>
      <c r="B208" s="62"/>
      <c r="C208" s="62">
        <v>2500700655</v>
      </c>
      <c r="D208" s="62" t="s">
        <v>129</v>
      </c>
      <c r="E208" s="62">
        <v>50</v>
      </c>
      <c r="F208" s="62" t="s">
        <v>172</v>
      </c>
      <c r="G208" s="63">
        <v>43800</v>
      </c>
      <c r="H208" s="62">
        <v>5000010813</v>
      </c>
      <c r="I208" s="62">
        <v>2500700655</v>
      </c>
      <c r="J208" s="62">
        <v>2500700655</v>
      </c>
      <c r="K208" s="61">
        <v>-7340.15</v>
      </c>
      <c r="L208" s="62">
        <v>1213010104</v>
      </c>
      <c r="M208" s="59">
        <v>205</v>
      </c>
    </row>
    <row r="209" spans="1:13" ht="19.5">
      <c r="A209" s="62"/>
      <c r="B209" s="62"/>
      <c r="C209" s="62">
        <v>2500700655</v>
      </c>
      <c r="D209" s="62" t="s">
        <v>129</v>
      </c>
      <c r="E209" s="62">
        <v>50</v>
      </c>
      <c r="F209" s="62" t="s">
        <v>172</v>
      </c>
      <c r="G209" s="63">
        <v>43800</v>
      </c>
      <c r="H209" s="62">
        <v>5000010814</v>
      </c>
      <c r="I209" s="62">
        <v>2500700655</v>
      </c>
      <c r="J209" s="62">
        <v>2500700655</v>
      </c>
      <c r="K209" s="61">
        <v>-7340.15</v>
      </c>
      <c r="L209" s="62">
        <v>1213010104</v>
      </c>
      <c r="M209" s="59">
        <v>206</v>
      </c>
    </row>
    <row r="210" spans="1:13" ht="19.5">
      <c r="A210" s="62"/>
      <c r="B210" s="62"/>
      <c r="C210" s="62">
        <v>2500700655</v>
      </c>
      <c r="D210" s="62" t="s">
        <v>129</v>
      </c>
      <c r="E210" s="62">
        <v>50</v>
      </c>
      <c r="F210" s="62" t="s">
        <v>172</v>
      </c>
      <c r="G210" s="63">
        <v>43800</v>
      </c>
      <c r="H210" s="62">
        <v>5000010815</v>
      </c>
      <c r="I210" s="62">
        <v>2500700655</v>
      </c>
      <c r="J210" s="62">
        <v>2500700655</v>
      </c>
      <c r="K210" s="61">
        <v>-18617.02</v>
      </c>
      <c r="L210" s="62">
        <v>1213010104</v>
      </c>
      <c r="M210" s="59">
        <v>207</v>
      </c>
    </row>
    <row r="211" spans="1:13" ht="19.5">
      <c r="A211" s="62"/>
      <c r="B211" s="62"/>
      <c r="C211" s="62">
        <v>2500700655</v>
      </c>
      <c r="D211" s="62" t="s">
        <v>129</v>
      </c>
      <c r="E211" s="62">
        <v>50</v>
      </c>
      <c r="F211" s="62" t="s">
        <v>172</v>
      </c>
      <c r="G211" s="63">
        <v>43800</v>
      </c>
      <c r="H211" s="62">
        <v>5000010816</v>
      </c>
      <c r="I211" s="62">
        <v>2500700655</v>
      </c>
      <c r="J211" s="62">
        <v>2500700655</v>
      </c>
      <c r="K211" s="61">
        <v>-23204.17</v>
      </c>
      <c r="L211" s="62">
        <v>1213010104</v>
      </c>
      <c r="M211" s="59">
        <v>208</v>
      </c>
    </row>
    <row r="212" spans="1:13" ht="19.5">
      <c r="A212" s="62"/>
      <c r="B212" s="62"/>
      <c r="C212" s="62">
        <v>2500700655</v>
      </c>
      <c r="D212" s="62" t="s">
        <v>129</v>
      </c>
      <c r="E212" s="62">
        <v>50</v>
      </c>
      <c r="F212" s="62" t="s">
        <v>172</v>
      </c>
      <c r="G212" s="63">
        <v>43800</v>
      </c>
      <c r="H212" s="62">
        <v>5000010817</v>
      </c>
      <c r="I212" s="62">
        <v>2500700655</v>
      </c>
      <c r="J212" s="62">
        <v>2500700655</v>
      </c>
      <c r="K212" s="61">
        <v>-23204.17</v>
      </c>
      <c r="L212" s="62">
        <v>1213010104</v>
      </c>
      <c r="M212" s="59">
        <v>209</v>
      </c>
    </row>
    <row r="213" spans="1:13" ht="19.5">
      <c r="A213" s="62"/>
      <c r="B213" s="62"/>
      <c r="C213" s="62">
        <v>2500700655</v>
      </c>
      <c r="D213" s="62" t="s">
        <v>129</v>
      </c>
      <c r="E213" s="62">
        <v>50</v>
      </c>
      <c r="F213" s="62" t="s">
        <v>172</v>
      </c>
      <c r="G213" s="63">
        <v>43800</v>
      </c>
      <c r="H213" s="62">
        <v>5000010818</v>
      </c>
      <c r="I213" s="62">
        <v>2500700655</v>
      </c>
      <c r="J213" s="62">
        <v>2500700655</v>
      </c>
      <c r="K213" s="61">
        <v>-23204.16</v>
      </c>
      <c r="L213" s="62">
        <v>1213010104</v>
      </c>
      <c r="M213" s="59">
        <v>210</v>
      </c>
    </row>
    <row r="214" spans="1:13" ht="19.5">
      <c r="A214" s="62"/>
      <c r="B214" s="62"/>
      <c r="C214" s="62">
        <v>2500700655</v>
      </c>
      <c r="D214" s="62" t="s">
        <v>129</v>
      </c>
      <c r="E214" s="62">
        <v>50</v>
      </c>
      <c r="F214" s="62" t="s">
        <v>172</v>
      </c>
      <c r="G214" s="63">
        <v>43800</v>
      </c>
      <c r="H214" s="62">
        <v>5000010819</v>
      </c>
      <c r="I214" s="62">
        <v>2500700655</v>
      </c>
      <c r="J214" s="62">
        <v>2500700655</v>
      </c>
      <c r="K214" s="61">
        <v>-23204.18</v>
      </c>
      <c r="L214" s="62">
        <v>1213010104</v>
      </c>
      <c r="M214" s="59">
        <v>211</v>
      </c>
    </row>
    <row r="215" spans="1:13" ht="19.5">
      <c r="A215" s="62"/>
      <c r="B215" s="62"/>
      <c r="C215" s="62">
        <v>2500700655</v>
      </c>
      <c r="D215" s="62" t="s">
        <v>129</v>
      </c>
      <c r="E215" s="62">
        <v>50</v>
      </c>
      <c r="F215" s="62" t="s">
        <v>172</v>
      </c>
      <c r="G215" s="63">
        <v>43800</v>
      </c>
      <c r="H215" s="62">
        <v>5000010820</v>
      </c>
      <c r="I215" s="62">
        <v>2500700655</v>
      </c>
      <c r="J215" s="62">
        <v>2500700655</v>
      </c>
      <c r="K215" s="61">
        <v>-23204.16</v>
      </c>
      <c r="L215" s="62">
        <v>1213010104</v>
      </c>
      <c r="M215" s="59">
        <v>212</v>
      </c>
    </row>
    <row r="216" spans="1:13" ht="19.5">
      <c r="A216" s="62"/>
      <c r="B216" s="62"/>
      <c r="C216" s="62">
        <v>2500700655</v>
      </c>
      <c r="D216" s="62" t="s">
        <v>129</v>
      </c>
      <c r="E216" s="62">
        <v>50</v>
      </c>
      <c r="F216" s="62" t="s">
        <v>172</v>
      </c>
      <c r="G216" s="63">
        <v>43800</v>
      </c>
      <c r="H216" s="62">
        <v>5000010821</v>
      </c>
      <c r="I216" s="62">
        <v>2500700655</v>
      </c>
      <c r="J216" s="62">
        <v>2500700655</v>
      </c>
      <c r="K216" s="61">
        <v>-23204.18</v>
      </c>
      <c r="L216" s="62">
        <v>1213010104</v>
      </c>
      <c r="M216" s="59">
        <v>213</v>
      </c>
    </row>
    <row r="217" spans="1:13" ht="19.5">
      <c r="A217" s="62"/>
      <c r="B217" s="62"/>
      <c r="C217" s="62">
        <v>2500700655</v>
      </c>
      <c r="D217" s="62" t="s">
        <v>129</v>
      </c>
      <c r="E217" s="62">
        <v>50</v>
      </c>
      <c r="F217" s="62" t="s">
        <v>172</v>
      </c>
      <c r="G217" s="63">
        <v>43800</v>
      </c>
      <c r="H217" s="62">
        <v>5000010822</v>
      </c>
      <c r="I217" s="62">
        <v>2500700655</v>
      </c>
      <c r="J217" s="62">
        <v>2500700655</v>
      </c>
      <c r="K217" s="61">
        <v>-23204.16</v>
      </c>
      <c r="L217" s="62">
        <v>1213010104</v>
      </c>
      <c r="M217" s="59">
        <v>214</v>
      </c>
    </row>
    <row r="218" spans="1:13" ht="19.5">
      <c r="A218" s="62"/>
      <c r="B218" s="62"/>
      <c r="C218" s="62">
        <v>2500700655</v>
      </c>
      <c r="D218" s="62" t="s">
        <v>129</v>
      </c>
      <c r="E218" s="62">
        <v>50</v>
      </c>
      <c r="F218" s="62" t="s">
        <v>172</v>
      </c>
      <c r="G218" s="63">
        <v>43800</v>
      </c>
      <c r="H218" s="62">
        <v>5000010823</v>
      </c>
      <c r="I218" s="62">
        <v>2500700655</v>
      </c>
      <c r="J218" s="62">
        <v>2500700655</v>
      </c>
      <c r="K218" s="64">
        <v>-840.76</v>
      </c>
      <c r="L218" s="62">
        <v>1213010104</v>
      </c>
      <c r="M218" s="59">
        <v>215</v>
      </c>
    </row>
    <row r="219" spans="1:13" ht="19.5">
      <c r="A219" s="62"/>
      <c r="B219" s="62"/>
      <c r="C219" s="62">
        <v>2500700655</v>
      </c>
      <c r="D219" s="62" t="s">
        <v>129</v>
      </c>
      <c r="E219" s="62">
        <v>50</v>
      </c>
      <c r="F219" s="62" t="s">
        <v>172</v>
      </c>
      <c r="G219" s="63">
        <v>43800</v>
      </c>
      <c r="H219" s="62">
        <v>5000010824</v>
      </c>
      <c r="I219" s="62">
        <v>2500700655</v>
      </c>
      <c r="J219" s="62">
        <v>2500700655</v>
      </c>
      <c r="K219" s="61">
        <v>-1047.93</v>
      </c>
      <c r="L219" s="62">
        <v>1213010104</v>
      </c>
      <c r="M219" s="59">
        <v>216</v>
      </c>
    </row>
    <row r="220" spans="1:13" ht="19.5">
      <c r="A220" s="62"/>
      <c r="B220" s="62"/>
      <c r="C220" s="62">
        <v>2500700655</v>
      </c>
      <c r="D220" s="62" t="s">
        <v>129</v>
      </c>
      <c r="E220" s="62">
        <v>50</v>
      </c>
      <c r="F220" s="62" t="s">
        <v>172</v>
      </c>
      <c r="G220" s="63">
        <v>43800</v>
      </c>
      <c r="H220" s="62">
        <v>5000010825</v>
      </c>
      <c r="I220" s="62">
        <v>2500700655</v>
      </c>
      <c r="J220" s="62">
        <v>2500700655</v>
      </c>
      <c r="K220" s="61">
        <v>-1047.92</v>
      </c>
      <c r="L220" s="62">
        <v>1213010104</v>
      </c>
      <c r="M220" s="59">
        <v>217</v>
      </c>
    </row>
    <row r="221" spans="1:13" ht="19.5">
      <c r="A221" s="62"/>
      <c r="B221" s="62"/>
      <c r="C221" s="62">
        <v>2500700655</v>
      </c>
      <c r="D221" s="62" t="s">
        <v>129</v>
      </c>
      <c r="E221" s="62">
        <v>50</v>
      </c>
      <c r="F221" s="62" t="s">
        <v>172</v>
      </c>
      <c r="G221" s="63">
        <v>43800</v>
      </c>
      <c r="H221" s="62">
        <v>5000010826</v>
      </c>
      <c r="I221" s="62">
        <v>2500700655</v>
      </c>
      <c r="J221" s="62">
        <v>2500700655</v>
      </c>
      <c r="K221" s="61">
        <v>-1047.94</v>
      </c>
      <c r="L221" s="62">
        <v>1213010104</v>
      </c>
      <c r="M221" s="59">
        <v>218</v>
      </c>
    </row>
    <row r="222" spans="1:13" ht="19.5">
      <c r="A222" s="62"/>
      <c r="B222" s="62"/>
      <c r="C222" s="62">
        <v>2500700655</v>
      </c>
      <c r="D222" s="62" t="s">
        <v>129</v>
      </c>
      <c r="E222" s="62">
        <v>50</v>
      </c>
      <c r="F222" s="62" t="s">
        <v>172</v>
      </c>
      <c r="G222" s="63">
        <v>43800</v>
      </c>
      <c r="H222" s="62">
        <v>5000010827</v>
      </c>
      <c r="I222" s="62">
        <v>2500700655</v>
      </c>
      <c r="J222" s="62">
        <v>2500700655</v>
      </c>
      <c r="K222" s="61">
        <v>-1047.92</v>
      </c>
      <c r="L222" s="62">
        <v>1213010104</v>
      </c>
      <c r="M222" s="59">
        <v>219</v>
      </c>
    </row>
    <row r="223" spans="1:13" ht="19.5">
      <c r="A223" s="62"/>
      <c r="B223" s="62"/>
      <c r="C223" s="62">
        <v>2500700655</v>
      </c>
      <c r="D223" s="62" t="s">
        <v>129</v>
      </c>
      <c r="E223" s="62">
        <v>50</v>
      </c>
      <c r="F223" s="62" t="s">
        <v>172</v>
      </c>
      <c r="G223" s="63">
        <v>43800</v>
      </c>
      <c r="H223" s="62">
        <v>5000010828</v>
      </c>
      <c r="I223" s="62">
        <v>2500700655</v>
      </c>
      <c r="J223" s="62">
        <v>2500700655</v>
      </c>
      <c r="K223" s="61">
        <v>-3753.45</v>
      </c>
      <c r="L223" s="62">
        <v>1213010104</v>
      </c>
      <c r="M223" s="59">
        <v>220</v>
      </c>
    </row>
    <row r="224" spans="1:13" ht="19.5">
      <c r="A224" s="62"/>
      <c r="B224" s="62"/>
      <c r="C224" s="62">
        <v>2500700655</v>
      </c>
      <c r="D224" s="62" t="s">
        <v>129</v>
      </c>
      <c r="E224" s="62">
        <v>50</v>
      </c>
      <c r="F224" s="62" t="s">
        <v>172</v>
      </c>
      <c r="G224" s="63">
        <v>43800</v>
      </c>
      <c r="H224" s="62">
        <v>5000010829</v>
      </c>
      <c r="I224" s="62">
        <v>2500700655</v>
      </c>
      <c r="J224" s="62">
        <v>2500700655</v>
      </c>
      <c r="K224" s="61">
        <v>-4678.26</v>
      </c>
      <c r="L224" s="62">
        <v>1213010104</v>
      </c>
      <c r="M224" s="59">
        <v>221</v>
      </c>
    </row>
    <row r="225" spans="1:13" ht="19.5">
      <c r="A225" s="62"/>
      <c r="B225" s="62"/>
      <c r="C225" s="62">
        <v>2500700655</v>
      </c>
      <c r="D225" s="62" t="s">
        <v>129</v>
      </c>
      <c r="E225" s="62">
        <v>50</v>
      </c>
      <c r="F225" s="62" t="s">
        <v>172</v>
      </c>
      <c r="G225" s="63">
        <v>43800</v>
      </c>
      <c r="H225" s="62">
        <v>5000010830</v>
      </c>
      <c r="I225" s="62">
        <v>2500700655</v>
      </c>
      <c r="J225" s="62">
        <v>2500700655</v>
      </c>
      <c r="K225" s="61">
        <v>-4678.26</v>
      </c>
      <c r="L225" s="62">
        <v>1213010104</v>
      </c>
      <c r="M225" s="59">
        <v>222</v>
      </c>
    </row>
    <row r="226" spans="1:13" ht="19.5">
      <c r="A226" s="62"/>
      <c r="B226" s="62"/>
      <c r="C226" s="62">
        <v>2500700655</v>
      </c>
      <c r="D226" s="62" t="s">
        <v>129</v>
      </c>
      <c r="E226" s="62">
        <v>50</v>
      </c>
      <c r="F226" s="62" t="s">
        <v>172</v>
      </c>
      <c r="G226" s="63">
        <v>43800</v>
      </c>
      <c r="H226" s="62">
        <v>5000014701</v>
      </c>
      <c r="I226" s="62">
        <v>2500700655</v>
      </c>
      <c r="J226" s="62">
        <v>2500700655</v>
      </c>
      <c r="K226" s="61">
        <v>-50610.59</v>
      </c>
      <c r="L226" s="62">
        <v>1213010104</v>
      </c>
      <c r="M226" s="59">
        <v>223</v>
      </c>
    </row>
    <row r="227" spans="1:13" ht="19.5">
      <c r="A227" s="62"/>
      <c r="B227" s="62"/>
      <c r="C227" s="62">
        <v>2500700655</v>
      </c>
      <c r="D227" s="62" t="s">
        <v>129</v>
      </c>
      <c r="E227" s="62">
        <v>50</v>
      </c>
      <c r="F227" s="62" t="s">
        <v>172</v>
      </c>
      <c r="G227" s="63">
        <v>43800</v>
      </c>
      <c r="H227" s="62">
        <v>5000014702</v>
      </c>
      <c r="I227" s="62">
        <v>2500700655</v>
      </c>
      <c r="J227" s="62">
        <v>2500700655</v>
      </c>
      <c r="K227" s="61">
        <v>-50610.59</v>
      </c>
      <c r="L227" s="62">
        <v>1213010104</v>
      </c>
      <c r="M227" s="59">
        <v>224</v>
      </c>
    </row>
    <row r="228" spans="1:13" ht="19.5">
      <c r="A228" s="62"/>
      <c r="B228" s="62"/>
      <c r="C228" s="62">
        <v>2500700655</v>
      </c>
      <c r="D228" s="62" t="s">
        <v>129</v>
      </c>
      <c r="E228" s="62">
        <v>50</v>
      </c>
      <c r="F228" s="62" t="s">
        <v>172</v>
      </c>
      <c r="G228" s="63">
        <v>43800</v>
      </c>
      <c r="H228" s="62">
        <v>5000014703</v>
      </c>
      <c r="I228" s="62">
        <v>2500700655</v>
      </c>
      <c r="J228" s="62">
        <v>2500700655</v>
      </c>
      <c r="K228" s="61">
        <v>-50610.59</v>
      </c>
      <c r="L228" s="62">
        <v>1213010104</v>
      </c>
      <c r="M228" s="59">
        <v>225</v>
      </c>
    </row>
    <row r="229" spans="1:13" ht="19.5">
      <c r="A229" s="62"/>
      <c r="B229" s="62"/>
      <c r="C229" s="62">
        <v>2500700655</v>
      </c>
      <c r="D229" s="62" t="s">
        <v>129</v>
      </c>
      <c r="E229" s="62">
        <v>50</v>
      </c>
      <c r="F229" s="62" t="s">
        <v>172</v>
      </c>
      <c r="G229" s="63">
        <v>43800</v>
      </c>
      <c r="H229" s="62">
        <v>5000014704</v>
      </c>
      <c r="I229" s="62">
        <v>2500700655</v>
      </c>
      <c r="J229" s="62">
        <v>2500700655</v>
      </c>
      <c r="K229" s="61">
        <v>-50610.59</v>
      </c>
      <c r="L229" s="62">
        <v>1213010104</v>
      </c>
      <c r="M229" s="59">
        <v>226</v>
      </c>
    </row>
    <row r="230" spans="1:13" ht="19.5">
      <c r="A230" s="62"/>
      <c r="B230" s="62"/>
      <c r="C230" s="62">
        <v>2500700655</v>
      </c>
      <c r="D230" s="62" t="s">
        <v>129</v>
      </c>
      <c r="E230" s="62">
        <v>50</v>
      </c>
      <c r="F230" s="62" t="s">
        <v>172</v>
      </c>
      <c r="G230" s="63">
        <v>43800</v>
      </c>
      <c r="H230" s="62">
        <v>5000014705</v>
      </c>
      <c r="I230" s="62">
        <v>2500700655</v>
      </c>
      <c r="J230" s="62">
        <v>2500700655</v>
      </c>
      <c r="K230" s="61">
        <v>-6428.92</v>
      </c>
      <c r="L230" s="62">
        <v>1213010104</v>
      </c>
      <c r="M230" s="59">
        <v>227</v>
      </c>
    </row>
    <row r="231" spans="1:13" ht="19.5">
      <c r="A231" s="62"/>
      <c r="B231" s="62"/>
      <c r="C231" s="62">
        <v>2500700655</v>
      </c>
      <c r="D231" s="62" t="s">
        <v>129</v>
      </c>
      <c r="E231" s="62">
        <v>50</v>
      </c>
      <c r="F231" s="62" t="s">
        <v>172</v>
      </c>
      <c r="G231" s="63">
        <v>43800</v>
      </c>
      <c r="H231" s="62">
        <v>5000014706</v>
      </c>
      <c r="I231" s="62">
        <v>2500700655</v>
      </c>
      <c r="J231" s="62">
        <v>2500700655</v>
      </c>
      <c r="K231" s="61">
        <v>-6428.92</v>
      </c>
      <c r="L231" s="62">
        <v>1213010104</v>
      </c>
      <c r="M231" s="59">
        <v>228</v>
      </c>
    </row>
    <row r="232" spans="1:13" ht="19.5">
      <c r="A232" s="62"/>
      <c r="B232" s="62"/>
      <c r="C232" s="62">
        <v>2500700655</v>
      </c>
      <c r="D232" s="62" t="s">
        <v>129</v>
      </c>
      <c r="E232" s="62">
        <v>50</v>
      </c>
      <c r="F232" s="62" t="s">
        <v>172</v>
      </c>
      <c r="G232" s="63">
        <v>43800</v>
      </c>
      <c r="H232" s="62">
        <v>5000014707</v>
      </c>
      <c r="I232" s="62">
        <v>2500700655</v>
      </c>
      <c r="J232" s="62">
        <v>2500700655</v>
      </c>
      <c r="K232" s="61">
        <v>-6428.92</v>
      </c>
      <c r="L232" s="62">
        <v>1213010104</v>
      </c>
      <c r="M232" s="59">
        <v>229</v>
      </c>
    </row>
    <row r="233" spans="1:13" ht="19.5">
      <c r="A233" s="62"/>
      <c r="B233" s="62"/>
      <c r="C233" s="62">
        <v>2500700655</v>
      </c>
      <c r="D233" s="62" t="s">
        <v>129</v>
      </c>
      <c r="E233" s="62">
        <v>50</v>
      </c>
      <c r="F233" s="62" t="s">
        <v>172</v>
      </c>
      <c r="G233" s="63">
        <v>43800</v>
      </c>
      <c r="H233" s="62">
        <v>5000014708</v>
      </c>
      <c r="I233" s="62">
        <v>2500700655</v>
      </c>
      <c r="J233" s="62">
        <v>2500700655</v>
      </c>
      <c r="K233" s="61">
        <v>-6428.92</v>
      </c>
      <c r="L233" s="62">
        <v>1213010104</v>
      </c>
      <c r="M233" s="59">
        <v>230</v>
      </c>
    </row>
    <row r="234" spans="1:13" ht="19.5">
      <c r="A234" s="62"/>
      <c r="B234" s="62"/>
      <c r="C234" s="62">
        <v>2500700655</v>
      </c>
      <c r="D234" s="62" t="s">
        <v>129</v>
      </c>
      <c r="E234" s="62">
        <v>50</v>
      </c>
      <c r="F234" s="62" t="s">
        <v>172</v>
      </c>
      <c r="G234" s="63">
        <v>43800</v>
      </c>
      <c r="H234" s="62">
        <v>5000014709</v>
      </c>
      <c r="I234" s="62">
        <v>2500700655</v>
      </c>
      <c r="J234" s="62">
        <v>2500700655</v>
      </c>
      <c r="K234" s="61">
        <v>-6428.92</v>
      </c>
      <c r="L234" s="62">
        <v>1213010104</v>
      </c>
      <c r="M234" s="59">
        <v>231</v>
      </c>
    </row>
    <row r="235" spans="1:13" ht="19.5">
      <c r="A235" s="62"/>
      <c r="B235" s="62"/>
      <c r="C235" s="62">
        <v>2500700655</v>
      </c>
      <c r="D235" s="62" t="s">
        <v>129</v>
      </c>
      <c r="E235" s="62">
        <v>50</v>
      </c>
      <c r="F235" s="62" t="s">
        <v>172</v>
      </c>
      <c r="G235" s="63">
        <v>43800</v>
      </c>
      <c r="H235" s="62">
        <v>5000014710</v>
      </c>
      <c r="I235" s="62">
        <v>2500700655</v>
      </c>
      <c r="J235" s="62">
        <v>2500700655</v>
      </c>
      <c r="K235" s="61">
        <v>-6428.92</v>
      </c>
      <c r="L235" s="62">
        <v>1213010104</v>
      </c>
      <c r="M235" s="59">
        <v>232</v>
      </c>
    </row>
    <row r="236" spans="1:13" ht="19.5">
      <c r="A236" s="62"/>
      <c r="B236" s="62"/>
      <c r="C236" s="62">
        <v>2500700655</v>
      </c>
      <c r="D236" s="62" t="s">
        <v>129</v>
      </c>
      <c r="E236" s="62">
        <v>50</v>
      </c>
      <c r="F236" s="62" t="s">
        <v>172</v>
      </c>
      <c r="G236" s="63">
        <v>43800</v>
      </c>
      <c r="H236" s="62">
        <v>5000014711</v>
      </c>
      <c r="I236" s="62">
        <v>2500700655</v>
      </c>
      <c r="J236" s="62">
        <v>2500700655</v>
      </c>
      <c r="K236" s="61">
        <v>-1985973.4</v>
      </c>
      <c r="L236" s="62">
        <v>1213010104</v>
      </c>
      <c r="M236" s="59">
        <v>233</v>
      </c>
    </row>
    <row r="237" spans="1:13" ht="19.5">
      <c r="A237" s="62"/>
      <c r="B237" s="62"/>
      <c r="C237" s="62">
        <v>2500700655</v>
      </c>
      <c r="D237" s="62" t="s">
        <v>129</v>
      </c>
      <c r="E237" s="62">
        <v>50</v>
      </c>
      <c r="F237" s="62" t="s">
        <v>172</v>
      </c>
      <c r="G237" s="63">
        <v>43800</v>
      </c>
      <c r="H237" s="62">
        <v>5000014712</v>
      </c>
      <c r="I237" s="62">
        <v>2500700655</v>
      </c>
      <c r="J237" s="62">
        <v>2500700655</v>
      </c>
      <c r="K237" s="61">
        <v>-10258.9</v>
      </c>
      <c r="L237" s="62">
        <v>1213010104</v>
      </c>
      <c r="M237" s="59">
        <v>234</v>
      </c>
    </row>
    <row r="238" spans="1:13" ht="19.5">
      <c r="A238" s="62"/>
      <c r="B238" s="62"/>
      <c r="C238" s="62">
        <v>2500700655</v>
      </c>
      <c r="D238" s="62" t="s">
        <v>129</v>
      </c>
      <c r="E238" s="62">
        <v>50</v>
      </c>
      <c r="F238" s="62" t="s">
        <v>172</v>
      </c>
      <c r="G238" s="63">
        <v>43800</v>
      </c>
      <c r="H238" s="62">
        <v>5000014713</v>
      </c>
      <c r="I238" s="62">
        <v>2500700655</v>
      </c>
      <c r="J238" s="62">
        <v>2500700655</v>
      </c>
      <c r="K238" s="61">
        <v>-10258.9</v>
      </c>
      <c r="L238" s="62">
        <v>1213010104</v>
      </c>
      <c r="M238" s="59">
        <v>235</v>
      </c>
    </row>
    <row r="239" spans="1:13" ht="19.5">
      <c r="A239" s="62"/>
      <c r="B239" s="62"/>
      <c r="C239" s="62">
        <v>2500700655</v>
      </c>
      <c r="D239" s="62" t="s">
        <v>129</v>
      </c>
      <c r="E239" s="62">
        <v>50</v>
      </c>
      <c r="F239" s="62" t="s">
        <v>172</v>
      </c>
      <c r="G239" s="63">
        <v>43800</v>
      </c>
      <c r="H239" s="62">
        <v>5000014714</v>
      </c>
      <c r="I239" s="62">
        <v>2500700655</v>
      </c>
      <c r="J239" s="62">
        <v>2500700655</v>
      </c>
      <c r="K239" s="61">
        <v>-10258.9</v>
      </c>
      <c r="L239" s="62">
        <v>1213010104</v>
      </c>
      <c r="M239" s="59">
        <v>236</v>
      </c>
    </row>
    <row r="240" spans="1:13" ht="19.5">
      <c r="A240" s="62"/>
      <c r="B240" s="62"/>
      <c r="C240" s="62">
        <v>2500700655</v>
      </c>
      <c r="D240" s="62" t="s">
        <v>129</v>
      </c>
      <c r="E240" s="62">
        <v>50</v>
      </c>
      <c r="F240" s="62" t="s">
        <v>172</v>
      </c>
      <c r="G240" s="63">
        <v>43800</v>
      </c>
      <c r="H240" s="62">
        <v>5000014715</v>
      </c>
      <c r="I240" s="62">
        <v>2500700655</v>
      </c>
      <c r="J240" s="62">
        <v>2500700655</v>
      </c>
      <c r="K240" s="61">
        <v>-10258.9</v>
      </c>
      <c r="L240" s="62">
        <v>1213010104</v>
      </c>
      <c r="M240" s="59">
        <v>237</v>
      </c>
    </row>
    <row r="241" spans="1:13" ht="19.5">
      <c r="A241" s="62"/>
      <c r="B241" s="62"/>
      <c r="C241" s="62">
        <v>2500700655</v>
      </c>
      <c r="D241" s="62" t="s">
        <v>129</v>
      </c>
      <c r="E241" s="62">
        <v>50</v>
      </c>
      <c r="F241" s="62" t="s">
        <v>172</v>
      </c>
      <c r="G241" s="63">
        <v>43800</v>
      </c>
      <c r="H241" s="62">
        <v>5000014716</v>
      </c>
      <c r="I241" s="62">
        <v>2500700655</v>
      </c>
      <c r="J241" s="62">
        <v>2500700655</v>
      </c>
      <c r="K241" s="61">
        <v>-10258.9</v>
      </c>
      <c r="L241" s="62">
        <v>1213010104</v>
      </c>
      <c r="M241" s="59">
        <v>238</v>
      </c>
    </row>
    <row r="242" spans="1:13" ht="19.5">
      <c r="A242" s="62"/>
      <c r="B242" s="62"/>
      <c r="C242" s="62">
        <v>2500700655</v>
      </c>
      <c r="D242" s="62" t="s">
        <v>129</v>
      </c>
      <c r="E242" s="62">
        <v>50</v>
      </c>
      <c r="F242" s="62" t="s">
        <v>172</v>
      </c>
      <c r="G242" s="63">
        <v>43800</v>
      </c>
      <c r="H242" s="62">
        <v>5000014717</v>
      </c>
      <c r="I242" s="62">
        <v>2500700655</v>
      </c>
      <c r="J242" s="62">
        <v>2500700655</v>
      </c>
      <c r="K242" s="61">
        <v>-10258.9</v>
      </c>
      <c r="L242" s="62">
        <v>1213010104</v>
      </c>
      <c r="M242" s="59">
        <v>239</v>
      </c>
    </row>
  </sheetData>
  <sheetProtection/>
  <mergeCells count="2">
    <mergeCell ref="K1:L1"/>
    <mergeCell ref="A2:L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57421875" style="33" customWidth="1"/>
    <col min="2" max="2" width="11.8515625" style="33" customWidth="1"/>
    <col min="3" max="3" width="11.57421875" style="33" customWidth="1"/>
    <col min="4" max="4" width="5.421875" style="33" bestFit="1" customWidth="1"/>
    <col min="5" max="5" width="4.8515625" style="33" customWidth="1"/>
    <col min="6" max="6" width="11.00390625" style="33" customWidth="1"/>
    <col min="7" max="7" width="10.140625" style="33" bestFit="1" customWidth="1"/>
    <col min="8" max="10" width="10.8515625" style="33" bestFit="1" customWidth="1"/>
    <col min="11" max="11" width="22.28125" style="34" customWidth="1"/>
    <col min="12" max="12" width="17.8515625" style="33" customWidth="1"/>
    <col min="13" max="16384" width="9.00390625" style="34" customWidth="1"/>
  </cols>
  <sheetData>
    <row r="1" spans="11:12" ht="19.5">
      <c r="K1" s="213" t="s">
        <v>236</v>
      </c>
      <c r="L1" s="213"/>
    </row>
    <row r="2" spans="1:12" ht="20.25">
      <c r="A2" s="155" t="s">
        <v>241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9.5">
      <c r="A3" s="2" t="s">
        <v>8</v>
      </c>
      <c r="B3" s="2" t="s">
        <v>9</v>
      </c>
      <c r="C3" s="2" t="s">
        <v>4</v>
      </c>
      <c r="D3" s="2" t="s">
        <v>237</v>
      </c>
      <c r="E3" s="2" t="s">
        <v>2</v>
      </c>
      <c r="F3" s="2" t="s">
        <v>6</v>
      </c>
      <c r="G3" s="2" t="s">
        <v>0</v>
      </c>
      <c r="H3" s="2" t="s">
        <v>1</v>
      </c>
      <c r="I3" s="2" t="s">
        <v>3</v>
      </c>
      <c r="J3" s="2" t="s">
        <v>4</v>
      </c>
      <c r="K3" s="2" t="s">
        <v>235</v>
      </c>
      <c r="L3" s="2" t="s">
        <v>5</v>
      </c>
    </row>
    <row r="4" spans="1:13" ht="19.5">
      <c r="A4" s="2">
        <v>1</v>
      </c>
      <c r="B4" s="2" t="s">
        <v>162</v>
      </c>
      <c r="C4" s="2">
        <v>2500700850</v>
      </c>
      <c r="D4" s="2" t="s">
        <v>129</v>
      </c>
      <c r="E4" s="2">
        <v>50</v>
      </c>
      <c r="F4" s="2" t="s">
        <v>239</v>
      </c>
      <c r="G4" s="21">
        <v>43922</v>
      </c>
      <c r="H4" s="2">
        <v>5000023399</v>
      </c>
      <c r="I4" s="2">
        <v>2500700850</v>
      </c>
      <c r="J4" s="2">
        <v>2500700850</v>
      </c>
      <c r="K4" s="18">
        <v>-6474115.96</v>
      </c>
      <c r="L4" s="2">
        <v>1207010105</v>
      </c>
      <c r="M4" s="34">
        <v>1</v>
      </c>
    </row>
  </sheetData>
  <sheetProtection/>
  <mergeCells count="2">
    <mergeCell ref="K1:L1"/>
    <mergeCell ref="A2:L2"/>
  </mergeCells>
  <printOptions/>
  <pageMargins left="0.7086614173228347" right="0.44" top="0.35433070866141736" bottom="0.35433070866141736" header="0.31496062992125984" footer="0.31496062992125984"/>
  <pageSetup horizontalDpi="300" verticalDpi="300" orientation="portrait" paperSize="9" scale="6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Desktop09</cp:lastModifiedBy>
  <cp:lastPrinted>2020-08-04T08:16:02Z</cp:lastPrinted>
  <dcterms:created xsi:type="dcterms:W3CDTF">2016-09-01T03:51:16Z</dcterms:created>
  <dcterms:modified xsi:type="dcterms:W3CDTF">2022-12-01T06:46:19Z</dcterms:modified>
  <cp:category/>
  <cp:version/>
  <cp:contentType/>
  <cp:contentStatus/>
</cp:coreProperties>
</file>