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เม.ย.64" sheetId="4" r:id="rId4"/>
    <sheet name="พักสินทรัพย์ เม.ย.64" sheetId="5" r:id="rId5"/>
    <sheet name="พักงานระหว่างสร้าง เม.ย.64" sheetId="6" r:id="rId6"/>
    <sheet name="พักหักล้างการรับโอน ก.พ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เม.ย.64'!$A$1:$L$127</definedName>
    <definedName name="_xlnm.Print_Area" localSheetId="4">'พักสินทรัพย์ เม.ย.64'!$A$1:$M$110</definedName>
    <definedName name="_xlnm.Print_Area" localSheetId="6">'พักหักล้างการรับโอน ก.พ.64'!$A$1:$M$8</definedName>
    <definedName name="_xlnm.Print_Area" localSheetId="2">'สรุปรายหน่วยเบิกจ่าย'!$A$1:$T$211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เม.ย.64'!$3:$3</definedName>
    <definedName name="_xlnm.Print_Titles" localSheetId="0">'พักสินทรัพย์ ม.ค.63'!$3:$3</definedName>
    <definedName name="_xlnm.Print_Titles" localSheetId="4">'พักสินทรัพย์ เม.ย.64'!$3:$3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<sst xmlns="http://schemas.openxmlformats.org/spreadsheetml/2006/main" count="2867" uniqueCount="553">
  <si>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</si>
  <si>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</si>
  <si>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</si>
  <si>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</si>
  <si>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</si>
  <si>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</si>
  <si>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</si>
  <si>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</si>
  <si>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</si>
  <si>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</si>
  <si>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</si>
  <si>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</si>
  <si>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</si>
  <si>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</si>
  <si>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</si>
  <si>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</si>
  <si>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</si>
  <si>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</si>
  <si>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</si>
  <si>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</si>
  <si>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</si>
  <si>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</si>
  <si>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</si>
  <si>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</si>
  <si>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</si>
  <si>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</si>
  <si>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</si>
  <si>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</si>
  <si>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</si>
  <si>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</si>
  <si>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</si>
  <si>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</si>
  <si>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</si>
  <si>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</si>
  <si>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</si>
  <si>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</si>
  <si>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</si>
  <si>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</si>
  <si>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</si>
  <si>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</si>
  <si>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</si>
  <si>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</si>
  <si>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</si>
  <si>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</si>
  <si>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</si>
  <si>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</si>
  <si>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</si>
  <si>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</si>
  <si>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</si>
  <si>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</si>
  <si>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</si>
  <si>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</si>
  <si>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</si>
  <si>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</si>
  <si>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</si>
  <si>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</si>
  <si>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</si>
  <si>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</si>
  <si>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</si>
  <si>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</si>
  <si>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</si>
  <si>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</si>
  <si>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</si>
  <si>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</si>
  <si>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</si>
  <si>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</si>
  <si>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</si>
  <si>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</si>
  <si>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</si>
  <si>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</si>
  <si>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</si>
  <si>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</si>
  <si>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</si>
  <si>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</si>
  <si>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</si>
  <si>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</si>
  <si>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</si>
  <si>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</si>
  <si>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</si>
  <si>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</si>
  <si>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</si>
  <si>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</si>
  <si>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</si>
  <si>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</si>
  <si>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</si>
  <si>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</si>
  <si>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</si>
  <si>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</si>
  <si>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</si>
  <si>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</si>
  <si>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</si>
  <si>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</si>
  <si>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</si>
  <si>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</si>
  <si>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</si>
  <si>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</si>
  <si>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</si>
  <si>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</si>
  <si>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</si>
  <si>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</si>
  <si>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</si>
  <si>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</si>
  <si>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</si>
  <si>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</si>
  <si>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</si>
  <si>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</si>
  <si>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</si>
  <si>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</si>
  <si>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</si>
  <si>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</si>
  <si>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</si>
  <si>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</si>
  <si>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</si>
  <si>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</si>
  <si>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</si>
  <si>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</si>
  <si>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</si>
  <si>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</si>
  <si>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</si>
  <si>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</si>
  <si>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</si>
  <si>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</si>
  <si>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</si>
  <si>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</si>
  <si>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</si>
  <si>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</si>
  <si>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</si>
  <si>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</si>
  <si>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</si>
  <si>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</si>
  <si>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</si>
  <si>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</si>
  <si>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</si>
  <si>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</si>
  <si>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</si>
  <si>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</si>
  <si>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</si>
  <si>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</si>
  <si>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</si>
  <si>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</si>
  <si>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</si>
  <si>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</si>
  <si>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</si>
  <si>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</si>
  <si>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</si>
  <si>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</si>
  <si>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</si>
  <si>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</si>
  <si>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</si>
  <si>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</si>
  <si>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</si>
  <si>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</si>
  <si>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</si>
  <si>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</si>
  <si>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</si>
  <si>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</si>
  <si>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</si>
  <si>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</si>
  <si>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</si>
  <si>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</si>
  <si>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</si>
  <si>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</si>
  <si>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</si>
  <si>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</si>
  <si>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</si>
  <si>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</si>
  <si>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</si>
  <si>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</si>
  <si>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</si>
  <si>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</si>
  <si>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</si>
  <si>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</si>
  <si>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</si>
  <si>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</si>
  <si>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</si>
  <si>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</si>
  <si>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</si>
  <si>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</si>
  <si>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</si>
  <si>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</si>
  <si>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</si>
  <si>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</si>
  <si>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</si>
  <si>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</si>
  <si>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</si>
  <si>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</si>
  <si>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</si>
  <si>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</si>
  <si>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</si>
  <si>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</si>
  <si>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</si>
  <si>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</si>
  <si>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</si>
  <si>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</si>
  <si>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</si>
  <si>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</si>
  <si>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</si>
  <si>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</si>
  <si>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</si>
  <si>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</si>
  <si>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</si>
  <si>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</si>
  <si>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</si>
  <si>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</si>
  <si>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</si>
  <si>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</si>
  <si>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</si>
  <si>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</si>
  <si>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</si>
  <si>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</si>
  <si>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</si>
  <si>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</si>
  <si>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</si>
  <si>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</si>
  <si>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</si>
  <si>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</si>
  <si>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</si>
  <si>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</si>
  <si>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</si>
  <si>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</si>
  <si>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</si>
  <si>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</si>
  <si>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</si>
  <si>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</si>
  <si>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</si>
  <si>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</si>
  <si>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</si>
  <si>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</si>
  <si>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</si>
  <si>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</si>
  <si>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</si>
  <si>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</si>
  <si>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</si>
  <si>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</si>
  <si>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</si>
  <si>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</si>
  <si>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</si>
  <si>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</si>
  <si>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</si>
  <si>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</si>
  <si>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</si>
  <si>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</si>
  <si>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</si>
  <si>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</si>
  <si>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</si>
  <si>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</si>
  <si>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</si>
  <si>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</si>
  <si>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</si>
  <si>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</si>
  <si>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</si>
  <si>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</si>
  <si>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</si>
  <si>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</si>
  <si>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</si>
  <si>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</si>
  <si>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</si>
  <si>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</si>
  <si>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</si>
  <si>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</si>
  <si>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</si>
  <si>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</si>
  <si>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</si>
  <si>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</si>
  <si>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</si>
  <si>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</si>
  <si>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</si>
  <si>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</si>
  <si>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</si>
  <si>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</si>
  <si>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</si>
  <si>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</si>
  <si>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</si>
  <si>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</si>
  <si>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</si>
  <si>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</si>
  <si>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</si>
  <si>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</si>
  <si>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</si>
  <si>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</si>
  <si>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</si>
  <si>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</si>
  <si>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</si>
  <si>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</si>
  <si>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</si>
  <si>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</si>
  <si>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</si>
  <si>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</si>
  <si>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</si>
  <si>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</si>
  <si>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</si>
  <si>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</si>
  <si>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</si>
  <si>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</si>
  <si>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</si>
  <si>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</si>
  <si>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</si>
  <si>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</si>
  <si>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</si>
  <si>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</si>
  <si>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</si>
  <si>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</si>
  <si>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</si>
  <si>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</si>
  <si>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</si>
  <si>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</si>
  <si>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</si>
  <si>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</si>
  <si>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</si>
  <si>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</si>
  <si>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</si>
  <si>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</si>
  <si>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</si>
  <si>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</si>
  <si>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</si>
  <si>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</si>
  <si>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</si>
  <si>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</si>
  <si>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</si>
  <si>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</si>
  <si>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</si>
  <si>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</si>
  <si>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</si>
  <si>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</si>
  <si>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</si>
  <si>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</si>
  <si>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</si>
  <si>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</si>
  <si>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</si>
  <si>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</si>
  <si>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</si>
  <si>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</si>
  <si>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</si>
  <si>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</si>
  <si>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</si>
  <si>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</si>
  <si>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</si>
  <si>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</si>
  <si>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</si>
  <si>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</si>
  <si>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</si>
  <si>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</si>
  <si>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</si>
  <si>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</si>
  <si>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</si>
  <si>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</si>
  <si>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</si>
  <si>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</si>
  <si>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</si>
  <si>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</si>
  <si>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</si>
  <si>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</si>
  <si>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</si>
  <si>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</si>
  <si>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</si>
  <si>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</si>
  <si>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</si>
  <si>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</si>
  <si>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</si>
  <si>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</si>
  <si>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</si>
  <si>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</si>
  <si>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</si>
  <si>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</si>
  <si>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</si>
  <si>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</si>
  <si>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</si>
  <si>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</si>
  <si>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</si>
  <si>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</si>
  <si>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</si>
  <si>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</si>
  <si>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</si>
  <si>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</si>
  <si>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</si>
  <si>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</si>
  <si>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</si>
  <si>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</si>
  <si>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</si>
  <si>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</si>
  <si>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</si>
  <si>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</si>
  <si>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บก.ป.</t>
  </si>
  <si>
    <t>บช.ปส.</t>
  </si>
  <si>
    <t>บก.ตชด.ภาค1</t>
  </si>
  <si>
    <t>ศพฐ.7</t>
  </si>
  <si>
    <t>บก.น.2</t>
  </si>
  <si>
    <t>ภ.จว.นนทบุรี</t>
  </si>
  <si>
    <t>ภ.2</t>
  </si>
  <si>
    <t>ภ.จว.ประจวบฯ</t>
  </si>
  <si>
    <t>ภ.จว.ปัตตานี</t>
  </si>
  <si>
    <t>ภ.จว.ยะลา</t>
  </si>
  <si>
    <t>บก.สส.ศชต.</t>
  </si>
  <si>
    <t>ตม.จว.ภูเก็ต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</si>
  <si>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</si>
  <si>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</si>
  <si>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</si>
  <si>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</si>
  <si>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</si>
  <si>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เรียกรายงาน ณ วันที่ 2 มีนาคม 2564</t>
  </si>
  <si>
    <t>รายละเอียดบัญชีพักหักล้างการรับโอน ณ 28 กุมภาพันธ์ 2564</t>
  </si>
  <si>
    <t>05.03.2021</t>
  </si>
  <si>
    <t>10.03.2021</t>
  </si>
  <si>
    <t>23.09.2020</t>
  </si>
  <si>
    <t>30.09.2020</t>
  </si>
  <si>
    <t>18.12.2020</t>
  </si>
  <si>
    <t>18.12.2021</t>
  </si>
  <si>
    <t>12.01.2021</t>
  </si>
  <si>
    <t>01.04.2021</t>
  </si>
  <si>
    <t>07.04.2021</t>
  </si>
  <si>
    <t>26.03.2021</t>
  </si>
  <si>
    <t>25.02.2021</t>
  </si>
  <si>
    <t>16.03.2021</t>
  </si>
  <si>
    <t>30.03.2021</t>
  </si>
  <si>
    <t>11.03.2021</t>
  </si>
  <si>
    <t>19.03.2021</t>
  </si>
  <si>
    <t>24.12.2020</t>
  </si>
  <si>
    <t>04.01.2021</t>
  </si>
  <si>
    <t>02.02.2021</t>
  </si>
  <si>
    <t>03.02.2021</t>
  </si>
  <si>
    <t>09.02.2021</t>
  </si>
  <si>
    <t>19.02.2021</t>
  </si>
  <si>
    <t>27.01.2021</t>
  </si>
  <si>
    <t>04.03.2021</t>
  </si>
  <si>
    <t>01.03.2021</t>
  </si>
  <si>
    <t>12.03.2021</t>
  </si>
  <si>
    <t>30.11.2020</t>
  </si>
  <si>
    <t>08.01.2021</t>
  </si>
  <si>
    <t>30.10.2020</t>
  </si>
  <si>
    <t>03.12.5020</t>
  </si>
  <si>
    <t>25.01.2021</t>
  </si>
  <si>
    <t>15.03.2021</t>
  </si>
  <si>
    <t>10.11.2020</t>
  </si>
  <si>
    <t>21.12.2020</t>
  </si>
  <si>
    <t>25.03.2021</t>
  </si>
  <si>
    <t>01.10.2020</t>
  </si>
  <si>
    <t>24.03.2021</t>
  </si>
  <si>
    <t>31.03.2021</t>
  </si>
  <si>
    <t>08.02.2021</t>
  </si>
  <si>
    <t>29.03.2021</t>
  </si>
  <si>
    <t>02.03.2021</t>
  </si>
  <si>
    <t>05.10.2020</t>
  </si>
  <si>
    <t>04.12.2020</t>
  </si>
  <si>
    <t>07.12.2020</t>
  </si>
  <si>
    <t>22.12.2020</t>
  </si>
  <si>
    <t>05.02.2021</t>
  </si>
  <si>
    <t>18.02.2021</t>
  </si>
  <si>
    <t>10.02.2021</t>
  </si>
  <si>
    <t>01.02.2021</t>
  </si>
  <si>
    <t>22.03.2021</t>
  </si>
  <si>
    <t>15.01.2021</t>
  </si>
  <si>
    <t>29.12.2020</t>
  </si>
  <si>
    <t>23.02.2021</t>
  </si>
  <si>
    <t>03.03.2021</t>
  </si>
  <si>
    <t>17.03.2021</t>
  </si>
  <si>
    <t>13.01.2021</t>
  </si>
  <si>
    <t>18.11.2020</t>
  </si>
  <si>
    <t>28.01.2021</t>
  </si>
  <si>
    <t>18.03.2021</t>
  </si>
  <si>
    <t>15.02.2021</t>
  </si>
  <si>
    <t>17.02.2021</t>
  </si>
  <si>
    <t>09.03.2021</t>
  </si>
  <si>
    <t>24.11.2020</t>
  </si>
  <si>
    <t>22.01.2021</t>
  </si>
  <si>
    <t>06.01.2021</t>
  </si>
  <si>
    <t>20.01.2021</t>
  </si>
  <si>
    <t>17.01.2021</t>
  </si>
  <si>
    <t>22.02.2021</t>
  </si>
  <si>
    <t>11.01.2021</t>
  </si>
  <si>
    <t>13.11.2020</t>
  </si>
  <si>
    <t>09.11.2020</t>
  </si>
  <si>
    <t>04.02.2021</t>
  </si>
  <si>
    <t>15.10.2020</t>
  </si>
  <si>
    <t>28.10.2020</t>
  </si>
  <si>
    <t>25.12.2020</t>
  </si>
  <si>
    <t>23.12.2020</t>
  </si>
  <si>
    <t>05.01.2021</t>
  </si>
  <si>
    <t>14.01.2021</t>
  </si>
  <si>
    <t>18.01.2021</t>
  </si>
  <si>
    <t>16.02.2021</t>
  </si>
  <si>
    <t>12.11.2020</t>
  </si>
  <si>
    <t>23.03.2021</t>
  </si>
  <si>
    <t>กง.</t>
  </si>
  <si>
    <t>กก.11 บก.รน.</t>
  </si>
  <si>
    <t>บช.ตชด.</t>
  </si>
  <si>
    <t>กก.2 บก.กฝ.</t>
  </si>
  <si>
    <t>กก.3 บก.กฝ.</t>
  </si>
  <si>
    <t>กก.ตชด.12</t>
  </si>
  <si>
    <t>กก.ตชด.43</t>
  </si>
  <si>
    <t>บก.จร.</t>
  </si>
  <si>
    <t>บก.น.6</t>
  </si>
  <si>
    <t>ภ.1</t>
  </si>
  <si>
    <t>ภ.จว.พระนครศรีอยุธยา</t>
  </si>
  <si>
    <t>ภ.จว.สระบุรี</t>
  </si>
  <si>
    <t>ภ.4</t>
  </si>
  <si>
    <t>ภ.จว.เชียงใหม่</t>
  </si>
  <si>
    <t>บก.รน.</t>
  </si>
  <si>
    <t>ศพฐ.6</t>
  </si>
  <si>
    <t>บก.สปพ.</t>
  </si>
  <si>
    <t>ภ.จว.แพร่</t>
  </si>
  <si>
    <t>ภ.จว.กาญจนบุรี</t>
  </si>
  <si>
    <t>กองบังคับการตำรวจนครบาล 1</t>
  </si>
  <si>
    <t>บก.กฝ.บช.ตชด.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</si>
  <si>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</si>
  <si>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</si>
  <si>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</si>
  <si>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กองบังคับการตำรวจนครบาล 8</t>
  </si>
  <si>
    <t>27.04.2021</t>
  </si>
  <si>
    <t>20.04.2021</t>
  </si>
  <si>
    <t>23.04.2021</t>
  </si>
  <si>
    <t>29.04.2021</t>
  </si>
  <si>
    <t>19.04.2021</t>
  </si>
  <si>
    <t>09.04.2021</t>
  </si>
  <si>
    <t>21.04.2021</t>
  </si>
  <si>
    <t>06.04.2021</t>
  </si>
  <si>
    <t>08.04.2021</t>
  </si>
  <si>
    <t>26.04.2021</t>
  </si>
  <si>
    <t>02.04.2021</t>
  </si>
  <si>
    <t>05.04.2021</t>
  </si>
  <si>
    <t>30.04.2021</t>
  </si>
  <si>
    <t>21.03.2021</t>
  </si>
  <si>
    <t>22.04.2021</t>
  </si>
  <si>
    <t>31.08.2020</t>
  </si>
  <si>
    <t>31.07.2020</t>
  </si>
  <si>
    <t>18.04.2021</t>
  </si>
  <si>
    <t>24.04.2021</t>
  </si>
  <si>
    <t>16.04.2021</t>
  </si>
  <si>
    <t>รายละเอียดบัญชีพักสินทรัพย์ ณ 30 เมษายน 2564</t>
  </si>
  <si>
    <t>เรียกรายงาน ณ วันที่ 3 พฤษภาคม 2564</t>
  </si>
  <si>
    <t>รายละเอียดบัญชีพักงานระหว่างสร้าง ณ 30 เมษายน 2564</t>
  </si>
  <si>
    <t>รายการบัญชีพักสินทรัพย์สรุปรวมแต่ละ บช.  ณ วันที่ 30 เม.ย.64</t>
  </si>
  <si>
    <t>รายการบัญชีพักสินทรัพย์คงค้างสรุปรายหน่วยเบิกจ่าย ณ 30 เม.ย. 64</t>
  </si>
  <si>
    <t>กก.7 บก.รน.</t>
  </si>
  <si>
    <t>บก.สอ.บช.ตชด.</t>
  </si>
  <si>
    <t>ศพฐ.5</t>
  </si>
  <si>
    <t>ภ.จว.นครนายก</t>
  </si>
  <si>
    <t>ภ.จว.แม่ฮ่องสอน</t>
  </si>
  <si>
    <t>ภ.จว.สุราษฎร์ธานี</t>
  </si>
  <si>
    <t>ภ.จว.ชุมพร</t>
  </si>
  <si>
    <t>กก.ตชด.24</t>
  </si>
  <si>
    <t>กก.ตชด.34</t>
  </si>
  <si>
    <t>บก.ตชด.ภาค4</t>
  </si>
  <si>
    <t>ตม.จว.กาญจนบุรี</t>
  </si>
  <si>
    <t>ภ.จว.ระยอง</t>
  </si>
  <si>
    <t>ภ.จว.จันทบุรี</t>
  </si>
  <si>
    <t>ภ.จว.ปราจีนบุรี</t>
  </si>
  <si>
    <t>ภ.จว.บุรีรัมย์</t>
  </si>
  <si>
    <t>บช.ทท.</t>
  </si>
  <si>
    <t>บก.สส.ภ.3</t>
  </si>
  <si>
    <t xml:space="preserve">               ฝ่ายบัญชี 1 กช.          181     รายการ</t>
  </si>
  <si>
    <t xml:space="preserve">               ฝ่ายบัญชี 2 กช.         230     รายการ</t>
  </si>
  <si>
    <t xml:space="preserve">               ฝ่ายบัญชี 3 กช.         147    รายการ</t>
  </si>
  <si>
    <t xml:space="preserve">                     รวม     558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</si>
</sst>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6"/>
      <color indexed="8"/>
      <name val="TH SarabunPSK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6"/>
      <color theme="1"/>
      <name val="TH SarabunPSK"/>
      <family val="2"/>
    </font>
    <font>
      <sz val="14"/>
      <name val="Calibri"/>
      <family val="2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left"/>
    </xf>
    <xf numFmtId="0" fontId="6" fillId="0" borderId="48" xfId="0" applyFont="1" applyFill="1" applyBorder="1" applyAlignment="1">
      <alignment vertical="center" shrinkToFit="1"/>
    </xf>
    <xf numFmtId="4" fontId="63" fillId="0" borderId="0" xfId="0" applyNumberFormat="1" applyFont="1" applyAlignment="1">
      <alignment/>
    </xf>
    <xf numFmtId="0" fontId="6" fillId="48" borderId="47" xfId="0" applyFont="1" applyFill="1" applyBorder="1" applyAlignment="1">
      <alignment horizontal="center" vertical="center" shrinkToFit="1"/>
    </xf>
    <xf numFmtId="0" fontId="6" fillId="48" borderId="48" xfId="0" applyFont="1" applyFill="1" applyBorder="1" applyAlignment="1">
      <alignment horizontal="center" vertical="center" shrinkToFit="1"/>
    </xf>
    <xf numFmtId="0" fontId="6" fillId="48" borderId="49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48" borderId="14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4" fontId="63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4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61" xfId="0" applyFont="1" applyFill="1" applyBorder="1" applyAlignment="1">
      <alignment horizontal="center" vertical="center" shrinkToFit="1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60" xfId="38" applyFont="1" applyFill="1" applyBorder="1" applyAlignment="1">
      <alignment horizontal="center" vertical="center" wrapText="1"/>
    </xf>
    <xf numFmtId="43" fontId="68" fillId="35" borderId="11" xfId="38" applyFont="1" applyFill="1" applyBorder="1" applyAlignment="1">
      <alignment horizontal="center" vertical="center" wrapText="1" shrinkToFit="1"/>
    </xf>
    <xf numFmtId="43" fontId="68" fillId="35" borderId="13" xfId="38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8" fillId="35" borderId="14" xfId="38" applyFont="1" applyFill="1" applyBorder="1" applyAlignment="1">
      <alignment horizontal="center" vertical="center" shrinkToFit="1"/>
    </xf>
    <xf numFmtId="0" fontId="69" fillId="35" borderId="14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2" t="s">
        <v>329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3" t="s">
        <v>338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6"/>
  <sheetViews>
    <sheetView tabSelected="1" zoomScale="115" zoomScaleNormal="115" zoomScaleSheetLayoutView="80" zoomScalePageLayoutView="0" workbookViewId="0" topLeftCell="A1">
      <pane xSplit="3" ySplit="7" topLeftCell="D1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:L5"/>
    </sheetView>
  </sheetViews>
  <sheetFormatPr defaultColWidth="3.7109375" defaultRowHeight="15"/>
  <cols>
    <col min="1" max="1" width="3.421875" style="151" customWidth="1"/>
    <col min="2" max="2" width="26.8515625" style="151" customWidth="1"/>
    <col min="3" max="3" width="9.8515625" style="151" customWidth="1"/>
    <col min="4" max="4" width="7.57421875" style="151" customWidth="1"/>
    <col min="5" max="5" width="10.57421875" style="151" customWidth="1"/>
    <col min="6" max="6" width="10.140625" style="151" customWidth="1"/>
    <col min="7" max="7" width="8.421875" style="151" customWidth="1"/>
    <col min="8" max="8" width="11.421875" style="151" customWidth="1"/>
    <col min="9" max="9" width="10.57421875" style="151" customWidth="1"/>
    <col min="10" max="10" width="7.28125" style="151" customWidth="1"/>
    <col min="11" max="11" width="11.8515625" style="151" customWidth="1"/>
    <col min="12" max="12" width="10.7109375" style="151" customWidth="1"/>
    <col min="13" max="13" width="8.00390625" style="151" hidden="1" customWidth="1"/>
    <col min="14" max="14" width="9.421875" style="151" hidden="1" customWidth="1"/>
    <col min="15" max="15" width="7.421875" style="151" hidden="1" customWidth="1"/>
    <col min="16" max="16" width="8.421875" style="151" hidden="1" customWidth="1"/>
    <col min="17" max="17" width="9.421875" style="151" hidden="1" customWidth="1"/>
    <col min="18" max="18" width="9.57421875" style="151" hidden="1" customWidth="1"/>
    <col min="19" max="19" width="5.7109375" style="151" customWidth="1"/>
    <col min="20" max="20" width="8.57421875" style="151" customWidth="1"/>
    <col min="21" max="248" width="9.421875" style="151" customWidth="1"/>
    <col min="249" max="249" width="3.7109375" style="151" customWidth="1"/>
    <col min="250" max="250" width="18.421875" style="151" customWidth="1"/>
    <col min="251" max="251" width="10.7109375" style="151" customWidth="1"/>
    <col min="252" max="252" width="4.00390625" style="151" customWidth="1"/>
    <col min="253" max="253" width="3.8515625" style="151" customWidth="1"/>
    <col min="254" max="16384" width="3.7109375" style="151" customWidth="1"/>
  </cols>
  <sheetData>
    <row r="1" spans="1:20" ht="21">
      <c r="A1" s="280" t="s">
        <v>531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ht="21.75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21">
      <c r="A3" s="282" t="s">
        <v>290</v>
      </c>
      <c r="B3" s="285" t="s">
        <v>11</v>
      </c>
      <c r="C3" s="288" t="s">
        <v>12</v>
      </c>
      <c r="D3" s="297" t="s">
        <v>394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9"/>
      <c r="P3" s="297" t="s">
        <v>237</v>
      </c>
      <c r="Q3" s="298"/>
      <c r="R3" s="299"/>
      <c r="S3" s="291" t="s">
        <v>13</v>
      </c>
      <c r="T3" s="294" t="s">
        <v>14</v>
      </c>
    </row>
    <row r="4" spans="1:20" ht="21">
      <c r="A4" s="283"/>
      <c r="B4" s="286"/>
      <c r="C4" s="289"/>
      <c r="D4" s="277" t="s">
        <v>15</v>
      </c>
      <c r="E4" s="278"/>
      <c r="F4" s="279"/>
      <c r="G4" s="272" t="s">
        <v>16</v>
      </c>
      <c r="H4" s="272"/>
      <c r="I4" s="272"/>
      <c r="J4" s="272" t="s">
        <v>171</v>
      </c>
      <c r="K4" s="272"/>
      <c r="L4" s="272"/>
      <c r="M4" s="276" t="s">
        <v>17</v>
      </c>
      <c r="N4" s="276"/>
      <c r="O4" s="276"/>
      <c r="P4" s="277" t="s">
        <v>15</v>
      </c>
      <c r="Q4" s="278"/>
      <c r="R4" s="279"/>
      <c r="S4" s="292"/>
      <c r="T4" s="295"/>
    </row>
    <row r="5" spans="1:20" ht="21">
      <c r="A5" s="283"/>
      <c r="B5" s="286"/>
      <c r="C5" s="289"/>
      <c r="D5" s="273" t="s">
        <v>395</v>
      </c>
      <c r="E5" s="274"/>
      <c r="F5" s="275"/>
      <c r="G5" s="272" t="s">
        <v>396</v>
      </c>
      <c r="H5" s="272"/>
      <c r="I5" s="272"/>
      <c r="J5" s="272" t="s">
        <v>397</v>
      </c>
      <c r="K5" s="272"/>
      <c r="L5" s="272"/>
      <c r="M5" s="276" t="s">
        <v>398</v>
      </c>
      <c r="N5" s="276"/>
      <c r="O5" s="276"/>
      <c r="P5" s="273" t="s">
        <v>203</v>
      </c>
      <c r="Q5" s="274"/>
      <c r="R5" s="275"/>
      <c r="S5" s="292"/>
      <c r="T5" s="295"/>
    </row>
    <row r="6" spans="1:20" ht="21">
      <c r="A6" s="283"/>
      <c r="B6" s="286"/>
      <c r="C6" s="289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92"/>
      <c r="T6" s="295"/>
    </row>
    <row r="7" spans="1:20" ht="21.75" thickBot="1">
      <c r="A7" s="284"/>
      <c r="B7" s="287"/>
      <c r="C7" s="290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93"/>
      <c r="T7" s="296"/>
    </row>
    <row r="8" spans="1:20" ht="21.75" thickBot="1">
      <c r="A8" s="214">
        <v>1</v>
      </c>
      <c r="B8" s="215" t="s">
        <v>10</v>
      </c>
      <c r="C8" s="323">
        <v>2500700010</v>
      </c>
      <c r="D8" s="216">
        <v>24</v>
      </c>
      <c r="E8" s="217"/>
      <c r="F8" s="218"/>
      <c r="G8" s="216">
        <v>66</v>
      </c>
      <c r="H8" s="217"/>
      <c r="I8" s="218"/>
      <c r="J8" s="216">
        <v>17</v>
      </c>
      <c r="K8" s="217">
        <v>7</v>
      </c>
      <c r="L8" s="218"/>
      <c r="M8" s="216"/>
      <c r="N8" s="219"/>
      <c r="O8" s="218"/>
      <c r="P8" s="216"/>
      <c r="Q8" s="217"/>
      <c r="R8" s="218"/>
      <c r="S8" s="214">
        <f>SUM(D8:R8)</f>
        <v>114</v>
      </c>
      <c r="T8" s="220" t="s">
        <v>22</v>
      </c>
    </row>
    <row r="9" spans="1:20" s="152" customFormat="1" ht="21.75" thickBot="1">
      <c r="A9" s="214">
        <v>2</v>
      </c>
      <c r="B9" s="215" t="s">
        <v>23</v>
      </c>
      <c r="C9" s="323">
        <v>2500700173</v>
      </c>
      <c r="D9" s="216"/>
      <c r="E9" s="217"/>
      <c r="F9" s="218"/>
      <c r="G9" s="216">
        <v>1</v>
      </c>
      <c r="H9" s="217">
        <v>1</v>
      </c>
      <c r="I9" s="218"/>
      <c r="J9" s="216">
        <v>5</v>
      </c>
      <c r="K9" s="217"/>
      <c r="L9" s="218"/>
      <c r="M9" s="216"/>
      <c r="N9" s="219"/>
      <c r="O9" s="218"/>
      <c r="P9" s="216"/>
      <c r="Q9" s="217"/>
      <c r="R9" s="218"/>
      <c r="S9" s="214">
        <f>SUM(D9:R9)</f>
        <v>7</v>
      </c>
      <c r="T9" s="220" t="s">
        <v>22</v>
      </c>
    </row>
    <row r="10" spans="1:20" ht="21.75" hidden="1" thickBot="1">
      <c r="A10" s="143"/>
      <c r="B10" s="144" t="s">
        <v>130</v>
      </c>
      <c r="C10" s="324">
        <v>2500700215</v>
      </c>
      <c r="D10" s="146"/>
      <c r="E10" s="147"/>
      <c r="F10" s="148"/>
      <c r="G10" s="146"/>
      <c r="H10" s="147"/>
      <c r="I10" s="148"/>
      <c r="J10" s="146"/>
      <c r="K10" s="147"/>
      <c r="L10" s="148"/>
      <c r="M10" s="146"/>
      <c r="N10" s="149"/>
      <c r="O10" s="148"/>
      <c r="P10" s="146"/>
      <c r="Q10" s="147"/>
      <c r="R10" s="148"/>
      <c r="S10" s="145">
        <f aca="true" t="shared" si="0" ref="S10:S79">SUM(D10:R10)</f>
        <v>0</v>
      </c>
      <c r="T10" s="150" t="s">
        <v>22</v>
      </c>
    </row>
    <row r="11" spans="1:20" s="153" customFormat="1" ht="21">
      <c r="A11" s="190">
        <v>3</v>
      </c>
      <c r="B11" s="202" t="s">
        <v>24</v>
      </c>
      <c r="C11" s="325">
        <v>2500700434</v>
      </c>
      <c r="D11" s="203">
        <v>6</v>
      </c>
      <c r="E11" s="204"/>
      <c r="F11" s="205"/>
      <c r="G11" s="203">
        <v>1</v>
      </c>
      <c r="H11" s="204"/>
      <c r="I11" s="205"/>
      <c r="J11" s="203"/>
      <c r="K11" s="204"/>
      <c r="L11" s="205"/>
      <c r="M11" s="203"/>
      <c r="N11" s="206"/>
      <c r="O11" s="205"/>
      <c r="P11" s="203"/>
      <c r="Q11" s="204"/>
      <c r="R11" s="205"/>
      <c r="S11" s="190">
        <f t="shared" si="0"/>
        <v>7</v>
      </c>
      <c r="T11" s="207" t="s">
        <v>22</v>
      </c>
    </row>
    <row r="12" spans="1:20" ht="21" hidden="1">
      <c r="A12" s="191"/>
      <c r="B12" s="221" t="s">
        <v>109</v>
      </c>
      <c r="C12" s="326">
        <v>2500701605</v>
      </c>
      <c r="D12" s="222"/>
      <c r="E12" s="223"/>
      <c r="F12" s="224"/>
      <c r="G12" s="222"/>
      <c r="H12" s="223"/>
      <c r="I12" s="224"/>
      <c r="J12" s="222"/>
      <c r="K12" s="223"/>
      <c r="L12" s="224"/>
      <c r="M12" s="222"/>
      <c r="N12" s="225"/>
      <c r="O12" s="224"/>
      <c r="P12" s="222"/>
      <c r="Q12" s="223"/>
      <c r="R12" s="224"/>
      <c r="S12" s="191">
        <f t="shared" si="0"/>
        <v>0</v>
      </c>
      <c r="T12" s="226" t="s">
        <v>22</v>
      </c>
    </row>
    <row r="13" spans="1:20" ht="21">
      <c r="A13" s="191">
        <v>4</v>
      </c>
      <c r="B13" s="221" t="s">
        <v>25</v>
      </c>
      <c r="C13" s="326">
        <v>2500701679</v>
      </c>
      <c r="D13" s="222"/>
      <c r="E13" s="223"/>
      <c r="F13" s="224"/>
      <c r="G13" s="222"/>
      <c r="H13" s="223"/>
      <c r="I13" s="224"/>
      <c r="J13" s="222"/>
      <c r="K13" s="223">
        <v>2</v>
      </c>
      <c r="L13" s="224"/>
      <c r="M13" s="222"/>
      <c r="N13" s="225"/>
      <c r="O13" s="224"/>
      <c r="P13" s="222"/>
      <c r="Q13" s="223"/>
      <c r="R13" s="224"/>
      <c r="S13" s="191">
        <f t="shared" si="0"/>
        <v>2</v>
      </c>
      <c r="T13" s="226" t="s">
        <v>22</v>
      </c>
    </row>
    <row r="14" spans="1:20" ht="21" hidden="1">
      <c r="A14" s="191">
        <v>5</v>
      </c>
      <c r="B14" s="221" t="s">
        <v>168</v>
      </c>
      <c r="C14" s="326">
        <v>2500701698</v>
      </c>
      <c r="D14" s="222"/>
      <c r="E14" s="223"/>
      <c r="F14" s="224"/>
      <c r="G14" s="222"/>
      <c r="H14" s="223"/>
      <c r="I14" s="224"/>
      <c r="J14" s="222"/>
      <c r="K14" s="223"/>
      <c r="L14" s="224"/>
      <c r="M14" s="222"/>
      <c r="N14" s="225"/>
      <c r="O14" s="224"/>
      <c r="P14" s="222"/>
      <c r="Q14" s="223"/>
      <c r="R14" s="224"/>
      <c r="S14" s="191">
        <f t="shared" si="0"/>
        <v>0</v>
      </c>
      <c r="T14" s="226" t="s">
        <v>22</v>
      </c>
    </row>
    <row r="15" spans="1:20" ht="21" hidden="1">
      <c r="A15" s="191">
        <v>6</v>
      </c>
      <c r="B15" s="221" t="s">
        <v>153</v>
      </c>
      <c r="C15" s="326">
        <v>2500701681</v>
      </c>
      <c r="D15" s="222"/>
      <c r="E15" s="223"/>
      <c r="F15" s="224"/>
      <c r="G15" s="222"/>
      <c r="H15" s="223"/>
      <c r="I15" s="224"/>
      <c r="J15" s="222"/>
      <c r="K15" s="223"/>
      <c r="L15" s="224"/>
      <c r="M15" s="222"/>
      <c r="N15" s="225"/>
      <c r="O15" s="224"/>
      <c r="P15" s="222"/>
      <c r="Q15" s="223"/>
      <c r="R15" s="224"/>
      <c r="S15" s="191">
        <f t="shared" si="0"/>
        <v>0</v>
      </c>
      <c r="T15" s="226" t="s">
        <v>22</v>
      </c>
    </row>
    <row r="16" spans="1:20" ht="21" hidden="1">
      <c r="A16" s="191"/>
      <c r="B16" s="221" t="s">
        <v>110</v>
      </c>
      <c r="C16" s="326">
        <v>2500701603</v>
      </c>
      <c r="D16" s="222"/>
      <c r="E16" s="223"/>
      <c r="F16" s="224"/>
      <c r="G16" s="222"/>
      <c r="H16" s="223"/>
      <c r="I16" s="224"/>
      <c r="J16" s="222"/>
      <c r="K16" s="223"/>
      <c r="L16" s="224"/>
      <c r="M16" s="222"/>
      <c r="N16" s="225"/>
      <c r="O16" s="224"/>
      <c r="P16" s="222"/>
      <c r="Q16" s="223"/>
      <c r="R16" s="224"/>
      <c r="S16" s="191">
        <f t="shared" si="0"/>
        <v>0</v>
      </c>
      <c r="T16" s="226" t="s">
        <v>22</v>
      </c>
    </row>
    <row r="17" spans="1:20" ht="21">
      <c r="A17" s="191">
        <v>5</v>
      </c>
      <c r="B17" s="221" t="s">
        <v>75</v>
      </c>
      <c r="C17" s="326">
        <v>2500700452</v>
      </c>
      <c r="D17" s="222"/>
      <c r="E17" s="223"/>
      <c r="F17" s="224"/>
      <c r="G17" s="222"/>
      <c r="H17" s="223"/>
      <c r="I17" s="224"/>
      <c r="J17" s="222"/>
      <c r="K17" s="223">
        <v>6</v>
      </c>
      <c r="L17" s="224"/>
      <c r="M17" s="222"/>
      <c r="N17" s="225"/>
      <c r="O17" s="224"/>
      <c r="P17" s="222"/>
      <c r="Q17" s="223"/>
      <c r="R17" s="224"/>
      <c r="S17" s="191">
        <f t="shared" si="0"/>
        <v>6</v>
      </c>
      <c r="T17" s="226" t="s">
        <v>22</v>
      </c>
    </row>
    <row r="18" spans="1:20" ht="21" hidden="1">
      <c r="A18" s="191"/>
      <c r="B18" s="221" t="s">
        <v>64</v>
      </c>
      <c r="C18" s="326">
        <v>2500700453</v>
      </c>
      <c r="D18" s="222"/>
      <c r="E18" s="223"/>
      <c r="F18" s="224"/>
      <c r="G18" s="222"/>
      <c r="H18" s="223"/>
      <c r="I18" s="224"/>
      <c r="J18" s="222"/>
      <c r="K18" s="223"/>
      <c r="L18" s="224"/>
      <c r="M18" s="222"/>
      <c r="N18" s="225"/>
      <c r="O18" s="224"/>
      <c r="P18" s="222"/>
      <c r="Q18" s="223"/>
      <c r="R18" s="224"/>
      <c r="S18" s="191">
        <f t="shared" si="0"/>
        <v>0</v>
      </c>
      <c r="T18" s="226" t="s">
        <v>22</v>
      </c>
    </row>
    <row r="19" spans="1:20" ht="21" hidden="1">
      <c r="A19" s="191"/>
      <c r="B19" s="221" t="s">
        <v>76</v>
      </c>
      <c r="C19" s="326">
        <v>2500700454</v>
      </c>
      <c r="D19" s="222"/>
      <c r="E19" s="223"/>
      <c r="F19" s="224"/>
      <c r="G19" s="222"/>
      <c r="H19" s="223"/>
      <c r="I19" s="224"/>
      <c r="J19" s="222"/>
      <c r="K19" s="223"/>
      <c r="L19" s="224"/>
      <c r="M19" s="222"/>
      <c r="N19" s="225"/>
      <c r="O19" s="224"/>
      <c r="P19" s="222"/>
      <c r="Q19" s="223"/>
      <c r="R19" s="224"/>
      <c r="S19" s="191">
        <f t="shared" si="0"/>
        <v>0</v>
      </c>
      <c r="T19" s="226" t="s">
        <v>22</v>
      </c>
    </row>
    <row r="20" spans="1:20" ht="21" hidden="1">
      <c r="A20" s="191"/>
      <c r="B20" s="221" t="s">
        <v>120</v>
      </c>
      <c r="C20" s="326">
        <v>2500700457</v>
      </c>
      <c r="D20" s="222"/>
      <c r="E20" s="223"/>
      <c r="F20" s="224"/>
      <c r="G20" s="222"/>
      <c r="H20" s="223"/>
      <c r="I20" s="224"/>
      <c r="J20" s="222"/>
      <c r="K20" s="223"/>
      <c r="L20" s="224"/>
      <c r="M20" s="222"/>
      <c r="N20" s="225"/>
      <c r="O20" s="224"/>
      <c r="P20" s="222"/>
      <c r="Q20" s="223"/>
      <c r="R20" s="224"/>
      <c r="S20" s="191">
        <f t="shared" si="0"/>
        <v>0</v>
      </c>
      <c r="T20" s="226" t="s">
        <v>22</v>
      </c>
    </row>
    <row r="21" spans="1:22" ht="21" hidden="1">
      <c r="A21" s="227">
        <v>7</v>
      </c>
      <c r="B21" s="228" t="s">
        <v>97</v>
      </c>
      <c r="C21" s="327">
        <v>2500700455</v>
      </c>
      <c r="D21" s="229"/>
      <c r="E21" s="228"/>
      <c r="F21" s="224"/>
      <c r="G21" s="230"/>
      <c r="H21" s="227"/>
      <c r="I21" s="224"/>
      <c r="J21" s="230"/>
      <c r="K21" s="227"/>
      <c r="L21" s="224"/>
      <c r="M21" s="222"/>
      <c r="N21" s="228"/>
      <c r="O21" s="224"/>
      <c r="P21" s="229"/>
      <c r="Q21" s="228"/>
      <c r="R21" s="228"/>
      <c r="S21" s="191">
        <f t="shared" si="0"/>
        <v>0</v>
      </c>
      <c r="T21" s="226" t="s">
        <v>22</v>
      </c>
      <c r="V21" s="155"/>
    </row>
    <row r="22" spans="1:20" s="152" customFormat="1" ht="21.75" hidden="1" thickBot="1">
      <c r="A22" s="191"/>
      <c r="B22" s="221" t="s">
        <v>86</v>
      </c>
      <c r="C22" s="326">
        <v>2500701682</v>
      </c>
      <c r="D22" s="222"/>
      <c r="E22" s="223"/>
      <c r="F22" s="224"/>
      <c r="G22" s="222"/>
      <c r="H22" s="223"/>
      <c r="I22" s="224"/>
      <c r="J22" s="222"/>
      <c r="K22" s="223"/>
      <c r="L22" s="224"/>
      <c r="M22" s="222"/>
      <c r="N22" s="225"/>
      <c r="O22" s="224"/>
      <c r="P22" s="222"/>
      <c r="Q22" s="223"/>
      <c r="R22" s="224"/>
      <c r="S22" s="191">
        <f t="shared" si="0"/>
        <v>0</v>
      </c>
      <c r="T22" s="226" t="s">
        <v>22</v>
      </c>
    </row>
    <row r="23" spans="1:20" ht="21" hidden="1">
      <c r="A23" s="191">
        <v>8</v>
      </c>
      <c r="B23" s="221" t="s">
        <v>87</v>
      </c>
      <c r="C23" s="326">
        <v>2500701683</v>
      </c>
      <c r="D23" s="222"/>
      <c r="E23" s="223"/>
      <c r="F23" s="224"/>
      <c r="G23" s="222"/>
      <c r="H23" s="223"/>
      <c r="I23" s="224"/>
      <c r="J23" s="222"/>
      <c r="K23" s="223"/>
      <c r="L23" s="224"/>
      <c r="M23" s="222"/>
      <c r="N23" s="225"/>
      <c r="O23" s="224"/>
      <c r="P23" s="222"/>
      <c r="Q23" s="223"/>
      <c r="R23" s="224"/>
      <c r="S23" s="191">
        <f t="shared" si="0"/>
        <v>0</v>
      </c>
      <c r="T23" s="226" t="s">
        <v>22</v>
      </c>
    </row>
    <row r="24" spans="1:20" ht="21" hidden="1">
      <c r="A24" s="191"/>
      <c r="B24" s="221" t="s">
        <v>111</v>
      </c>
      <c r="C24" s="326">
        <v>2500701684</v>
      </c>
      <c r="D24" s="222"/>
      <c r="E24" s="223"/>
      <c r="F24" s="224"/>
      <c r="G24" s="222"/>
      <c r="H24" s="223"/>
      <c r="I24" s="224"/>
      <c r="J24" s="222"/>
      <c r="K24" s="223"/>
      <c r="L24" s="224"/>
      <c r="M24" s="222"/>
      <c r="N24" s="225"/>
      <c r="O24" s="224"/>
      <c r="P24" s="222"/>
      <c r="Q24" s="223"/>
      <c r="R24" s="224"/>
      <c r="S24" s="191">
        <f t="shared" si="0"/>
        <v>0</v>
      </c>
      <c r="T24" s="226" t="s">
        <v>22</v>
      </c>
    </row>
    <row r="25" spans="1:20" ht="21" hidden="1">
      <c r="A25" s="191"/>
      <c r="B25" s="221" t="s">
        <v>208</v>
      </c>
      <c r="C25" s="326">
        <v>25007001685</v>
      </c>
      <c r="D25" s="222"/>
      <c r="E25" s="223"/>
      <c r="F25" s="224"/>
      <c r="G25" s="222"/>
      <c r="H25" s="223"/>
      <c r="I25" s="224"/>
      <c r="J25" s="222"/>
      <c r="K25" s="223"/>
      <c r="L25" s="224"/>
      <c r="M25" s="222"/>
      <c r="N25" s="225"/>
      <c r="O25" s="224"/>
      <c r="P25" s="222"/>
      <c r="Q25" s="223"/>
      <c r="R25" s="224"/>
      <c r="S25" s="191">
        <f t="shared" si="0"/>
        <v>0</v>
      </c>
      <c r="T25" s="226" t="s">
        <v>22</v>
      </c>
    </row>
    <row r="26" spans="1:20" ht="21.75" thickBot="1">
      <c r="A26" s="191">
        <v>6</v>
      </c>
      <c r="B26" s="221" t="s">
        <v>137</v>
      </c>
      <c r="C26" s="326">
        <v>2500701686</v>
      </c>
      <c r="D26" s="222"/>
      <c r="E26" s="223"/>
      <c r="F26" s="224"/>
      <c r="G26" s="222"/>
      <c r="H26" s="223"/>
      <c r="I26" s="224"/>
      <c r="J26" s="222"/>
      <c r="K26" s="223">
        <v>6</v>
      </c>
      <c r="L26" s="224"/>
      <c r="M26" s="222"/>
      <c r="N26" s="225"/>
      <c r="O26" s="224"/>
      <c r="P26" s="222"/>
      <c r="Q26" s="223"/>
      <c r="R26" s="224"/>
      <c r="S26" s="191">
        <f t="shared" si="0"/>
        <v>6</v>
      </c>
      <c r="T26" s="226" t="s">
        <v>22</v>
      </c>
    </row>
    <row r="27" spans="1:20" s="153" customFormat="1" ht="21">
      <c r="A27" s="190">
        <v>7</v>
      </c>
      <c r="B27" s="202" t="s">
        <v>52</v>
      </c>
      <c r="C27" s="325">
        <v>2500700387</v>
      </c>
      <c r="D27" s="203"/>
      <c r="E27" s="204"/>
      <c r="F27" s="205"/>
      <c r="G27" s="203">
        <v>6</v>
      </c>
      <c r="H27" s="204"/>
      <c r="I27" s="205"/>
      <c r="J27" s="203"/>
      <c r="K27" s="204"/>
      <c r="L27" s="205"/>
      <c r="M27" s="203"/>
      <c r="N27" s="206"/>
      <c r="O27" s="205"/>
      <c r="P27" s="203"/>
      <c r="Q27" s="204"/>
      <c r="R27" s="205"/>
      <c r="S27" s="190">
        <f t="shared" si="0"/>
        <v>6</v>
      </c>
      <c r="T27" s="207" t="s">
        <v>22</v>
      </c>
    </row>
    <row r="28" spans="1:20" s="153" customFormat="1" ht="21">
      <c r="A28" s="191">
        <v>8</v>
      </c>
      <c r="B28" s="235" t="s">
        <v>167</v>
      </c>
      <c r="C28" s="326">
        <v>2500701674</v>
      </c>
      <c r="D28" s="222"/>
      <c r="E28" s="223"/>
      <c r="F28" s="224"/>
      <c r="G28" s="222"/>
      <c r="H28" s="223">
        <v>2</v>
      </c>
      <c r="I28" s="224"/>
      <c r="J28" s="222"/>
      <c r="K28" s="223">
        <v>2</v>
      </c>
      <c r="L28" s="224"/>
      <c r="M28" s="222"/>
      <c r="N28" s="225"/>
      <c r="O28" s="224"/>
      <c r="P28" s="222"/>
      <c r="Q28" s="223"/>
      <c r="R28" s="224"/>
      <c r="S28" s="191">
        <f t="shared" si="0"/>
        <v>4</v>
      </c>
      <c r="T28" s="226" t="s">
        <v>22</v>
      </c>
    </row>
    <row r="29" spans="1:20" s="153" customFormat="1" ht="21">
      <c r="A29" s="191">
        <v>9</v>
      </c>
      <c r="B29" s="221" t="s">
        <v>73</v>
      </c>
      <c r="C29" s="326">
        <v>2500700412</v>
      </c>
      <c r="D29" s="222"/>
      <c r="E29" s="223"/>
      <c r="F29" s="224"/>
      <c r="G29" s="222">
        <v>6</v>
      </c>
      <c r="H29" s="223"/>
      <c r="I29" s="224"/>
      <c r="J29" s="222"/>
      <c r="K29" s="223"/>
      <c r="L29" s="224"/>
      <c r="M29" s="222"/>
      <c r="N29" s="225"/>
      <c r="O29" s="224"/>
      <c r="P29" s="222"/>
      <c r="Q29" s="223"/>
      <c r="R29" s="224"/>
      <c r="S29" s="191">
        <f t="shared" si="0"/>
        <v>6</v>
      </c>
      <c r="T29" s="226" t="s">
        <v>22</v>
      </c>
    </row>
    <row r="30" spans="1:20" s="153" customFormat="1" ht="21" hidden="1">
      <c r="A30" s="191">
        <v>12</v>
      </c>
      <c r="B30" s="221" t="s">
        <v>119</v>
      </c>
      <c r="C30" s="326">
        <v>2500700414</v>
      </c>
      <c r="D30" s="222"/>
      <c r="E30" s="223"/>
      <c r="F30" s="224"/>
      <c r="G30" s="222"/>
      <c r="H30" s="223"/>
      <c r="I30" s="224"/>
      <c r="J30" s="222"/>
      <c r="K30" s="223"/>
      <c r="L30" s="224"/>
      <c r="M30" s="222"/>
      <c r="N30" s="225"/>
      <c r="O30" s="224"/>
      <c r="P30" s="222"/>
      <c r="Q30" s="223"/>
      <c r="R30" s="224"/>
      <c r="S30" s="191">
        <f t="shared" si="0"/>
        <v>0</v>
      </c>
      <c r="T30" s="226" t="s">
        <v>22</v>
      </c>
    </row>
    <row r="31" spans="1:20" s="153" customFormat="1" ht="21" hidden="1">
      <c r="A31" s="191"/>
      <c r="B31" s="221" t="s">
        <v>96</v>
      </c>
      <c r="C31" s="326">
        <v>2500700418</v>
      </c>
      <c r="D31" s="222"/>
      <c r="E31" s="223"/>
      <c r="F31" s="224"/>
      <c r="G31" s="222"/>
      <c r="H31" s="223"/>
      <c r="I31" s="224"/>
      <c r="J31" s="222"/>
      <c r="K31" s="223"/>
      <c r="L31" s="224"/>
      <c r="M31" s="222"/>
      <c r="N31" s="225"/>
      <c r="O31" s="224"/>
      <c r="P31" s="222"/>
      <c r="Q31" s="223"/>
      <c r="R31" s="224"/>
      <c r="S31" s="191">
        <f t="shared" si="0"/>
        <v>0</v>
      </c>
      <c r="T31" s="226" t="s">
        <v>22</v>
      </c>
    </row>
    <row r="32" spans="1:20" s="153" customFormat="1" ht="21">
      <c r="A32" s="191">
        <v>10</v>
      </c>
      <c r="B32" s="221" t="s">
        <v>68</v>
      </c>
      <c r="C32" s="326">
        <v>2500700419</v>
      </c>
      <c r="D32" s="222"/>
      <c r="E32" s="223"/>
      <c r="F32" s="224"/>
      <c r="G32" s="222"/>
      <c r="H32" s="223"/>
      <c r="I32" s="224"/>
      <c r="J32" s="222">
        <v>1</v>
      </c>
      <c r="K32" s="223"/>
      <c r="L32" s="224"/>
      <c r="M32" s="222"/>
      <c r="N32" s="225"/>
      <c r="O32" s="224"/>
      <c r="P32" s="222"/>
      <c r="Q32" s="223"/>
      <c r="R32" s="224"/>
      <c r="S32" s="191">
        <f t="shared" si="0"/>
        <v>1</v>
      </c>
      <c r="T32" s="226" t="s">
        <v>22</v>
      </c>
    </row>
    <row r="33" spans="1:20" s="153" customFormat="1" ht="21">
      <c r="A33" s="191">
        <v>11</v>
      </c>
      <c r="B33" s="221" t="s">
        <v>74</v>
      </c>
      <c r="C33" s="326">
        <v>2500700422</v>
      </c>
      <c r="D33" s="222"/>
      <c r="E33" s="223"/>
      <c r="F33" s="224"/>
      <c r="G33" s="222"/>
      <c r="H33" s="223">
        <v>4</v>
      </c>
      <c r="I33" s="224"/>
      <c r="J33" s="222"/>
      <c r="K33" s="223"/>
      <c r="L33" s="224"/>
      <c r="M33" s="222"/>
      <c r="N33" s="225"/>
      <c r="O33" s="224"/>
      <c r="P33" s="222"/>
      <c r="Q33" s="223"/>
      <c r="R33" s="224"/>
      <c r="S33" s="191">
        <f t="shared" si="0"/>
        <v>4</v>
      </c>
      <c r="T33" s="226" t="s">
        <v>22</v>
      </c>
    </row>
    <row r="34" spans="1:20" s="153" customFormat="1" ht="21.75" thickBot="1">
      <c r="A34" s="191">
        <v>12</v>
      </c>
      <c r="B34" s="221" t="s">
        <v>95</v>
      </c>
      <c r="C34" s="326">
        <v>2500700413</v>
      </c>
      <c r="D34" s="222"/>
      <c r="E34" s="223"/>
      <c r="F34" s="224"/>
      <c r="G34" s="222">
        <v>2</v>
      </c>
      <c r="H34" s="223"/>
      <c r="I34" s="224"/>
      <c r="J34" s="222"/>
      <c r="K34" s="223"/>
      <c r="L34" s="224"/>
      <c r="M34" s="222"/>
      <c r="N34" s="225"/>
      <c r="O34" s="224"/>
      <c r="P34" s="222"/>
      <c r="Q34" s="223"/>
      <c r="R34" s="224"/>
      <c r="S34" s="191">
        <f t="shared" si="0"/>
        <v>2</v>
      </c>
      <c r="T34" s="226" t="s">
        <v>22</v>
      </c>
    </row>
    <row r="35" spans="1:20" ht="21" hidden="1">
      <c r="A35" s="191"/>
      <c r="B35" s="221" t="s">
        <v>212</v>
      </c>
      <c r="C35" s="326">
        <v>2500700424</v>
      </c>
      <c r="D35" s="222"/>
      <c r="E35" s="223"/>
      <c r="F35" s="224"/>
      <c r="G35" s="222"/>
      <c r="H35" s="223"/>
      <c r="I35" s="224"/>
      <c r="J35" s="222"/>
      <c r="K35" s="223"/>
      <c r="L35" s="224"/>
      <c r="M35" s="222"/>
      <c r="N35" s="225"/>
      <c r="O35" s="224"/>
      <c r="P35" s="222"/>
      <c r="Q35" s="223"/>
      <c r="R35" s="224"/>
      <c r="S35" s="191">
        <f t="shared" si="0"/>
        <v>0</v>
      </c>
      <c r="T35" s="226" t="s">
        <v>22</v>
      </c>
    </row>
    <row r="36" spans="1:20" ht="21" hidden="1">
      <c r="A36" s="191"/>
      <c r="B36" s="221" t="s">
        <v>131</v>
      </c>
      <c r="C36" s="326">
        <v>2500700426</v>
      </c>
      <c r="D36" s="222"/>
      <c r="E36" s="223"/>
      <c r="F36" s="224"/>
      <c r="G36" s="222"/>
      <c r="H36" s="223"/>
      <c r="I36" s="224"/>
      <c r="J36" s="222"/>
      <c r="K36" s="223"/>
      <c r="L36" s="224"/>
      <c r="M36" s="222"/>
      <c r="N36" s="225"/>
      <c r="O36" s="224"/>
      <c r="P36" s="222"/>
      <c r="Q36" s="223"/>
      <c r="R36" s="224"/>
      <c r="S36" s="191">
        <f t="shared" si="0"/>
        <v>0</v>
      </c>
      <c r="T36" s="226" t="s">
        <v>22</v>
      </c>
    </row>
    <row r="37" spans="1:20" ht="21.75" hidden="1" thickBot="1">
      <c r="A37" s="191">
        <v>15</v>
      </c>
      <c r="B37" s="221" t="s">
        <v>222</v>
      </c>
      <c r="C37" s="326">
        <v>2500700428</v>
      </c>
      <c r="D37" s="222"/>
      <c r="E37" s="223"/>
      <c r="F37" s="224"/>
      <c r="G37" s="222"/>
      <c r="H37" s="223"/>
      <c r="I37" s="224"/>
      <c r="J37" s="222"/>
      <c r="K37" s="223"/>
      <c r="L37" s="224"/>
      <c r="M37" s="222"/>
      <c r="N37" s="225"/>
      <c r="O37" s="224"/>
      <c r="P37" s="222"/>
      <c r="Q37" s="223"/>
      <c r="R37" s="224"/>
      <c r="S37" s="191">
        <f t="shared" si="0"/>
        <v>0</v>
      </c>
      <c r="T37" s="226" t="s">
        <v>22</v>
      </c>
    </row>
    <row r="38" spans="1:20" ht="21">
      <c r="A38" s="190">
        <v>13</v>
      </c>
      <c r="B38" s="202" t="s">
        <v>26</v>
      </c>
      <c r="C38" s="325">
        <v>2500700483</v>
      </c>
      <c r="D38" s="203">
        <v>1</v>
      </c>
      <c r="E38" s="204"/>
      <c r="F38" s="205"/>
      <c r="G38" s="203">
        <v>1</v>
      </c>
      <c r="H38" s="204"/>
      <c r="I38" s="205"/>
      <c r="J38" s="203"/>
      <c r="K38" s="204"/>
      <c r="L38" s="205"/>
      <c r="M38" s="203"/>
      <c r="N38" s="206"/>
      <c r="O38" s="205"/>
      <c r="P38" s="203"/>
      <c r="Q38" s="204"/>
      <c r="R38" s="205"/>
      <c r="S38" s="190">
        <f t="shared" si="0"/>
        <v>2</v>
      </c>
      <c r="T38" s="207" t="s">
        <v>22</v>
      </c>
    </row>
    <row r="39" spans="1:20" ht="21">
      <c r="A39" s="191">
        <v>14</v>
      </c>
      <c r="B39" s="221" t="s">
        <v>162</v>
      </c>
      <c r="C39" s="326">
        <v>2500700492</v>
      </c>
      <c r="D39" s="222"/>
      <c r="E39" s="223"/>
      <c r="F39" s="224"/>
      <c r="G39" s="222">
        <v>2</v>
      </c>
      <c r="H39" s="223"/>
      <c r="I39" s="224"/>
      <c r="J39" s="222"/>
      <c r="K39" s="223"/>
      <c r="L39" s="224"/>
      <c r="M39" s="222"/>
      <c r="N39" s="225"/>
      <c r="O39" s="224"/>
      <c r="P39" s="222"/>
      <c r="Q39" s="223"/>
      <c r="R39" s="224"/>
      <c r="S39" s="191">
        <f t="shared" si="0"/>
        <v>2</v>
      </c>
      <c r="T39" s="226" t="s">
        <v>22</v>
      </c>
    </row>
    <row r="40" spans="1:20" ht="21" hidden="1">
      <c r="A40" s="191">
        <v>18</v>
      </c>
      <c r="B40" s="221" t="s">
        <v>501</v>
      </c>
      <c r="C40" s="326">
        <v>2500700500</v>
      </c>
      <c r="D40" s="222"/>
      <c r="E40" s="223"/>
      <c r="F40" s="224"/>
      <c r="G40" s="222"/>
      <c r="H40" s="223"/>
      <c r="I40" s="224"/>
      <c r="J40" s="222"/>
      <c r="K40" s="223"/>
      <c r="L40" s="224"/>
      <c r="M40" s="222"/>
      <c r="N40" s="225"/>
      <c r="O40" s="224"/>
      <c r="P40" s="222"/>
      <c r="Q40" s="223"/>
      <c r="R40" s="224"/>
      <c r="S40" s="191">
        <f aca="true" t="shared" si="1" ref="S40:S49">SUM(D40:R40)</f>
        <v>0</v>
      </c>
      <c r="T40" s="226" t="s">
        <v>22</v>
      </c>
    </row>
    <row r="41" spans="1:20" s="153" customFormat="1" ht="21">
      <c r="A41" s="191">
        <v>15</v>
      </c>
      <c r="B41" s="221" t="s">
        <v>195</v>
      </c>
      <c r="C41" s="326">
        <v>2500700512</v>
      </c>
      <c r="D41" s="222"/>
      <c r="E41" s="223">
        <v>2</v>
      </c>
      <c r="F41" s="224"/>
      <c r="G41" s="222"/>
      <c r="H41" s="223">
        <v>3</v>
      </c>
      <c r="I41" s="224"/>
      <c r="J41" s="222"/>
      <c r="K41" s="223"/>
      <c r="L41" s="224"/>
      <c r="M41" s="222"/>
      <c r="N41" s="225"/>
      <c r="O41" s="224"/>
      <c r="P41" s="222"/>
      <c r="Q41" s="223"/>
      <c r="R41" s="224"/>
      <c r="S41" s="191">
        <f t="shared" si="1"/>
        <v>5</v>
      </c>
      <c r="T41" s="226" t="s">
        <v>22</v>
      </c>
    </row>
    <row r="42" spans="1:20" s="153" customFormat="1" ht="21" hidden="1">
      <c r="A42" s="191"/>
      <c r="B42" s="221" t="s">
        <v>504</v>
      </c>
      <c r="C42" s="326">
        <v>2500700526</v>
      </c>
      <c r="D42" s="222"/>
      <c r="E42" s="223"/>
      <c r="F42" s="224"/>
      <c r="G42" s="222"/>
      <c r="H42" s="223"/>
      <c r="I42" s="224"/>
      <c r="J42" s="222"/>
      <c r="K42" s="223"/>
      <c r="L42" s="224"/>
      <c r="M42" s="222"/>
      <c r="N42" s="225"/>
      <c r="O42" s="224"/>
      <c r="P42" s="222"/>
      <c r="Q42" s="223"/>
      <c r="R42" s="224"/>
      <c r="S42" s="191">
        <f t="shared" si="1"/>
        <v>0</v>
      </c>
      <c r="T42" s="226" t="s">
        <v>22</v>
      </c>
    </row>
    <row r="43" spans="1:20" ht="21" hidden="1">
      <c r="A43" s="191"/>
      <c r="B43" s="221" t="s">
        <v>163</v>
      </c>
      <c r="C43" s="326">
        <v>2500700540</v>
      </c>
      <c r="D43" s="222"/>
      <c r="E43" s="223"/>
      <c r="F43" s="224"/>
      <c r="G43" s="222"/>
      <c r="H43" s="223"/>
      <c r="I43" s="224"/>
      <c r="J43" s="222"/>
      <c r="K43" s="223"/>
      <c r="L43" s="224"/>
      <c r="M43" s="222"/>
      <c r="N43" s="225"/>
      <c r="O43" s="224"/>
      <c r="P43" s="222"/>
      <c r="Q43" s="223"/>
      <c r="R43" s="224"/>
      <c r="S43" s="191">
        <f t="shared" si="1"/>
        <v>0</v>
      </c>
      <c r="T43" s="226" t="s">
        <v>22</v>
      </c>
    </row>
    <row r="44" spans="1:20" ht="21" hidden="1">
      <c r="A44" s="191"/>
      <c r="B44" s="221" t="s">
        <v>505</v>
      </c>
      <c r="C44" s="326">
        <v>2500700551</v>
      </c>
      <c r="D44" s="222"/>
      <c r="E44" s="223"/>
      <c r="F44" s="224"/>
      <c r="G44" s="222"/>
      <c r="H44" s="223"/>
      <c r="I44" s="224"/>
      <c r="J44" s="222"/>
      <c r="K44" s="223"/>
      <c r="L44" s="224"/>
      <c r="M44" s="222"/>
      <c r="N44" s="225"/>
      <c r="O44" s="224"/>
      <c r="P44" s="222"/>
      <c r="Q44" s="223"/>
      <c r="R44" s="224"/>
      <c r="S44" s="191">
        <f t="shared" si="1"/>
        <v>0</v>
      </c>
      <c r="T44" s="226" t="s">
        <v>22</v>
      </c>
    </row>
    <row r="45" spans="1:20" ht="21">
      <c r="A45" s="191">
        <v>16</v>
      </c>
      <c r="B45" s="221" t="s">
        <v>133</v>
      </c>
      <c r="C45" s="326">
        <v>2500700563</v>
      </c>
      <c r="D45" s="222"/>
      <c r="E45" s="223"/>
      <c r="F45" s="224"/>
      <c r="G45" s="222"/>
      <c r="H45" s="223"/>
      <c r="I45" s="224"/>
      <c r="J45" s="222">
        <v>1</v>
      </c>
      <c r="K45" s="223"/>
      <c r="L45" s="224"/>
      <c r="M45" s="222"/>
      <c r="N45" s="225"/>
      <c r="O45" s="224"/>
      <c r="P45" s="222"/>
      <c r="Q45" s="223"/>
      <c r="R45" s="224"/>
      <c r="S45" s="191">
        <f t="shared" si="1"/>
        <v>1</v>
      </c>
      <c r="T45" s="226" t="s">
        <v>22</v>
      </c>
    </row>
    <row r="46" spans="1:20" ht="21" hidden="1">
      <c r="A46" s="191"/>
      <c r="B46" s="221" t="s">
        <v>246</v>
      </c>
      <c r="C46" s="326">
        <v>2500700574</v>
      </c>
      <c r="D46" s="222"/>
      <c r="E46" s="223"/>
      <c r="F46" s="224"/>
      <c r="G46" s="222"/>
      <c r="H46" s="223"/>
      <c r="I46" s="224"/>
      <c r="J46" s="222"/>
      <c r="K46" s="223"/>
      <c r="L46" s="224"/>
      <c r="M46" s="222"/>
      <c r="N46" s="225"/>
      <c r="O46" s="224"/>
      <c r="P46" s="222"/>
      <c r="Q46" s="223"/>
      <c r="R46" s="224"/>
      <c r="S46" s="191">
        <f t="shared" si="1"/>
        <v>0</v>
      </c>
      <c r="T46" s="226" t="s">
        <v>22</v>
      </c>
    </row>
    <row r="47" spans="1:20" ht="21" hidden="1">
      <c r="A47" s="191"/>
      <c r="B47" s="221" t="s">
        <v>506</v>
      </c>
      <c r="C47" s="326">
        <v>2500700588</v>
      </c>
      <c r="D47" s="222"/>
      <c r="E47" s="223"/>
      <c r="F47" s="224"/>
      <c r="G47" s="222"/>
      <c r="H47" s="223"/>
      <c r="I47" s="224"/>
      <c r="J47" s="222"/>
      <c r="K47" s="223"/>
      <c r="L47" s="224"/>
      <c r="M47" s="222"/>
      <c r="N47" s="225"/>
      <c r="O47" s="224"/>
      <c r="P47" s="222"/>
      <c r="Q47" s="223"/>
      <c r="R47" s="224"/>
      <c r="S47" s="191">
        <f t="shared" si="1"/>
        <v>0</v>
      </c>
      <c r="T47" s="226" t="s">
        <v>22</v>
      </c>
    </row>
    <row r="48" spans="1:20" ht="21" hidden="1">
      <c r="A48" s="191"/>
      <c r="B48" s="221" t="s">
        <v>178</v>
      </c>
      <c r="C48" s="326">
        <v>2500700602</v>
      </c>
      <c r="D48" s="222"/>
      <c r="E48" s="223"/>
      <c r="F48" s="224"/>
      <c r="G48" s="222"/>
      <c r="H48" s="223"/>
      <c r="I48" s="224"/>
      <c r="J48" s="222"/>
      <c r="K48" s="223"/>
      <c r="L48" s="224"/>
      <c r="M48" s="222"/>
      <c r="N48" s="225"/>
      <c r="O48" s="224"/>
      <c r="P48" s="222"/>
      <c r="Q48" s="223"/>
      <c r="R48" s="224"/>
      <c r="S48" s="191">
        <f t="shared" si="1"/>
        <v>0</v>
      </c>
      <c r="T48" s="226" t="s">
        <v>22</v>
      </c>
    </row>
    <row r="49" spans="1:20" ht="21.75" thickBot="1">
      <c r="A49" s="192">
        <v>17</v>
      </c>
      <c r="B49" s="208" t="s">
        <v>65</v>
      </c>
      <c r="C49" s="328">
        <v>2500700615</v>
      </c>
      <c r="D49" s="209"/>
      <c r="E49" s="210">
        <v>1</v>
      </c>
      <c r="F49" s="211"/>
      <c r="G49" s="209"/>
      <c r="H49" s="210">
        <v>1</v>
      </c>
      <c r="I49" s="211"/>
      <c r="J49" s="209"/>
      <c r="K49" s="210"/>
      <c r="L49" s="211"/>
      <c r="M49" s="209"/>
      <c r="N49" s="212"/>
      <c r="O49" s="211"/>
      <c r="P49" s="209"/>
      <c r="Q49" s="210"/>
      <c r="R49" s="211"/>
      <c r="S49" s="192">
        <f t="shared" si="1"/>
        <v>2</v>
      </c>
      <c r="T49" s="213" t="s">
        <v>22</v>
      </c>
    </row>
    <row r="50" spans="1:20" ht="21.75" thickBot="1">
      <c r="A50" s="143">
        <v>18</v>
      </c>
      <c r="B50" s="144" t="s">
        <v>369</v>
      </c>
      <c r="C50" s="324">
        <v>2500701704</v>
      </c>
      <c r="D50" s="146"/>
      <c r="E50" s="147"/>
      <c r="F50" s="148"/>
      <c r="G50" s="146"/>
      <c r="H50" s="147"/>
      <c r="I50" s="148"/>
      <c r="J50" s="146"/>
      <c r="K50" s="147">
        <v>4</v>
      </c>
      <c r="L50" s="148"/>
      <c r="M50" s="146"/>
      <c r="N50" s="149"/>
      <c r="O50" s="148"/>
      <c r="P50" s="146"/>
      <c r="Q50" s="147"/>
      <c r="R50" s="148"/>
      <c r="S50" s="110">
        <f t="shared" si="0"/>
        <v>4</v>
      </c>
      <c r="T50" s="116" t="s">
        <v>22</v>
      </c>
    </row>
    <row r="51" spans="1:20" ht="21.75" hidden="1" thickBot="1">
      <c r="A51" s="192">
        <v>22</v>
      </c>
      <c r="B51" s="208" t="s">
        <v>129</v>
      </c>
      <c r="C51" s="328">
        <v>2500700110</v>
      </c>
      <c r="D51" s="209"/>
      <c r="E51" s="210"/>
      <c r="F51" s="211"/>
      <c r="G51" s="209"/>
      <c r="H51" s="210"/>
      <c r="I51" s="211"/>
      <c r="J51" s="209"/>
      <c r="K51" s="210"/>
      <c r="L51" s="211"/>
      <c r="M51" s="209"/>
      <c r="N51" s="212"/>
      <c r="O51" s="211"/>
      <c r="P51" s="209"/>
      <c r="Q51" s="210"/>
      <c r="R51" s="211"/>
      <c r="S51" s="192">
        <f>SUM(D51:R51)</f>
        <v>0</v>
      </c>
      <c r="T51" s="213" t="s">
        <v>27</v>
      </c>
    </row>
    <row r="52" spans="1:20" ht="21.75" thickBot="1">
      <c r="A52" s="214">
        <v>19</v>
      </c>
      <c r="B52" s="215" t="s">
        <v>88</v>
      </c>
      <c r="C52" s="323">
        <v>2500700281</v>
      </c>
      <c r="D52" s="216"/>
      <c r="E52" s="217"/>
      <c r="F52" s="218"/>
      <c r="G52" s="216">
        <v>58</v>
      </c>
      <c r="H52" s="217">
        <v>7</v>
      </c>
      <c r="I52" s="218"/>
      <c r="J52" s="216">
        <v>13</v>
      </c>
      <c r="K52" s="217"/>
      <c r="L52" s="218"/>
      <c r="M52" s="216"/>
      <c r="N52" s="219"/>
      <c r="O52" s="218"/>
      <c r="P52" s="216"/>
      <c r="Q52" s="217"/>
      <c r="R52" s="218"/>
      <c r="S52" s="214">
        <f t="shared" si="0"/>
        <v>78</v>
      </c>
      <c r="T52" s="220" t="s">
        <v>27</v>
      </c>
    </row>
    <row r="53" spans="1:20" ht="21.75" thickBot="1">
      <c r="A53" s="190">
        <v>20</v>
      </c>
      <c r="B53" s="202" t="s">
        <v>28</v>
      </c>
      <c r="C53" s="325">
        <v>2500700360</v>
      </c>
      <c r="D53" s="203"/>
      <c r="E53" s="204">
        <v>1</v>
      </c>
      <c r="F53" s="205"/>
      <c r="G53" s="203">
        <v>2</v>
      </c>
      <c r="H53" s="204">
        <v>15</v>
      </c>
      <c r="I53" s="205"/>
      <c r="J53" s="203"/>
      <c r="K53" s="204">
        <v>3</v>
      </c>
      <c r="L53" s="205"/>
      <c r="M53" s="203"/>
      <c r="N53" s="206"/>
      <c r="O53" s="205"/>
      <c r="P53" s="203"/>
      <c r="Q53" s="204"/>
      <c r="R53" s="205"/>
      <c r="S53" s="190">
        <f t="shared" si="0"/>
        <v>21</v>
      </c>
      <c r="T53" s="207" t="s">
        <v>27</v>
      </c>
    </row>
    <row r="54" spans="1:20" ht="21.75" thickBot="1">
      <c r="A54" s="214">
        <v>21</v>
      </c>
      <c r="B54" s="215" t="s">
        <v>29</v>
      </c>
      <c r="C54" s="323">
        <v>2500700429</v>
      </c>
      <c r="D54" s="216">
        <v>4</v>
      </c>
      <c r="E54" s="217"/>
      <c r="F54" s="218"/>
      <c r="G54" s="216">
        <v>9</v>
      </c>
      <c r="H54" s="217"/>
      <c r="I54" s="218"/>
      <c r="J54" s="216">
        <v>2</v>
      </c>
      <c r="K54" s="217">
        <v>2</v>
      </c>
      <c r="L54" s="218"/>
      <c r="M54" s="216"/>
      <c r="N54" s="219"/>
      <c r="O54" s="218"/>
      <c r="P54" s="216"/>
      <c r="Q54" s="217"/>
      <c r="R54" s="218"/>
      <c r="S54" s="214">
        <f t="shared" si="0"/>
        <v>17</v>
      </c>
      <c r="T54" s="220" t="s">
        <v>27</v>
      </c>
    </row>
    <row r="55" spans="1:20" ht="21" hidden="1">
      <c r="A55" s="109"/>
      <c r="B55" s="115" t="s">
        <v>147</v>
      </c>
      <c r="C55" s="329">
        <v>2500700458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4"/>
      <c r="O55" s="113"/>
      <c r="P55" s="111"/>
      <c r="Q55" s="112"/>
      <c r="R55" s="113"/>
      <c r="S55" s="110">
        <f t="shared" si="0"/>
        <v>0</v>
      </c>
      <c r="T55" s="116" t="s">
        <v>27</v>
      </c>
    </row>
    <row r="56" spans="1:20" ht="21.75" hidden="1" thickBot="1">
      <c r="A56" s="85"/>
      <c r="B56" s="86" t="s">
        <v>132</v>
      </c>
      <c r="C56" s="330">
        <v>2500700473</v>
      </c>
      <c r="D56" s="88"/>
      <c r="E56" s="89"/>
      <c r="F56" s="90"/>
      <c r="G56" s="88"/>
      <c r="H56" s="89"/>
      <c r="I56" s="90"/>
      <c r="J56" s="88"/>
      <c r="K56" s="89"/>
      <c r="L56" s="90"/>
      <c r="M56" s="88"/>
      <c r="N56" s="91"/>
      <c r="O56" s="90"/>
      <c r="P56" s="88"/>
      <c r="Q56" s="89"/>
      <c r="R56" s="90"/>
      <c r="S56" s="87">
        <f t="shared" si="0"/>
        <v>0</v>
      </c>
      <c r="T56" s="92" t="s">
        <v>27</v>
      </c>
    </row>
    <row r="57" spans="1:20" ht="21.75" hidden="1" thickBot="1">
      <c r="A57" s="143"/>
      <c r="B57" s="144" t="s">
        <v>209</v>
      </c>
      <c r="C57" s="324">
        <v>2500701697</v>
      </c>
      <c r="D57" s="146"/>
      <c r="E57" s="147"/>
      <c r="F57" s="148"/>
      <c r="G57" s="146"/>
      <c r="H57" s="147"/>
      <c r="I57" s="148"/>
      <c r="J57" s="146"/>
      <c r="K57" s="147"/>
      <c r="L57" s="148"/>
      <c r="M57" s="146"/>
      <c r="N57" s="149"/>
      <c r="O57" s="148"/>
      <c r="P57" s="146"/>
      <c r="Q57" s="147"/>
      <c r="R57" s="148"/>
      <c r="S57" s="145">
        <f t="shared" si="0"/>
        <v>0</v>
      </c>
      <c r="T57" s="150" t="s">
        <v>27</v>
      </c>
    </row>
    <row r="58" spans="1:20" ht="21">
      <c r="A58" s="190">
        <v>22</v>
      </c>
      <c r="B58" s="202" t="s">
        <v>123</v>
      </c>
      <c r="C58" s="325">
        <v>2500700743</v>
      </c>
      <c r="D58" s="203"/>
      <c r="E58" s="204">
        <v>2</v>
      </c>
      <c r="F58" s="205"/>
      <c r="G58" s="203"/>
      <c r="H58" s="204"/>
      <c r="I58" s="205"/>
      <c r="J58" s="203"/>
      <c r="K58" s="204"/>
      <c r="L58" s="205"/>
      <c r="M58" s="203"/>
      <c r="N58" s="206"/>
      <c r="O58" s="205"/>
      <c r="P58" s="203"/>
      <c r="Q58" s="204"/>
      <c r="R58" s="205"/>
      <c r="S58" s="190">
        <f t="shared" si="0"/>
        <v>2</v>
      </c>
      <c r="T58" s="207" t="s">
        <v>27</v>
      </c>
    </row>
    <row r="59" spans="1:20" ht="21">
      <c r="A59" s="191">
        <v>23</v>
      </c>
      <c r="B59" s="221" t="s">
        <v>186</v>
      </c>
      <c r="C59" s="326">
        <v>2500700751</v>
      </c>
      <c r="D59" s="222"/>
      <c r="E59" s="223"/>
      <c r="F59" s="224"/>
      <c r="G59" s="222">
        <v>2</v>
      </c>
      <c r="H59" s="223"/>
      <c r="I59" s="224"/>
      <c r="J59" s="222"/>
      <c r="K59" s="223"/>
      <c r="L59" s="224"/>
      <c r="M59" s="222"/>
      <c r="N59" s="225"/>
      <c r="O59" s="224"/>
      <c r="P59" s="222"/>
      <c r="Q59" s="223"/>
      <c r="R59" s="224"/>
      <c r="S59" s="191">
        <f t="shared" si="0"/>
        <v>2</v>
      </c>
      <c r="T59" s="226" t="s">
        <v>27</v>
      </c>
    </row>
    <row r="60" spans="1:20" ht="21" hidden="1">
      <c r="A60" s="191"/>
      <c r="B60" s="221" t="s">
        <v>199</v>
      </c>
      <c r="C60" s="326">
        <v>2500700754</v>
      </c>
      <c r="D60" s="222"/>
      <c r="E60" s="223"/>
      <c r="F60" s="224"/>
      <c r="G60" s="222"/>
      <c r="H60" s="223"/>
      <c r="I60" s="224"/>
      <c r="J60" s="222"/>
      <c r="K60" s="223"/>
      <c r="L60" s="224"/>
      <c r="M60" s="222"/>
      <c r="N60" s="225"/>
      <c r="O60" s="224"/>
      <c r="P60" s="222"/>
      <c r="Q60" s="223"/>
      <c r="R60" s="224"/>
      <c r="S60" s="191">
        <f t="shared" si="0"/>
        <v>0</v>
      </c>
      <c r="T60" s="226" t="s">
        <v>27</v>
      </c>
    </row>
    <row r="61" spans="1:20" ht="21" hidden="1">
      <c r="A61" s="191"/>
      <c r="B61" s="221" t="s">
        <v>124</v>
      </c>
      <c r="C61" s="326">
        <v>2500700756</v>
      </c>
      <c r="D61" s="222"/>
      <c r="E61" s="223"/>
      <c r="F61" s="224"/>
      <c r="G61" s="222"/>
      <c r="H61" s="223"/>
      <c r="I61" s="224"/>
      <c r="J61" s="222"/>
      <c r="K61" s="223"/>
      <c r="L61" s="224"/>
      <c r="M61" s="222"/>
      <c r="N61" s="225"/>
      <c r="O61" s="224"/>
      <c r="P61" s="222"/>
      <c r="Q61" s="223"/>
      <c r="R61" s="224"/>
      <c r="S61" s="191">
        <f t="shared" si="0"/>
        <v>0</v>
      </c>
      <c r="T61" s="226" t="s">
        <v>27</v>
      </c>
    </row>
    <row r="62" spans="1:20" ht="21">
      <c r="A62" s="191">
        <v>24</v>
      </c>
      <c r="B62" s="221" t="s">
        <v>125</v>
      </c>
      <c r="C62" s="326">
        <v>2500700759</v>
      </c>
      <c r="D62" s="222"/>
      <c r="E62" s="223">
        <v>2</v>
      </c>
      <c r="F62" s="224"/>
      <c r="G62" s="222"/>
      <c r="H62" s="223"/>
      <c r="I62" s="224"/>
      <c r="J62" s="222"/>
      <c r="K62" s="223"/>
      <c r="L62" s="224"/>
      <c r="M62" s="222"/>
      <c r="N62" s="225"/>
      <c r="O62" s="224"/>
      <c r="P62" s="222"/>
      <c r="Q62" s="223"/>
      <c r="R62" s="224"/>
      <c r="S62" s="191">
        <f t="shared" si="0"/>
        <v>2</v>
      </c>
      <c r="T62" s="226" t="s">
        <v>27</v>
      </c>
    </row>
    <row r="63" spans="1:20" ht="21" hidden="1">
      <c r="A63" s="191"/>
      <c r="B63" s="221" t="s">
        <v>259</v>
      </c>
      <c r="C63" s="326">
        <v>2500700762</v>
      </c>
      <c r="D63" s="222"/>
      <c r="E63" s="223"/>
      <c r="F63" s="224"/>
      <c r="G63" s="222"/>
      <c r="H63" s="223"/>
      <c r="I63" s="224"/>
      <c r="J63" s="222"/>
      <c r="K63" s="223"/>
      <c r="L63" s="224"/>
      <c r="M63" s="222"/>
      <c r="N63" s="225"/>
      <c r="O63" s="224"/>
      <c r="P63" s="222"/>
      <c r="Q63" s="223"/>
      <c r="R63" s="224"/>
      <c r="S63" s="191">
        <f>SUM(D63:R63)</f>
        <v>0</v>
      </c>
      <c r="T63" s="226" t="s">
        <v>27</v>
      </c>
    </row>
    <row r="64" spans="1:20" ht="21" hidden="1">
      <c r="A64" s="191"/>
      <c r="B64" s="221" t="s">
        <v>126</v>
      </c>
      <c r="C64" s="326">
        <v>2500700765</v>
      </c>
      <c r="D64" s="222"/>
      <c r="E64" s="223"/>
      <c r="F64" s="224"/>
      <c r="G64" s="222"/>
      <c r="H64" s="223"/>
      <c r="I64" s="224"/>
      <c r="J64" s="222"/>
      <c r="K64" s="223"/>
      <c r="L64" s="224"/>
      <c r="M64" s="222"/>
      <c r="N64" s="225"/>
      <c r="O64" s="224"/>
      <c r="P64" s="222"/>
      <c r="Q64" s="223"/>
      <c r="R64" s="224"/>
      <c r="S64" s="191">
        <f t="shared" si="0"/>
        <v>0</v>
      </c>
      <c r="T64" s="226" t="s">
        <v>27</v>
      </c>
    </row>
    <row r="65" spans="1:20" ht="21" hidden="1">
      <c r="A65" s="191"/>
      <c r="B65" s="221" t="s">
        <v>103</v>
      </c>
      <c r="C65" s="326">
        <v>2500700767</v>
      </c>
      <c r="D65" s="222"/>
      <c r="E65" s="223"/>
      <c r="F65" s="224"/>
      <c r="G65" s="222"/>
      <c r="H65" s="223"/>
      <c r="I65" s="224"/>
      <c r="J65" s="222"/>
      <c r="K65" s="223"/>
      <c r="L65" s="224"/>
      <c r="M65" s="222"/>
      <c r="N65" s="225"/>
      <c r="O65" s="224"/>
      <c r="P65" s="222"/>
      <c r="Q65" s="223"/>
      <c r="R65" s="224"/>
      <c r="S65" s="191">
        <f t="shared" si="0"/>
        <v>0</v>
      </c>
      <c r="T65" s="226" t="s">
        <v>27</v>
      </c>
    </row>
    <row r="66" spans="1:20" ht="21.75" thickBot="1">
      <c r="A66" s="192">
        <v>25</v>
      </c>
      <c r="B66" s="208" t="s">
        <v>104</v>
      </c>
      <c r="C66" s="328">
        <v>2500700769</v>
      </c>
      <c r="D66" s="209"/>
      <c r="E66" s="210"/>
      <c r="F66" s="211"/>
      <c r="G66" s="209"/>
      <c r="H66" s="210"/>
      <c r="I66" s="211"/>
      <c r="J66" s="209">
        <v>1</v>
      </c>
      <c r="K66" s="210"/>
      <c r="L66" s="211"/>
      <c r="M66" s="209"/>
      <c r="N66" s="212"/>
      <c r="O66" s="211"/>
      <c r="P66" s="209"/>
      <c r="Q66" s="210"/>
      <c r="R66" s="211"/>
      <c r="S66" s="192">
        <f t="shared" si="0"/>
        <v>1</v>
      </c>
      <c r="T66" s="213" t="s">
        <v>27</v>
      </c>
    </row>
    <row r="67" spans="1:20" s="154" customFormat="1" ht="21" hidden="1">
      <c r="A67" s="109"/>
      <c r="B67" s="115" t="s">
        <v>224</v>
      </c>
      <c r="C67" s="329">
        <v>2500700478</v>
      </c>
      <c r="D67" s="111"/>
      <c r="E67" s="112"/>
      <c r="F67" s="113"/>
      <c r="G67" s="111"/>
      <c r="H67" s="112"/>
      <c r="I67" s="113"/>
      <c r="J67" s="111"/>
      <c r="K67" s="112"/>
      <c r="L67" s="113"/>
      <c r="M67" s="111"/>
      <c r="N67" s="114"/>
      <c r="O67" s="113"/>
      <c r="P67" s="111"/>
      <c r="Q67" s="112"/>
      <c r="R67" s="113"/>
      <c r="S67" s="110">
        <f t="shared" si="0"/>
        <v>0</v>
      </c>
      <c r="T67" s="116" t="s">
        <v>27</v>
      </c>
    </row>
    <row r="68" spans="1:20" s="154" customFormat="1" ht="21.75" hidden="1" thickBot="1">
      <c r="A68" s="85"/>
      <c r="B68" s="86" t="s">
        <v>128</v>
      </c>
      <c r="C68" s="330">
        <v>2500701678</v>
      </c>
      <c r="D68" s="88"/>
      <c r="E68" s="89"/>
      <c r="F68" s="90"/>
      <c r="G68" s="88"/>
      <c r="H68" s="89"/>
      <c r="I68" s="90"/>
      <c r="J68" s="88"/>
      <c r="K68" s="89"/>
      <c r="L68" s="90"/>
      <c r="M68" s="88"/>
      <c r="N68" s="91"/>
      <c r="O68" s="90"/>
      <c r="P68" s="88"/>
      <c r="Q68" s="89"/>
      <c r="R68" s="90"/>
      <c r="S68" s="87">
        <f t="shared" si="0"/>
        <v>0</v>
      </c>
      <c r="T68" s="92" t="s">
        <v>27</v>
      </c>
    </row>
    <row r="69" spans="1:20" s="156" customFormat="1" ht="21.75" hidden="1" thickBot="1">
      <c r="A69" s="117"/>
      <c r="B69" s="118" t="s">
        <v>105</v>
      </c>
      <c r="C69" s="331">
        <v>2500700772</v>
      </c>
      <c r="D69" s="120"/>
      <c r="E69" s="121"/>
      <c r="F69" s="122"/>
      <c r="G69" s="120"/>
      <c r="H69" s="121"/>
      <c r="I69" s="122"/>
      <c r="J69" s="120"/>
      <c r="K69" s="121"/>
      <c r="L69" s="122"/>
      <c r="M69" s="120"/>
      <c r="N69" s="123"/>
      <c r="O69" s="122"/>
      <c r="P69" s="120"/>
      <c r="Q69" s="121"/>
      <c r="R69" s="122"/>
      <c r="S69" s="119">
        <f t="shared" si="0"/>
        <v>0</v>
      </c>
      <c r="T69" s="124" t="s">
        <v>27</v>
      </c>
    </row>
    <row r="70" spans="1:20" ht="21.75" hidden="1" thickBot="1">
      <c r="A70" s="125"/>
      <c r="B70" s="126" t="s">
        <v>30</v>
      </c>
      <c r="C70" s="332">
        <v>2500700780</v>
      </c>
      <c r="D70" s="128"/>
      <c r="E70" s="129"/>
      <c r="F70" s="130"/>
      <c r="G70" s="128"/>
      <c r="H70" s="129"/>
      <c r="I70" s="130"/>
      <c r="J70" s="128"/>
      <c r="K70" s="129"/>
      <c r="L70" s="130"/>
      <c r="M70" s="128"/>
      <c r="N70" s="131"/>
      <c r="O70" s="130"/>
      <c r="P70" s="128"/>
      <c r="Q70" s="129"/>
      <c r="R70" s="130"/>
      <c r="S70" s="127">
        <f t="shared" si="0"/>
        <v>0</v>
      </c>
      <c r="T70" s="132" t="s">
        <v>27</v>
      </c>
    </row>
    <row r="71" spans="1:20" ht="21" hidden="1">
      <c r="A71" s="77"/>
      <c r="B71" s="78" t="s">
        <v>151</v>
      </c>
      <c r="C71" s="333">
        <v>2500700782</v>
      </c>
      <c r="D71" s="80"/>
      <c r="E71" s="81"/>
      <c r="F71" s="82"/>
      <c r="G71" s="80"/>
      <c r="H71" s="81"/>
      <c r="I71" s="82"/>
      <c r="J71" s="80"/>
      <c r="K71" s="81"/>
      <c r="L71" s="82"/>
      <c r="M71" s="80"/>
      <c r="N71" s="83"/>
      <c r="O71" s="82"/>
      <c r="P71" s="80"/>
      <c r="Q71" s="81"/>
      <c r="R71" s="82"/>
      <c r="S71" s="79">
        <f t="shared" si="0"/>
        <v>0</v>
      </c>
      <c r="T71" s="84" t="s">
        <v>27</v>
      </c>
    </row>
    <row r="72" spans="1:20" ht="21" hidden="1">
      <c r="A72" s="93"/>
      <c r="B72" s="94" t="s">
        <v>175</v>
      </c>
      <c r="C72" s="334">
        <v>2500700784</v>
      </c>
      <c r="D72" s="96"/>
      <c r="E72" s="97"/>
      <c r="F72" s="98"/>
      <c r="G72" s="96"/>
      <c r="H72" s="97"/>
      <c r="I72" s="98"/>
      <c r="J72" s="96"/>
      <c r="K72" s="97"/>
      <c r="L72" s="98"/>
      <c r="M72" s="96"/>
      <c r="N72" s="99"/>
      <c r="O72" s="98"/>
      <c r="P72" s="96"/>
      <c r="Q72" s="97"/>
      <c r="R72" s="98"/>
      <c r="S72" s="95">
        <f t="shared" si="0"/>
        <v>0</v>
      </c>
      <c r="T72" s="100" t="s">
        <v>27</v>
      </c>
    </row>
    <row r="73" spans="1:20" ht="21.75" hidden="1" thickBot="1">
      <c r="A73" s="101"/>
      <c r="B73" s="107" t="s">
        <v>152</v>
      </c>
      <c r="C73" s="335">
        <v>2500700786</v>
      </c>
      <c r="D73" s="103"/>
      <c r="E73" s="104"/>
      <c r="F73" s="105"/>
      <c r="G73" s="103"/>
      <c r="H73" s="104"/>
      <c r="I73" s="105"/>
      <c r="J73" s="103"/>
      <c r="K73" s="104"/>
      <c r="L73" s="105"/>
      <c r="M73" s="103"/>
      <c r="N73" s="106"/>
      <c r="O73" s="105"/>
      <c r="P73" s="103"/>
      <c r="Q73" s="104"/>
      <c r="R73" s="105"/>
      <c r="S73" s="102">
        <f t="shared" si="0"/>
        <v>0</v>
      </c>
      <c r="T73" s="108" t="s">
        <v>27</v>
      </c>
    </row>
    <row r="74" spans="1:20" ht="21" hidden="1">
      <c r="A74" s="169">
        <v>29</v>
      </c>
      <c r="B74" s="170" t="s">
        <v>223</v>
      </c>
      <c r="C74" s="336">
        <v>2500700788</v>
      </c>
      <c r="D74" s="171"/>
      <c r="E74" s="172"/>
      <c r="F74" s="173"/>
      <c r="G74" s="171"/>
      <c r="H74" s="172"/>
      <c r="I74" s="173"/>
      <c r="J74" s="171"/>
      <c r="K74" s="172"/>
      <c r="L74" s="173"/>
      <c r="M74" s="171"/>
      <c r="N74" s="174"/>
      <c r="O74" s="173"/>
      <c r="P74" s="171"/>
      <c r="Q74" s="172"/>
      <c r="R74" s="173"/>
      <c r="S74" s="169">
        <f t="shared" si="0"/>
        <v>0</v>
      </c>
      <c r="T74" s="175" t="s">
        <v>27</v>
      </c>
    </row>
    <row r="75" spans="1:20" ht="21" hidden="1">
      <c r="A75" s="182"/>
      <c r="B75" s="183" t="s">
        <v>143</v>
      </c>
      <c r="C75" s="337">
        <v>2500700791</v>
      </c>
      <c r="D75" s="184"/>
      <c r="E75" s="185"/>
      <c r="F75" s="186"/>
      <c r="G75" s="184"/>
      <c r="H75" s="185"/>
      <c r="I75" s="186"/>
      <c r="J75" s="184"/>
      <c r="K75" s="185"/>
      <c r="L75" s="186"/>
      <c r="M75" s="184"/>
      <c r="N75" s="187"/>
      <c r="O75" s="186"/>
      <c r="P75" s="184"/>
      <c r="Q75" s="185"/>
      <c r="R75" s="186"/>
      <c r="S75" s="182">
        <f t="shared" si="0"/>
        <v>0</v>
      </c>
      <c r="T75" s="188" t="s">
        <v>27</v>
      </c>
    </row>
    <row r="76" spans="1:20" s="154" customFormat="1" ht="21" hidden="1">
      <c r="A76" s="182"/>
      <c r="B76" s="183" t="s">
        <v>206</v>
      </c>
      <c r="C76" s="337">
        <v>2500700793</v>
      </c>
      <c r="D76" s="184"/>
      <c r="E76" s="185"/>
      <c r="F76" s="186"/>
      <c r="G76" s="184"/>
      <c r="H76" s="185"/>
      <c r="I76" s="186"/>
      <c r="J76" s="184"/>
      <c r="K76" s="185"/>
      <c r="L76" s="186"/>
      <c r="M76" s="184"/>
      <c r="N76" s="187"/>
      <c r="O76" s="186"/>
      <c r="P76" s="184"/>
      <c r="Q76" s="185"/>
      <c r="R76" s="186"/>
      <c r="S76" s="182">
        <f t="shared" si="0"/>
        <v>0</v>
      </c>
      <c r="T76" s="188" t="s">
        <v>27</v>
      </c>
    </row>
    <row r="77" spans="1:20" s="154" customFormat="1" ht="21" hidden="1">
      <c r="A77" s="182"/>
      <c r="B77" s="183" t="s">
        <v>82</v>
      </c>
      <c r="C77" s="337">
        <v>2500700795</v>
      </c>
      <c r="D77" s="184"/>
      <c r="E77" s="185"/>
      <c r="F77" s="186"/>
      <c r="G77" s="184"/>
      <c r="H77" s="185"/>
      <c r="I77" s="186"/>
      <c r="J77" s="184"/>
      <c r="K77" s="185"/>
      <c r="L77" s="186"/>
      <c r="M77" s="184"/>
      <c r="N77" s="187"/>
      <c r="O77" s="186"/>
      <c r="P77" s="184"/>
      <c r="Q77" s="185"/>
      <c r="R77" s="186"/>
      <c r="S77" s="182">
        <f t="shared" si="0"/>
        <v>0</v>
      </c>
      <c r="T77" s="188" t="s">
        <v>27</v>
      </c>
    </row>
    <row r="78" spans="1:20" s="154" customFormat="1" ht="21.75" hidden="1" thickBot="1">
      <c r="A78" s="176">
        <v>30</v>
      </c>
      <c r="B78" s="189" t="s">
        <v>200</v>
      </c>
      <c r="C78" s="338">
        <v>2500700797</v>
      </c>
      <c r="D78" s="177"/>
      <c r="E78" s="178"/>
      <c r="F78" s="179"/>
      <c r="G78" s="177"/>
      <c r="H78" s="178"/>
      <c r="I78" s="179"/>
      <c r="J78" s="177"/>
      <c r="K78" s="178"/>
      <c r="L78" s="179"/>
      <c r="M78" s="177"/>
      <c r="N78" s="180"/>
      <c r="O78" s="179"/>
      <c r="P78" s="177"/>
      <c r="Q78" s="178"/>
      <c r="R78" s="179"/>
      <c r="S78" s="176">
        <f t="shared" si="0"/>
        <v>0</v>
      </c>
      <c r="T78" s="181" t="s">
        <v>27</v>
      </c>
    </row>
    <row r="79" spans="1:20" ht="21.75" hidden="1" thickBot="1">
      <c r="A79" s="117"/>
      <c r="B79" s="118" t="s">
        <v>215</v>
      </c>
      <c r="C79" s="331">
        <v>2500700479</v>
      </c>
      <c r="D79" s="120"/>
      <c r="E79" s="121"/>
      <c r="F79" s="122"/>
      <c r="G79" s="120"/>
      <c r="H79" s="121"/>
      <c r="I79" s="122"/>
      <c r="J79" s="120"/>
      <c r="K79" s="121"/>
      <c r="L79" s="122"/>
      <c r="M79" s="120"/>
      <c r="N79" s="123"/>
      <c r="O79" s="122"/>
      <c r="P79" s="120"/>
      <c r="Q79" s="121"/>
      <c r="R79" s="122"/>
      <c r="S79" s="119">
        <f t="shared" si="0"/>
        <v>0</v>
      </c>
      <c r="T79" s="124" t="s">
        <v>27</v>
      </c>
    </row>
    <row r="80" spans="1:20" ht="21.75" hidden="1" thickBot="1">
      <c r="A80" s="125"/>
      <c r="B80" s="126" t="s">
        <v>182</v>
      </c>
      <c r="C80" s="332">
        <v>2500701676</v>
      </c>
      <c r="D80" s="128"/>
      <c r="E80" s="129"/>
      <c r="F80" s="130"/>
      <c r="G80" s="128"/>
      <c r="H80" s="129"/>
      <c r="I80" s="130"/>
      <c r="J80" s="128"/>
      <c r="K80" s="129"/>
      <c r="L80" s="130"/>
      <c r="M80" s="128"/>
      <c r="N80" s="131"/>
      <c r="O80" s="130"/>
      <c r="P80" s="128"/>
      <c r="Q80" s="129"/>
      <c r="R80" s="130"/>
      <c r="S80" s="127">
        <f aca="true" t="shared" si="2" ref="S80:S147">SUM(D80:R80)</f>
        <v>0</v>
      </c>
      <c r="T80" s="132" t="s">
        <v>27</v>
      </c>
    </row>
    <row r="81" spans="1:20" ht="21">
      <c r="A81" s="190">
        <v>26</v>
      </c>
      <c r="B81" s="202" t="s">
        <v>106</v>
      </c>
      <c r="C81" s="325">
        <v>2500700799</v>
      </c>
      <c r="D81" s="203"/>
      <c r="E81" s="204"/>
      <c r="F81" s="205"/>
      <c r="G81" s="203">
        <v>2</v>
      </c>
      <c r="H81" s="204"/>
      <c r="I81" s="205"/>
      <c r="J81" s="203">
        <v>1</v>
      </c>
      <c r="K81" s="204"/>
      <c r="L81" s="205"/>
      <c r="M81" s="203"/>
      <c r="N81" s="206"/>
      <c r="O81" s="205"/>
      <c r="P81" s="203"/>
      <c r="Q81" s="204"/>
      <c r="R81" s="205"/>
      <c r="S81" s="190">
        <f t="shared" si="2"/>
        <v>3</v>
      </c>
      <c r="T81" s="207" t="s">
        <v>27</v>
      </c>
    </row>
    <row r="82" spans="1:20" ht="21" hidden="1">
      <c r="A82" s="191"/>
      <c r="B82" s="221" t="s">
        <v>156</v>
      </c>
      <c r="C82" s="326">
        <v>2500700808</v>
      </c>
      <c r="D82" s="222"/>
      <c r="E82" s="223"/>
      <c r="F82" s="224"/>
      <c r="G82" s="222"/>
      <c r="H82" s="223"/>
      <c r="I82" s="224"/>
      <c r="J82" s="222"/>
      <c r="K82" s="223"/>
      <c r="L82" s="224"/>
      <c r="M82" s="222"/>
      <c r="N82" s="225"/>
      <c r="O82" s="224"/>
      <c r="P82" s="222"/>
      <c r="Q82" s="223"/>
      <c r="R82" s="224"/>
      <c r="S82" s="191">
        <f t="shared" si="2"/>
        <v>0</v>
      </c>
      <c r="T82" s="226" t="s">
        <v>27</v>
      </c>
    </row>
    <row r="83" spans="1:20" ht="21">
      <c r="A83" s="191">
        <v>27</v>
      </c>
      <c r="B83" s="221" t="s">
        <v>187</v>
      </c>
      <c r="C83" s="326">
        <v>2500700810</v>
      </c>
      <c r="D83" s="222"/>
      <c r="E83" s="223"/>
      <c r="F83" s="224"/>
      <c r="G83" s="222"/>
      <c r="H83" s="223">
        <v>1</v>
      </c>
      <c r="I83" s="224"/>
      <c r="J83" s="222"/>
      <c r="K83" s="223">
        <v>1</v>
      </c>
      <c r="L83" s="224"/>
      <c r="M83" s="222"/>
      <c r="N83" s="225"/>
      <c r="O83" s="224"/>
      <c r="P83" s="222"/>
      <c r="Q83" s="223"/>
      <c r="R83" s="224"/>
      <c r="S83" s="191">
        <f t="shared" si="2"/>
        <v>2</v>
      </c>
      <c r="T83" s="226" t="s">
        <v>27</v>
      </c>
    </row>
    <row r="84" spans="1:20" ht="21" hidden="1">
      <c r="A84" s="191"/>
      <c r="B84" s="221" t="s">
        <v>201</v>
      </c>
      <c r="C84" s="326">
        <v>2500700812</v>
      </c>
      <c r="D84" s="222"/>
      <c r="E84" s="223"/>
      <c r="F84" s="224"/>
      <c r="G84" s="222"/>
      <c r="H84" s="223"/>
      <c r="I84" s="224"/>
      <c r="J84" s="222"/>
      <c r="K84" s="223"/>
      <c r="L84" s="224"/>
      <c r="M84" s="222"/>
      <c r="N84" s="225"/>
      <c r="O84" s="224"/>
      <c r="P84" s="222"/>
      <c r="Q84" s="223"/>
      <c r="R84" s="224"/>
      <c r="S84" s="191">
        <f t="shared" si="2"/>
        <v>0</v>
      </c>
      <c r="T84" s="226" t="s">
        <v>27</v>
      </c>
    </row>
    <row r="85" spans="1:20" ht="21" hidden="1">
      <c r="A85" s="191"/>
      <c r="B85" s="221" t="s">
        <v>165</v>
      </c>
      <c r="C85" s="326">
        <v>2500700814</v>
      </c>
      <c r="D85" s="222"/>
      <c r="E85" s="223"/>
      <c r="F85" s="224"/>
      <c r="G85" s="222"/>
      <c r="H85" s="223"/>
      <c r="I85" s="224"/>
      <c r="J85" s="222"/>
      <c r="K85" s="223"/>
      <c r="L85" s="224"/>
      <c r="M85" s="222"/>
      <c r="N85" s="225"/>
      <c r="O85" s="224"/>
      <c r="P85" s="222"/>
      <c r="Q85" s="223"/>
      <c r="R85" s="224"/>
      <c r="S85" s="191">
        <f t="shared" si="2"/>
        <v>0</v>
      </c>
      <c r="T85" s="226" t="s">
        <v>27</v>
      </c>
    </row>
    <row r="86" spans="1:20" ht="21" hidden="1">
      <c r="A86" s="191"/>
      <c r="B86" s="221" t="s">
        <v>226</v>
      </c>
      <c r="C86" s="326">
        <v>250700816</v>
      </c>
      <c r="D86" s="222"/>
      <c r="E86" s="223"/>
      <c r="F86" s="224"/>
      <c r="G86" s="222"/>
      <c r="H86" s="223"/>
      <c r="I86" s="224"/>
      <c r="J86" s="222"/>
      <c r="K86" s="223"/>
      <c r="L86" s="224"/>
      <c r="M86" s="222"/>
      <c r="N86" s="225"/>
      <c r="O86" s="224"/>
      <c r="P86" s="222"/>
      <c r="Q86" s="223"/>
      <c r="R86" s="224"/>
      <c r="S86" s="191">
        <f t="shared" si="2"/>
        <v>0</v>
      </c>
      <c r="T86" s="226" t="s">
        <v>27</v>
      </c>
    </row>
    <row r="87" spans="1:20" ht="21" hidden="1">
      <c r="A87" s="191"/>
      <c r="B87" s="221" t="s">
        <v>144</v>
      </c>
      <c r="C87" s="326">
        <v>2500700818</v>
      </c>
      <c r="D87" s="222"/>
      <c r="E87" s="223"/>
      <c r="F87" s="224"/>
      <c r="G87" s="222"/>
      <c r="H87" s="223"/>
      <c r="I87" s="224"/>
      <c r="J87" s="222"/>
      <c r="K87" s="223"/>
      <c r="L87" s="224"/>
      <c r="M87" s="222"/>
      <c r="N87" s="225"/>
      <c r="O87" s="224"/>
      <c r="P87" s="222"/>
      <c r="Q87" s="223"/>
      <c r="R87" s="224"/>
      <c r="S87" s="191">
        <f t="shared" si="2"/>
        <v>0</v>
      </c>
      <c r="T87" s="226" t="s">
        <v>27</v>
      </c>
    </row>
    <row r="88" spans="1:20" ht="21" hidden="1">
      <c r="A88" s="191">
        <v>33</v>
      </c>
      <c r="B88" s="221" t="s">
        <v>83</v>
      </c>
      <c r="C88" s="326">
        <v>2500700820</v>
      </c>
      <c r="D88" s="222"/>
      <c r="E88" s="223"/>
      <c r="F88" s="224"/>
      <c r="G88" s="222"/>
      <c r="H88" s="223"/>
      <c r="I88" s="224"/>
      <c r="J88" s="222"/>
      <c r="K88" s="223"/>
      <c r="L88" s="224"/>
      <c r="M88" s="222"/>
      <c r="N88" s="225"/>
      <c r="O88" s="224"/>
      <c r="P88" s="222"/>
      <c r="Q88" s="223"/>
      <c r="R88" s="224"/>
      <c r="S88" s="191">
        <f t="shared" si="2"/>
        <v>0</v>
      </c>
      <c r="T88" s="226" t="s">
        <v>27</v>
      </c>
    </row>
    <row r="89" spans="1:20" ht="21.75" thickBot="1">
      <c r="A89" s="192">
        <v>28</v>
      </c>
      <c r="B89" s="208" t="s">
        <v>188</v>
      </c>
      <c r="C89" s="328">
        <v>2500700822</v>
      </c>
      <c r="D89" s="209"/>
      <c r="E89" s="210"/>
      <c r="F89" s="211"/>
      <c r="G89" s="209"/>
      <c r="H89" s="210">
        <v>2</v>
      </c>
      <c r="I89" s="211"/>
      <c r="J89" s="209"/>
      <c r="K89" s="210">
        <v>2</v>
      </c>
      <c r="L89" s="211"/>
      <c r="M89" s="209"/>
      <c r="N89" s="212"/>
      <c r="O89" s="211"/>
      <c r="P89" s="209"/>
      <c r="Q89" s="210"/>
      <c r="R89" s="211"/>
      <c r="S89" s="192">
        <f t="shared" si="2"/>
        <v>4</v>
      </c>
      <c r="T89" s="213" t="s">
        <v>27</v>
      </c>
    </row>
    <row r="90" spans="1:20" ht="21.75" hidden="1" thickBot="1">
      <c r="A90" s="192"/>
      <c r="B90" s="208" t="s">
        <v>148</v>
      </c>
      <c r="C90" s="328">
        <v>2500700480</v>
      </c>
      <c r="D90" s="209"/>
      <c r="E90" s="210"/>
      <c r="F90" s="211"/>
      <c r="G90" s="209"/>
      <c r="H90" s="210"/>
      <c r="I90" s="211"/>
      <c r="J90" s="209"/>
      <c r="K90" s="210"/>
      <c r="L90" s="211"/>
      <c r="M90" s="209"/>
      <c r="N90" s="212"/>
      <c r="O90" s="211"/>
      <c r="P90" s="209"/>
      <c r="Q90" s="210"/>
      <c r="R90" s="211"/>
      <c r="S90" s="192">
        <f t="shared" si="2"/>
        <v>0</v>
      </c>
      <c r="T90" s="242" t="s">
        <v>27</v>
      </c>
    </row>
    <row r="91" spans="1:20" ht="21.75" hidden="1" thickBot="1">
      <c r="A91" s="143"/>
      <c r="B91" s="144" t="s">
        <v>227</v>
      </c>
      <c r="C91" s="324">
        <v>2500701677</v>
      </c>
      <c r="D91" s="146"/>
      <c r="E91" s="147"/>
      <c r="F91" s="148"/>
      <c r="G91" s="146"/>
      <c r="H91" s="147"/>
      <c r="I91" s="148"/>
      <c r="J91" s="146"/>
      <c r="K91" s="147"/>
      <c r="L91" s="148"/>
      <c r="M91" s="146"/>
      <c r="N91" s="149"/>
      <c r="O91" s="148"/>
      <c r="P91" s="146"/>
      <c r="Q91" s="147"/>
      <c r="R91" s="148"/>
      <c r="S91" s="145">
        <f t="shared" si="2"/>
        <v>0</v>
      </c>
      <c r="T91" s="150" t="s">
        <v>27</v>
      </c>
    </row>
    <row r="92" spans="1:20" ht="21.75" hidden="1" thickBot="1">
      <c r="A92" s="214">
        <v>35</v>
      </c>
      <c r="B92" s="215" t="s">
        <v>116</v>
      </c>
      <c r="C92" s="323">
        <v>2500701696</v>
      </c>
      <c r="D92" s="216"/>
      <c r="E92" s="217"/>
      <c r="F92" s="218"/>
      <c r="G92" s="216"/>
      <c r="H92" s="217"/>
      <c r="I92" s="218"/>
      <c r="J92" s="216"/>
      <c r="K92" s="217"/>
      <c r="L92" s="218"/>
      <c r="M92" s="216"/>
      <c r="N92" s="219"/>
      <c r="O92" s="218"/>
      <c r="P92" s="216"/>
      <c r="Q92" s="217"/>
      <c r="R92" s="218"/>
      <c r="S92" s="214">
        <f t="shared" si="2"/>
        <v>0</v>
      </c>
      <c r="T92" s="220" t="s">
        <v>27</v>
      </c>
    </row>
    <row r="93" spans="1:20" ht="21" hidden="1">
      <c r="A93" s="195"/>
      <c r="B93" s="196" t="s">
        <v>145</v>
      </c>
      <c r="C93" s="339">
        <v>2500700832</v>
      </c>
      <c r="D93" s="197"/>
      <c r="E93" s="198"/>
      <c r="F93" s="199"/>
      <c r="G93" s="197"/>
      <c r="H93" s="198"/>
      <c r="I93" s="199"/>
      <c r="J93" s="197"/>
      <c r="K93" s="198"/>
      <c r="L93" s="199"/>
      <c r="M93" s="197"/>
      <c r="N93" s="200"/>
      <c r="O93" s="199"/>
      <c r="P93" s="197"/>
      <c r="Q93" s="198"/>
      <c r="R93" s="199"/>
      <c r="S93" s="195">
        <f t="shared" si="2"/>
        <v>0</v>
      </c>
      <c r="T93" s="201" t="s">
        <v>27</v>
      </c>
    </row>
    <row r="94" spans="1:20" ht="21" hidden="1">
      <c r="A94" s="182"/>
      <c r="B94" s="183" t="s">
        <v>66</v>
      </c>
      <c r="C94" s="337">
        <v>2500700836</v>
      </c>
      <c r="D94" s="184"/>
      <c r="E94" s="185"/>
      <c r="F94" s="186"/>
      <c r="G94" s="184"/>
      <c r="H94" s="185"/>
      <c r="I94" s="186"/>
      <c r="J94" s="184"/>
      <c r="K94" s="185"/>
      <c r="L94" s="186"/>
      <c r="M94" s="184"/>
      <c r="N94" s="187"/>
      <c r="O94" s="186"/>
      <c r="P94" s="184"/>
      <c r="Q94" s="185"/>
      <c r="R94" s="186"/>
      <c r="S94" s="182">
        <f t="shared" si="2"/>
        <v>0</v>
      </c>
      <c r="T94" s="188" t="s">
        <v>27</v>
      </c>
    </row>
    <row r="95" spans="1:20" ht="21" hidden="1">
      <c r="A95" s="182"/>
      <c r="B95" s="183" t="s">
        <v>234</v>
      </c>
      <c r="C95" s="337">
        <v>2500700838</v>
      </c>
      <c r="D95" s="184"/>
      <c r="E95" s="185"/>
      <c r="F95" s="186"/>
      <c r="G95" s="184"/>
      <c r="H95" s="185"/>
      <c r="I95" s="186"/>
      <c r="J95" s="184"/>
      <c r="K95" s="185"/>
      <c r="L95" s="186"/>
      <c r="M95" s="184"/>
      <c r="N95" s="187"/>
      <c r="O95" s="186"/>
      <c r="P95" s="184"/>
      <c r="Q95" s="185"/>
      <c r="R95" s="186"/>
      <c r="S95" s="182">
        <f t="shared" si="2"/>
        <v>0</v>
      </c>
      <c r="T95" s="188" t="s">
        <v>27</v>
      </c>
    </row>
    <row r="96" spans="1:20" ht="21" hidden="1">
      <c r="A96" s="243"/>
      <c r="B96" s="244" t="s">
        <v>107</v>
      </c>
      <c r="C96" s="340">
        <v>2500700841</v>
      </c>
      <c r="D96" s="245"/>
      <c r="E96" s="246"/>
      <c r="F96" s="247"/>
      <c r="G96" s="245"/>
      <c r="H96" s="246"/>
      <c r="I96" s="247"/>
      <c r="J96" s="245"/>
      <c r="K96" s="246"/>
      <c r="L96" s="247"/>
      <c r="M96" s="245"/>
      <c r="N96" s="248"/>
      <c r="O96" s="247"/>
      <c r="P96" s="245"/>
      <c r="Q96" s="246"/>
      <c r="R96" s="247"/>
      <c r="S96" s="243">
        <f t="shared" si="2"/>
        <v>0</v>
      </c>
      <c r="T96" s="249" t="s">
        <v>27</v>
      </c>
    </row>
    <row r="97" spans="1:20" ht="21">
      <c r="A97" s="190">
        <v>29</v>
      </c>
      <c r="B97" s="202" t="s">
        <v>127</v>
      </c>
      <c r="C97" s="325">
        <v>2500700843</v>
      </c>
      <c r="D97" s="203"/>
      <c r="E97" s="204"/>
      <c r="F97" s="205"/>
      <c r="G97" s="203"/>
      <c r="H97" s="204"/>
      <c r="I97" s="205"/>
      <c r="J97" s="203">
        <v>1</v>
      </c>
      <c r="K97" s="204"/>
      <c r="L97" s="205"/>
      <c r="M97" s="203"/>
      <c r="N97" s="206"/>
      <c r="O97" s="205"/>
      <c r="P97" s="203"/>
      <c r="Q97" s="204"/>
      <c r="R97" s="205"/>
      <c r="S97" s="190">
        <f t="shared" si="2"/>
        <v>1</v>
      </c>
      <c r="T97" s="207" t="s">
        <v>27</v>
      </c>
    </row>
    <row r="98" spans="1:20" ht="21" hidden="1">
      <c r="A98" s="191"/>
      <c r="B98" s="221" t="s">
        <v>367</v>
      </c>
      <c r="C98" s="326">
        <v>2500700846</v>
      </c>
      <c r="D98" s="222"/>
      <c r="E98" s="223"/>
      <c r="F98" s="224"/>
      <c r="G98" s="222"/>
      <c r="H98" s="223"/>
      <c r="I98" s="224"/>
      <c r="J98" s="222"/>
      <c r="K98" s="223"/>
      <c r="L98" s="224"/>
      <c r="M98" s="222"/>
      <c r="N98" s="225"/>
      <c r="O98" s="224"/>
      <c r="P98" s="222"/>
      <c r="Q98" s="223"/>
      <c r="R98" s="224"/>
      <c r="S98" s="191">
        <f t="shared" si="2"/>
        <v>0</v>
      </c>
      <c r="T98" s="226" t="s">
        <v>27</v>
      </c>
    </row>
    <row r="99" spans="1:20" ht="21.75" thickBot="1">
      <c r="A99" s="192">
        <v>30</v>
      </c>
      <c r="B99" s="208" t="s">
        <v>84</v>
      </c>
      <c r="C99" s="328">
        <v>2500700848</v>
      </c>
      <c r="D99" s="209"/>
      <c r="E99" s="210"/>
      <c r="F99" s="211"/>
      <c r="G99" s="209"/>
      <c r="H99" s="210"/>
      <c r="I99" s="211"/>
      <c r="J99" s="209">
        <v>66</v>
      </c>
      <c r="K99" s="210">
        <v>1</v>
      </c>
      <c r="L99" s="211"/>
      <c r="M99" s="209"/>
      <c r="N99" s="212"/>
      <c r="O99" s="211"/>
      <c r="P99" s="209"/>
      <c r="Q99" s="210"/>
      <c r="R99" s="211"/>
      <c r="S99" s="192">
        <f t="shared" si="2"/>
        <v>67</v>
      </c>
      <c r="T99" s="213" t="s">
        <v>27</v>
      </c>
    </row>
    <row r="100" spans="1:20" ht="21" hidden="1">
      <c r="A100" s="143"/>
      <c r="B100" s="144" t="s">
        <v>194</v>
      </c>
      <c r="C100" s="324">
        <v>2500700481</v>
      </c>
      <c r="D100" s="146"/>
      <c r="E100" s="147"/>
      <c r="F100" s="148"/>
      <c r="G100" s="146"/>
      <c r="H100" s="147"/>
      <c r="I100" s="148"/>
      <c r="J100" s="146"/>
      <c r="K100" s="147"/>
      <c r="L100" s="148"/>
      <c r="M100" s="146"/>
      <c r="N100" s="149"/>
      <c r="O100" s="148"/>
      <c r="P100" s="146"/>
      <c r="Q100" s="147"/>
      <c r="R100" s="148"/>
      <c r="S100" s="145">
        <f t="shared" si="2"/>
        <v>0</v>
      </c>
      <c r="T100" s="150" t="s">
        <v>27</v>
      </c>
    </row>
    <row r="101" spans="1:20" ht="21" hidden="1">
      <c r="A101" s="190"/>
      <c r="B101" s="202" t="s">
        <v>138</v>
      </c>
      <c r="C101" s="325">
        <v>2500700850</v>
      </c>
      <c r="D101" s="203"/>
      <c r="E101" s="204"/>
      <c r="F101" s="205"/>
      <c r="G101" s="203"/>
      <c r="H101" s="204"/>
      <c r="I101" s="205"/>
      <c r="J101" s="203"/>
      <c r="K101" s="204"/>
      <c r="L101" s="205"/>
      <c r="M101" s="203"/>
      <c r="N101" s="206"/>
      <c r="O101" s="205"/>
      <c r="P101" s="203"/>
      <c r="Q101" s="204"/>
      <c r="R101" s="205"/>
      <c r="S101" s="190">
        <f t="shared" si="2"/>
        <v>0</v>
      </c>
      <c r="T101" s="207" t="s">
        <v>27</v>
      </c>
    </row>
    <row r="102" spans="1:20" ht="21" hidden="1">
      <c r="A102" s="191"/>
      <c r="B102" s="221" t="s">
        <v>135</v>
      </c>
      <c r="C102" s="326">
        <v>2500700858</v>
      </c>
      <c r="D102" s="222"/>
      <c r="E102" s="223"/>
      <c r="F102" s="224"/>
      <c r="G102" s="222"/>
      <c r="H102" s="223"/>
      <c r="I102" s="224"/>
      <c r="J102" s="222"/>
      <c r="K102" s="223"/>
      <c r="L102" s="224"/>
      <c r="M102" s="222"/>
      <c r="N102" s="225"/>
      <c r="O102" s="224"/>
      <c r="P102" s="222"/>
      <c r="Q102" s="223"/>
      <c r="R102" s="224"/>
      <c r="S102" s="191">
        <f t="shared" si="2"/>
        <v>0</v>
      </c>
      <c r="T102" s="226" t="s">
        <v>27</v>
      </c>
    </row>
    <row r="103" spans="1:20" ht="21" hidden="1">
      <c r="A103" s="191"/>
      <c r="B103" s="221" t="s">
        <v>232</v>
      </c>
      <c r="C103" s="326">
        <v>250070860</v>
      </c>
      <c r="D103" s="222"/>
      <c r="E103" s="223"/>
      <c r="F103" s="224"/>
      <c r="G103" s="222"/>
      <c r="H103" s="223"/>
      <c r="I103" s="224"/>
      <c r="J103" s="222"/>
      <c r="K103" s="223"/>
      <c r="L103" s="224"/>
      <c r="M103" s="222"/>
      <c r="N103" s="225"/>
      <c r="O103" s="224"/>
      <c r="P103" s="222"/>
      <c r="Q103" s="223"/>
      <c r="R103" s="224"/>
      <c r="S103" s="191">
        <f t="shared" si="2"/>
        <v>0</v>
      </c>
      <c r="T103" s="226" t="s">
        <v>27</v>
      </c>
    </row>
    <row r="104" spans="1:20" ht="21" hidden="1">
      <c r="A104" s="191"/>
      <c r="B104" s="221" t="s">
        <v>31</v>
      </c>
      <c r="C104" s="326">
        <v>2500700862</v>
      </c>
      <c r="D104" s="222"/>
      <c r="E104" s="223"/>
      <c r="F104" s="224"/>
      <c r="G104" s="222"/>
      <c r="H104" s="223"/>
      <c r="I104" s="224"/>
      <c r="J104" s="222"/>
      <c r="K104" s="223"/>
      <c r="L104" s="224"/>
      <c r="M104" s="222"/>
      <c r="N104" s="225"/>
      <c r="O104" s="224"/>
      <c r="P104" s="222"/>
      <c r="Q104" s="223"/>
      <c r="R104" s="224"/>
      <c r="S104" s="191">
        <f t="shared" si="2"/>
        <v>0</v>
      </c>
      <c r="T104" s="226" t="s">
        <v>27</v>
      </c>
    </row>
    <row r="105" spans="1:20" ht="21" hidden="1">
      <c r="A105" s="191"/>
      <c r="B105" s="221" t="s">
        <v>169</v>
      </c>
      <c r="C105" s="326">
        <v>2500700864</v>
      </c>
      <c r="D105" s="222"/>
      <c r="E105" s="223"/>
      <c r="F105" s="224"/>
      <c r="G105" s="222"/>
      <c r="H105" s="223"/>
      <c r="I105" s="224"/>
      <c r="J105" s="222"/>
      <c r="K105" s="223"/>
      <c r="L105" s="224"/>
      <c r="M105" s="222"/>
      <c r="N105" s="225"/>
      <c r="O105" s="224"/>
      <c r="P105" s="222"/>
      <c r="Q105" s="223"/>
      <c r="R105" s="224"/>
      <c r="S105" s="191">
        <f t="shared" si="2"/>
        <v>0</v>
      </c>
      <c r="T105" s="226" t="s">
        <v>27</v>
      </c>
    </row>
    <row r="106" spans="1:20" ht="21">
      <c r="A106" s="191">
        <v>31</v>
      </c>
      <c r="B106" s="221" t="s">
        <v>108</v>
      </c>
      <c r="C106" s="326">
        <v>2500700866</v>
      </c>
      <c r="D106" s="222"/>
      <c r="E106" s="223"/>
      <c r="F106" s="224"/>
      <c r="G106" s="222"/>
      <c r="H106" s="223"/>
      <c r="I106" s="224"/>
      <c r="J106" s="222"/>
      <c r="K106" s="223">
        <v>5</v>
      </c>
      <c r="L106" s="224"/>
      <c r="M106" s="222"/>
      <c r="N106" s="225"/>
      <c r="O106" s="224"/>
      <c r="P106" s="222"/>
      <c r="Q106" s="223"/>
      <c r="R106" s="224"/>
      <c r="S106" s="191">
        <f t="shared" si="2"/>
        <v>5</v>
      </c>
      <c r="T106" s="226" t="s">
        <v>27</v>
      </c>
    </row>
    <row r="107" spans="1:20" ht="21">
      <c r="A107" s="191">
        <v>32</v>
      </c>
      <c r="B107" s="221" t="s">
        <v>85</v>
      </c>
      <c r="C107" s="326">
        <v>2500700868</v>
      </c>
      <c r="D107" s="222">
        <v>1</v>
      </c>
      <c r="E107" s="223"/>
      <c r="F107" s="224"/>
      <c r="G107" s="222">
        <v>1</v>
      </c>
      <c r="H107" s="223">
        <v>17</v>
      </c>
      <c r="I107" s="224"/>
      <c r="J107" s="222"/>
      <c r="K107" s="223"/>
      <c r="L107" s="224"/>
      <c r="M107" s="222"/>
      <c r="N107" s="225"/>
      <c r="O107" s="224"/>
      <c r="P107" s="222"/>
      <c r="Q107" s="223"/>
      <c r="R107" s="224"/>
      <c r="S107" s="191">
        <f t="shared" si="2"/>
        <v>19</v>
      </c>
      <c r="T107" s="226" t="s">
        <v>27</v>
      </c>
    </row>
    <row r="108" spans="1:20" ht="21">
      <c r="A108" s="191">
        <v>33</v>
      </c>
      <c r="B108" s="221" t="s">
        <v>32</v>
      </c>
      <c r="C108" s="326">
        <v>2500700871</v>
      </c>
      <c r="D108" s="222"/>
      <c r="E108" s="223"/>
      <c r="F108" s="224"/>
      <c r="G108" s="222"/>
      <c r="H108" s="223"/>
      <c r="I108" s="224"/>
      <c r="J108" s="222">
        <v>3</v>
      </c>
      <c r="K108" s="223"/>
      <c r="L108" s="224"/>
      <c r="M108" s="222"/>
      <c r="N108" s="225"/>
      <c r="O108" s="224"/>
      <c r="P108" s="222"/>
      <c r="Q108" s="223"/>
      <c r="R108" s="224"/>
      <c r="S108" s="191">
        <f t="shared" si="2"/>
        <v>3</v>
      </c>
      <c r="T108" s="226" t="s">
        <v>27</v>
      </c>
    </row>
    <row r="109" spans="1:20" ht="21" hidden="1">
      <c r="A109" s="191"/>
      <c r="B109" s="221" t="s">
        <v>230</v>
      </c>
      <c r="C109" s="326">
        <v>2500700482</v>
      </c>
      <c r="D109" s="222"/>
      <c r="E109" s="223"/>
      <c r="F109" s="224"/>
      <c r="G109" s="222"/>
      <c r="H109" s="223"/>
      <c r="I109" s="224"/>
      <c r="J109" s="222"/>
      <c r="K109" s="223"/>
      <c r="L109" s="224"/>
      <c r="M109" s="222"/>
      <c r="N109" s="225"/>
      <c r="O109" s="224"/>
      <c r="P109" s="222"/>
      <c r="Q109" s="223"/>
      <c r="R109" s="224"/>
      <c r="S109" s="191">
        <f t="shared" si="2"/>
        <v>0</v>
      </c>
      <c r="T109" s="226" t="s">
        <v>27</v>
      </c>
    </row>
    <row r="110" spans="1:20" ht="21">
      <c r="A110" s="191">
        <v>34</v>
      </c>
      <c r="B110" s="221" t="s">
        <v>243</v>
      </c>
      <c r="C110" s="326">
        <v>2500701692</v>
      </c>
      <c r="D110" s="222">
        <v>2</v>
      </c>
      <c r="E110" s="223"/>
      <c r="F110" s="224"/>
      <c r="G110" s="222"/>
      <c r="H110" s="223"/>
      <c r="I110" s="224"/>
      <c r="J110" s="222"/>
      <c r="K110" s="223"/>
      <c r="L110" s="224"/>
      <c r="M110" s="222"/>
      <c r="N110" s="225"/>
      <c r="O110" s="224"/>
      <c r="P110" s="222"/>
      <c r="Q110" s="223"/>
      <c r="R110" s="224"/>
      <c r="S110" s="191">
        <f>SUM(D110:R110)</f>
        <v>2</v>
      </c>
      <c r="T110" s="226" t="s">
        <v>27</v>
      </c>
    </row>
    <row r="111" spans="1:20" ht="21.75" thickBot="1">
      <c r="A111" s="192">
        <v>35</v>
      </c>
      <c r="B111" s="208" t="s">
        <v>241</v>
      </c>
      <c r="C111" s="328">
        <v>2500701701</v>
      </c>
      <c r="D111" s="209"/>
      <c r="E111" s="210"/>
      <c r="F111" s="211"/>
      <c r="G111" s="209"/>
      <c r="H111" s="210"/>
      <c r="I111" s="211"/>
      <c r="J111" s="209">
        <v>1</v>
      </c>
      <c r="K111" s="210"/>
      <c r="L111" s="211"/>
      <c r="M111" s="209"/>
      <c r="N111" s="212"/>
      <c r="O111" s="211"/>
      <c r="P111" s="209"/>
      <c r="Q111" s="210"/>
      <c r="R111" s="211"/>
      <c r="S111" s="192">
        <f t="shared" si="2"/>
        <v>1</v>
      </c>
      <c r="T111" s="213" t="s">
        <v>27</v>
      </c>
    </row>
    <row r="112" spans="1:20" ht="21" hidden="1">
      <c r="A112" s="190"/>
      <c r="B112" s="202" t="s">
        <v>33</v>
      </c>
      <c r="C112" s="325">
        <v>2500700218</v>
      </c>
      <c r="D112" s="203"/>
      <c r="E112" s="204"/>
      <c r="F112" s="205"/>
      <c r="G112" s="203"/>
      <c r="H112" s="204"/>
      <c r="I112" s="205"/>
      <c r="J112" s="203"/>
      <c r="K112" s="204"/>
      <c r="L112" s="205"/>
      <c r="M112" s="203"/>
      <c r="N112" s="206"/>
      <c r="O112" s="205"/>
      <c r="P112" s="203"/>
      <c r="Q112" s="204"/>
      <c r="R112" s="205"/>
      <c r="S112" s="190">
        <f t="shared" si="2"/>
        <v>0</v>
      </c>
      <c r="T112" s="207" t="s">
        <v>34</v>
      </c>
    </row>
    <row r="113" spans="1:20" ht="21">
      <c r="A113" s="191">
        <v>36</v>
      </c>
      <c r="B113" s="221" t="s">
        <v>67</v>
      </c>
      <c r="C113" s="326">
        <v>2500700238</v>
      </c>
      <c r="D113" s="222"/>
      <c r="E113" s="223">
        <v>4</v>
      </c>
      <c r="F113" s="224"/>
      <c r="G113" s="222"/>
      <c r="H113" s="223"/>
      <c r="I113" s="224"/>
      <c r="J113" s="222"/>
      <c r="K113" s="223"/>
      <c r="L113" s="224"/>
      <c r="M113" s="222"/>
      <c r="N113" s="225"/>
      <c r="O113" s="224"/>
      <c r="P113" s="222"/>
      <c r="Q113" s="223"/>
      <c r="R113" s="224"/>
      <c r="S113" s="191">
        <f t="shared" si="2"/>
        <v>4</v>
      </c>
      <c r="T113" s="226" t="s">
        <v>34</v>
      </c>
    </row>
    <row r="114" spans="1:20" ht="21" hidden="1">
      <c r="A114" s="191"/>
      <c r="B114" s="221" t="s">
        <v>159</v>
      </c>
      <c r="C114" s="326">
        <v>2500701421</v>
      </c>
      <c r="D114" s="222"/>
      <c r="E114" s="223"/>
      <c r="F114" s="224"/>
      <c r="G114" s="222"/>
      <c r="H114" s="223"/>
      <c r="I114" s="224"/>
      <c r="J114" s="222"/>
      <c r="K114" s="223"/>
      <c r="L114" s="224"/>
      <c r="M114" s="222"/>
      <c r="N114" s="225"/>
      <c r="O114" s="224"/>
      <c r="P114" s="222"/>
      <c r="Q114" s="223"/>
      <c r="R114" s="224"/>
      <c r="S114" s="191">
        <f t="shared" si="2"/>
        <v>0</v>
      </c>
      <c r="T114" s="226" t="s">
        <v>34</v>
      </c>
    </row>
    <row r="115" spans="1:20" ht="21" hidden="1">
      <c r="A115" s="191"/>
      <c r="B115" s="221" t="s">
        <v>136</v>
      </c>
      <c r="C115" s="326">
        <v>2500701422</v>
      </c>
      <c r="D115" s="222"/>
      <c r="E115" s="223"/>
      <c r="F115" s="224"/>
      <c r="G115" s="222"/>
      <c r="H115" s="223"/>
      <c r="I115" s="224"/>
      <c r="J115" s="222"/>
      <c r="K115" s="223"/>
      <c r="L115" s="224"/>
      <c r="M115" s="222"/>
      <c r="N115" s="225"/>
      <c r="O115" s="224"/>
      <c r="P115" s="222"/>
      <c r="Q115" s="223"/>
      <c r="R115" s="224"/>
      <c r="S115" s="191">
        <f t="shared" si="2"/>
        <v>0</v>
      </c>
      <c r="T115" s="226" t="s">
        <v>34</v>
      </c>
    </row>
    <row r="116" spans="1:20" ht="21" hidden="1">
      <c r="A116" s="191"/>
      <c r="B116" s="221" t="s">
        <v>211</v>
      </c>
      <c r="C116" s="326">
        <v>2500700243</v>
      </c>
      <c r="D116" s="222"/>
      <c r="E116" s="223"/>
      <c r="F116" s="224"/>
      <c r="G116" s="222"/>
      <c r="H116" s="223"/>
      <c r="I116" s="224"/>
      <c r="J116" s="222"/>
      <c r="K116" s="223"/>
      <c r="L116" s="224"/>
      <c r="M116" s="222"/>
      <c r="N116" s="225"/>
      <c r="O116" s="224"/>
      <c r="P116" s="222"/>
      <c r="Q116" s="223"/>
      <c r="R116" s="224"/>
      <c r="S116" s="191">
        <f>SUM(D116:R116)</f>
        <v>0</v>
      </c>
      <c r="T116" s="226" t="s">
        <v>34</v>
      </c>
    </row>
    <row r="117" spans="1:20" ht="21" hidden="1">
      <c r="A117" s="191"/>
      <c r="B117" s="221" t="s">
        <v>378</v>
      </c>
      <c r="C117" s="326">
        <v>2500700246</v>
      </c>
      <c r="D117" s="222"/>
      <c r="E117" s="223"/>
      <c r="F117" s="224"/>
      <c r="G117" s="222"/>
      <c r="H117" s="223"/>
      <c r="I117" s="224"/>
      <c r="J117" s="222"/>
      <c r="K117" s="223"/>
      <c r="L117" s="224"/>
      <c r="M117" s="222"/>
      <c r="N117" s="225"/>
      <c r="O117" s="224"/>
      <c r="P117" s="222"/>
      <c r="Q117" s="223"/>
      <c r="R117" s="224"/>
      <c r="S117" s="191">
        <f t="shared" si="2"/>
        <v>0</v>
      </c>
      <c r="T117" s="226" t="s">
        <v>34</v>
      </c>
    </row>
    <row r="118" spans="1:20" ht="21" hidden="1">
      <c r="A118" s="191"/>
      <c r="B118" s="221" t="s">
        <v>220</v>
      </c>
      <c r="C118" s="326">
        <v>2500700244</v>
      </c>
      <c r="D118" s="222"/>
      <c r="E118" s="223"/>
      <c r="F118" s="224"/>
      <c r="G118" s="222"/>
      <c r="H118" s="223"/>
      <c r="I118" s="224"/>
      <c r="J118" s="222"/>
      <c r="K118" s="223"/>
      <c r="L118" s="224"/>
      <c r="M118" s="222"/>
      <c r="N118" s="225"/>
      <c r="O118" s="224"/>
      <c r="P118" s="222"/>
      <c r="Q118" s="223"/>
      <c r="R118" s="224"/>
      <c r="S118" s="191">
        <f t="shared" si="2"/>
        <v>0</v>
      </c>
      <c r="T118" s="226" t="s">
        <v>34</v>
      </c>
    </row>
    <row r="119" spans="1:20" ht="21">
      <c r="A119" s="191">
        <v>37</v>
      </c>
      <c r="B119" s="221" t="s">
        <v>219</v>
      </c>
      <c r="C119" s="326">
        <v>2500700245</v>
      </c>
      <c r="D119" s="222"/>
      <c r="E119" s="223"/>
      <c r="F119" s="224"/>
      <c r="G119" s="222"/>
      <c r="H119" s="223"/>
      <c r="I119" s="224"/>
      <c r="J119" s="222">
        <v>12</v>
      </c>
      <c r="K119" s="223"/>
      <c r="L119" s="224"/>
      <c r="M119" s="222"/>
      <c r="N119" s="225"/>
      <c r="O119" s="224"/>
      <c r="P119" s="222"/>
      <c r="Q119" s="223"/>
      <c r="R119" s="224"/>
      <c r="S119" s="191">
        <f t="shared" si="2"/>
        <v>12</v>
      </c>
      <c r="T119" s="226" t="s">
        <v>34</v>
      </c>
    </row>
    <row r="120" spans="1:20" ht="21" hidden="1">
      <c r="A120" s="191"/>
      <c r="B120" s="221" t="s">
        <v>221</v>
      </c>
      <c r="C120" s="326">
        <v>2500700246</v>
      </c>
      <c r="D120" s="222"/>
      <c r="E120" s="223"/>
      <c r="F120" s="224"/>
      <c r="G120" s="222"/>
      <c r="H120" s="223"/>
      <c r="I120" s="224"/>
      <c r="J120" s="222"/>
      <c r="K120" s="223"/>
      <c r="L120" s="224"/>
      <c r="M120" s="222"/>
      <c r="N120" s="225"/>
      <c r="O120" s="224"/>
      <c r="P120" s="222"/>
      <c r="Q120" s="223"/>
      <c r="R120" s="224"/>
      <c r="S120" s="191">
        <f t="shared" si="2"/>
        <v>0</v>
      </c>
      <c r="T120" s="226" t="s">
        <v>34</v>
      </c>
    </row>
    <row r="121" spans="1:20" ht="21">
      <c r="A121" s="191">
        <v>38</v>
      </c>
      <c r="B121" s="221" t="s">
        <v>160</v>
      </c>
      <c r="C121" s="326">
        <v>2500700247</v>
      </c>
      <c r="D121" s="222"/>
      <c r="E121" s="223"/>
      <c r="F121" s="224"/>
      <c r="G121" s="222">
        <v>14</v>
      </c>
      <c r="H121" s="223"/>
      <c r="I121" s="224"/>
      <c r="J121" s="222"/>
      <c r="K121" s="223"/>
      <c r="L121" s="224"/>
      <c r="M121" s="222"/>
      <c r="N121" s="225"/>
      <c r="O121" s="224"/>
      <c r="P121" s="222"/>
      <c r="Q121" s="223"/>
      <c r="R121" s="224"/>
      <c r="S121" s="191">
        <f t="shared" si="2"/>
        <v>14</v>
      </c>
      <c r="T121" s="226" t="s">
        <v>34</v>
      </c>
    </row>
    <row r="122" spans="1:20" ht="21.75" thickBot="1">
      <c r="A122" s="192">
        <v>39</v>
      </c>
      <c r="B122" s="208" t="s">
        <v>174</v>
      </c>
      <c r="C122" s="328">
        <v>2500700248</v>
      </c>
      <c r="D122" s="209"/>
      <c r="E122" s="210">
        <v>2</v>
      </c>
      <c r="F122" s="211"/>
      <c r="G122" s="209"/>
      <c r="H122" s="210"/>
      <c r="I122" s="211"/>
      <c r="J122" s="209"/>
      <c r="K122" s="210"/>
      <c r="L122" s="211"/>
      <c r="M122" s="209"/>
      <c r="N122" s="212"/>
      <c r="O122" s="211"/>
      <c r="P122" s="209"/>
      <c r="Q122" s="210"/>
      <c r="R122" s="211"/>
      <c r="S122" s="192">
        <f t="shared" si="2"/>
        <v>2</v>
      </c>
      <c r="T122" s="213" t="s">
        <v>34</v>
      </c>
    </row>
    <row r="123" spans="1:20" ht="21" hidden="1">
      <c r="A123" s="77"/>
      <c r="B123" s="78" t="s">
        <v>112</v>
      </c>
      <c r="C123" s="333">
        <v>2500700256</v>
      </c>
      <c r="D123" s="80"/>
      <c r="E123" s="81"/>
      <c r="F123" s="82"/>
      <c r="G123" s="80"/>
      <c r="H123" s="81"/>
      <c r="I123" s="82"/>
      <c r="J123" s="80"/>
      <c r="K123" s="81"/>
      <c r="L123" s="82"/>
      <c r="M123" s="80"/>
      <c r="N123" s="83"/>
      <c r="O123" s="82"/>
      <c r="P123" s="80"/>
      <c r="Q123" s="81"/>
      <c r="R123" s="82"/>
      <c r="S123" s="79">
        <f t="shared" si="2"/>
        <v>0</v>
      </c>
      <c r="T123" s="84" t="s">
        <v>34</v>
      </c>
    </row>
    <row r="124" spans="1:20" ht="21" hidden="1">
      <c r="A124" s="93"/>
      <c r="B124" s="94" t="s">
        <v>204</v>
      </c>
      <c r="C124" s="334">
        <v>2500700270</v>
      </c>
      <c r="D124" s="96"/>
      <c r="E124" s="97"/>
      <c r="F124" s="98"/>
      <c r="G124" s="96"/>
      <c r="H124" s="97"/>
      <c r="I124" s="98"/>
      <c r="J124" s="96"/>
      <c r="K124" s="97"/>
      <c r="L124" s="98"/>
      <c r="M124" s="96"/>
      <c r="N124" s="99"/>
      <c r="O124" s="98"/>
      <c r="P124" s="96"/>
      <c r="Q124" s="97"/>
      <c r="R124" s="98"/>
      <c r="S124" s="95">
        <f t="shared" si="2"/>
        <v>0</v>
      </c>
      <c r="T124" s="100" t="s">
        <v>34</v>
      </c>
    </row>
    <row r="125" spans="1:20" ht="21" hidden="1">
      <c r="A125" s="93"/>
      <c r="B125" s="94" t="s">
        <v>113</v>
      </c>
      <c r="C125" s="334">
        <v>2500700276</v>
      </c>
      <c r="D125" s="96"/>
      <c r="E125" s="97"/>
      <c r="F125" s="98"/>
      <c r="G125" s="96"/>
      <c r="H125" s="97"/>
      <c r="I125" s="98"/>
      <c r="J125" s="96"/>
      <c r="K125" s="97"/>
      <c r="L125" s="98"/>
      <c r="M125" s="96"/>
      <c r="N125" s="99"/>
      <c r="O125" s="98"/>
      <c r="P125" s="96"/>
      <c r="Q125" s="97"/>
      <c r="R125" s="98"/>
      <c r="S125" s="95">
        <f t="shared" si="2"/>
        <v>0</v>
      </c>
      <c r="T125" s="100" t="s">
        <v>34</v>
      </c>
    </row>
    <row r="126" spans="1:20" ht="21.75" hidden="1" thickBot="1">
      <c r="A126" s="101"/>
      <c r="B126" s="107" t="s">
        <v>114</v>
      </c>
      <c r="C126" s="335">
        <v>2500701610</v>
      </c>
      <c r="D126" s="103"/>
      <c r="E126" s="104"/>
      <c r="F126" s="105"/>
      <c r="G126" s="103"/>
      <c r="H126" s="104"/>
      <c r="I126" s="105"/>
      <c r="J126" s="103"/>
      <c r="K126" s="104"/>
      <c r="L126" s="105"/>
      <c r="M126" s="103"/>
      <c r="N126" s="106"/>
      <c r="O126" s="105"/>
      <c r="P126" s="103"/>
      <c r="Q126" s="104"/>
      <c r="R126" s="105"/>
      <c r="S126" s="102">
        <f t="shared" si="2"/>
        <v>0</v>
      </c>
      <c r="T126" s="108" t="s">
        <v>34</v>
      </c>
    </row>
    <row r="127" spans="1:20" ht="21">
      <c r="A127" s="190">
        <v>40</v>
      </c>
      <c r="B127" s="202" t="s">
        <v>63</v>
      </c>
      <c r="C127" s="325">
        <v>2500700309</v>
      </c>
      <c r="D127" s="203"/>
      <c r="E127" s="204"/>
      <c r="F127" s="205"/>
      <c r="G127" s="203">
        <v>3</v>
      </c>
      <c r="H127" s="204"/>
      <c r="I127" s="205"/>
      <c r="J127" s="203">
        <v>1</v>
      </c>
      <c r="K127" s="204">
        <v>4</v>
      </c>
      <c r="L127" s="205"/>
      <c r="M127" s="203"/>
      <c r="N127" s="206"/>
      <c r="O127" s="205"/>
      <c r="P127" s="203"/>
      <c r="Q127" s="204"/>
      <c r="R127" s="205"/>
      <c r="S127" s="190">
        <f t="shared" si="2"/>
        <v>8</v>
      </c>
      <c r="T127" s="207" t="s">
        <v>34</v>
      </c>
    </row>
    <row r="128" spans="1:20" ht="21" hidden="1">
      <c r="A128" s="191"/>
      <c r="B128" s="221" t="s">
        <v>214</v>
      </c>
      <c r="C128" s="326">
        <v>2500700324</v>
      </c>
      <c r="D128" s="222"/>
      <c r="E128" s="223"/>
      <c r="F128" s="224"/>
      <c r="G128" s="222"/>
      <c r="H128" s="223"/>
      <c r="I128" s="224"/>
      <c r="J128" s="222"/>
      <c r="K128" s="223"/>
      <c r="L128" s="224"/>
      <c r="M128" s="222"/>
      <c r="N128" s="225"/>
      <c r="O128" s="224"/>
      <c r="P128" s="222"/>
      <c r="Q128" s="223"/>
      <c r="R128" s="224"/>
      <c r="S128" s="191">
        <f t="shared" si="2"/>
        <v>0</v>
      </c>
      <c r="T128" s="226" t="s">
        <v>34</v>
      </c>
    </row>
    <row r="129" spans="1:20" ht="21">
      <c r="A129" s="191">
        <v>41</v>
      </c>
      <c r="B129" s="221" t="s">
        <v>189</v>
      </c>
      <c r="C129" s="326">
        <v>2500700325</v>
      </c>
      <c r="D129" s="222"/>
      <c r="E129" s="223"/>
      <c r="F129" s="224"/>
      <c r="G129" s="222">
        <v>1</v>
      </c>
      <c r="H129" s="223"/>
      <c r="I129" s="224"/>
      <c r="J129" s="222"/>
      <c r="K129" s="223"/>
      <c r="L129" s="224"/>
      <c r="M129" s="222"/>
      <c r="N129" s="225"/>
      <c r="O129" s="224"/>
      <c r="P129" s="222"/>
      <c r="Q129" s="223"/>
      <c r="R129" s="224"/>
      <c r="S129" s="191">
        <f t="shared" si="2"/>
        <v>1</v>
      </c>
      <c r="T129" s="226" t="s">
        <v>34</v>
      </c>
    </row>
    <row r="130" spans="1:20" ht="21">
      <c r="A130" s="191">
        <v>42</v>
      </c>
      <c r="B130" s="221" t="s">
        <v>158</v>
      </c>
      <c r="C130" s="326">
        <v>2500700326</v>
      </c>
      <c r="D130" s="222"/>
      <c r="E130" s="223"/>
      <c r="F130" s="224"/>
      <c r="G130" s="222">
        <v>2</v>
      </c>
      <c r="H130" s="223"/>
      <c r="I130" s="224"/>
      <c r="J130" s="222">
        <v>1</v>
      </c>
      <c r="K130" s="223"/>
      <c r="L130" s="224"/>
      <c r="M130" s="222"/>
      <c r="N130" s="225"/>
      <c r="O130" s="224"/>
      <c r="P130" s="222"/>
      <c r="Q130" s="223"/>
      <c r="R130" s="224"/>
      <c r="S130" s="191">
        <f t="shared" si="2"/>
        <v>3</v>
      </c>
      <c r="T130" s="226" t="s">
        <v>34</v>
      </c>
    </row>
    <row r="131" spans="1:20" ht="21" hidden="1">
      <c r="A131" s="191"/>
      <c r="B131" s="221" t="s">
        <v>190</v>
      </c>
      <c r="C131" s="326">
        <v>2500700328</v>
      </c>
      <c r="D131" s="222"/>
      <c r="E131" s="223"/>
      <c r="F131" s="224"/>
      <c r="G131" s="222"/>
      <c r="H131" s="223"/>
      <c r="I131" s="224"/>
      <c r="J131" s="222"/>
      <c r="K131" s="223"/>
      <c r="L131" s="224"/>
      <c r="M131" s="222"/>
      <c r="N131" s="225"/>
      <c r="O131" s="224"/>
      <c r="P131" s="222"/>
      <c r="Q131" s="223"/>
      <c r="R131" s="224"/>
      <c r="S131" s="191">
        <f t="shared" si="2"/>
        <v>0</v>
      </c>
      <c r="T131" s="226" t="s">
        <v>34</v>
      </c>
    </row>
    <row r="132" spans="1:20" ht="21" hidden="1">
      <c r="A132" s="191"/>
      <c r="B132" s="221" t="s">
        <v>225</v>
      </c>
      <c r="C132" s="326">
        <v>2500700329</v>
      </c>
      <c r="D132" s="222"/>
      <c r="E132" s="223"/>
      <c r="F132" s="224"/>
      <c r="G132" s="222"/>
      <c r="H132" s="223"/>
      <c r="I132" s="224"/>
      <c r="J132" s="222"/>
      <c r="K132" s="223"/>
      <c r="L132" s="224"/>
      <c r="M132" s="222"/>
      <c r="N132" s="225"/>
      <c r="O132" s="224"/>
      <c r="P132" s="222"/>
      <c r="Q132" s="223"/>
      <c r="R132" s="224"/>
      <c r="S132" s="191">
        <f t="shared" si="2"/>
        <v>0</v>
      </c>
      <c r="T132" s="226" t="s">
        <v>34</v>
      </c>
    </row>
    <row r="133" spans="1:20" ht="21" hidden="1">
      <c r="A133" s="191"/>
      <c r="B133" s="221" t="s">
        <v>377</v>
      </c>
      <c r="C133" s="326">
        <v>2500700330</v>
      </c>
      <c r="D133" s="222"/>
      <c r="E133" s="223"/>
      <c r="F133" s="224"/>
      <c r="G133" s="222"/>
      <c r="H133" s="223"/>
      <c r="I133" s="224"/>
      <c r="J133" s="222"/>
      <c r="K133" s="223"/>
      <c r="L133" s="224"/>
      <c r="M133" s="222"/>
      <c r="N133" s="225"/>
      <c r="O133" s="224"/>
      <c r="P133" s="222"/>
      <c r="Q133" s="223"/>
      <c r="R133" s="224"/>
      <c r="S133" s="191">
        <f>SUM(D133:R133)</f>
        <v>0</v>
      </c>
      <c r="T133" s="226" t="s">
        <v>34</v>
      </c>
    </row>
    <row r="134" spans="1:20" ht="21" hidden="1">
      <c r="A134" s="191"/>
      <c r="B134" s="221" t="s">
        <v>191</v>
      </c>
      <c r="C134" s="326">
        <v>2500700331</v>
      </c>
      <c r="D134" s="222"/>
      <c r="E134" s="223"/>
      <c r="F134" s="224"/>
      <c r="G134" s="222"/>
      <c r="H134" s="223"/>
      <c r="I134" s="224"/>
      <c r="J134" s="222"/>
      <c r="K134" s="223"/>
      <c r="L134" s="224"/>
      <c r="M134" s="222"/>
      <c r="N134" s="225"/>
      <c r="O134" s="224"/>
      <c r="P134" s="222"/>
      <c r="Q134" s="223"/>
      <c r="R134" s="224"/>
      <c r="S134" s="191">
        <f t="shared" si="2"/>
        <v>0</v>
      </c>
      <c r="T134" s="226" t="s">
        <v>34</v>
      </c>
    </row>
    <row r="135" spans="1:20" ht="21" hidden="1">
      <c r="A135" s="191"/>
      <c r="B135" s="221" t="s">
        <v>89</v>
      </c>
      <c r="C135" s="326">
        <v>2500700332</v>
      </c>
      <c r="D135" s="222"/>
      <c r="E135" s="223"/>
      <c r="F135" s="224"/>
      <c r="G135" s="222"/>
      <c r="H135" s="223"/>
      <c r="I135" s="224"/>
      <c r="J135" s="222"/>
      <c r="K135" s="223"/>
      <c r="L135" s="224"/>
      <c r="M135" s="222"/>
      <c r="N135" s="225"/>
      <c r="O135" s="224"/>
      <c r="P135" s="222"/>
      <c r="Q135" s="223"/>
      <c r="R135" s="224"/>
      <c r="S135" s="191">
        <f t="shared" si="2"/>
        <v>0</v>
      </c>
      <c r="T135" s="226" t="s">
        <v>34</v>
      </c>
    </row>
    <row r="136" spans="1:20" ht="21">
      <c r="A136" s="191">
        <v>43</v>
      </c>
      <c r="B136" s="221" t="s">
        <v>210</v>
      </c>
      <c r="C136" s="326">
        <v>2500700333</v>
      </c>
      <c r="D136" s="222"/>
      <c r="E136" s="223"/>
      <c r="F136" s="224"/>
      <c r="G136" s="222"/>
      <c r="H136" s="223">
        <v>9</v>
      </c>
      <c r="I136" s="224"/>
      <c r="J136" s="222"/>
      <c r="K136" s="223"/>
      <c r="L136" s="224"/>
      <c r="M136" s="222"/>
      <c r="N136" s="225"/>
      <c r="O136" s="224"/>
      <c r="P136" s="222"/>
      <c r="Q136" s="223"/>
      <c r="R136" s="224"/>
      <c r="S136" s="191">
        <f t="shared" si="2"/>
        <v>9</v>
      </c>
      <c r="T136" s="226" t="s">
        <v>34</v>
      </c>
    </row>
    <row r="137" spans="1:20" ht="21" hidden="1">
      <c r="A137" s="191"/>
      <c r="B137" s="221" t="s">
        <v>91</v>
      </c>
      <c r="C137" s="326">
        <v>2500700335</v>
      </c>
      <c r="D137" s="222"/>
      <c r="E137" s="223"/>
      <c r="F137" s="224"/>
      <c r="G137" s="222"/>
      <c r="H137" s="223"/>
      <c r="I137" s="224"/>
      <c r="J137" s="222"/>
      <c r="K137" s="223"/>
      <c r="L137" s="224"/>
      <c r="M137" s="222"/>
      <c r="N137" s="225"/>
      <c r="O137" s="224"/>
      <c r="P137" s="222"/>
      <c r="Q137" s="223"/>
      <c r="R137" s="224"/>
      <c r="S137" s="191">
        <f t="shared" si="2"/>
        <v>0</v>
      </c>
      <c r="T137" s="226" t="s">
        <v>34</v>
      </c>
    </row>
    <row r="138" spans="1:20" ht="21">
      <c r="A138" s="191">
        <v>44</v>
      </c>
      <c r="B138" s="221" t="s">
        <v>90</v>
      </c>
      <c r="C138" s="326">
        <v>2500700336</v>
      </c>
      <c r="D138" s="222"/>
      <c r="E138" s="223"/>
      <c r="F138" s="224"/>
      <c r="G138" s="222"/>
      <c r="H138" s="223">
        <v>2</v>
      </c>
      <c r="I138" s="224"/>
      <c r="J138" s="222"/>
      <c r="K138" s="223">
        <v>5</v>
      </c>
      <c r="L138" s="224"/>
      <c r="M138" s="222"/>
      <c r="N138" s="225"/>
      <c r="O138" s="224"/>
      <c r="P138" s="222"/>
      <c r="Q138" s="223"/>
      <c r="R138" s="224"/>
      <c r="S138" s="191">
        <f t="shared" si="2"/>
        <v>7</v>
      </c>
      <c r="T138" s="226" t="s">
        <v>34</v>
      </c>
    </row>
    <row r="139" spans="1:20" ht="21" hidden="1">
      <c r="A139" s="191"/>
      <c r="B139" s="221" t="s">
        <v>70</v>
      </c>
      <c r="C139" s="326">
        <v>2500700337</v>
      </c>
      <c r="D139" s="222"/>
      <c r="E139" s="223"/>
      <c r="F139" s="224"/>
      <c r="G139" s="222"/>
      <c r="H139" s="223"/>
      <c r="I139" s="224"/>
      <c r="J139" s="222"/>
      <c r="K139" s="223"/>
      <c r="L139" s="224"/>
      <c r="M139" s="222"/>
      <c r="N139" s="225"/>
      <c r="O139" s="224"/>
      <c r="P139" s="222"/>
      <c r="Q139" s="223"/>
      <c r="R139" s="224"/>
      <c r="S139" s="191">
        <f t="shared" si="2"/>
        <v>0</v>
      </c>
      <c r="T139" s="226" t="s">
        <v>34</v>
      </c>
    </row>
    <row r="140" spans="1:20" ht="21" hidden="1">
      <c r="A140" s="191"/>
      <c r="B140" s="221" t="s">
        <v>71</v>
      </c>
      <c r="C140" s="326">
        <v>2500700338</v>
      </c>
      <c r="D140" s="222"/>
      <c r="E140" s="223"/>
      <c r="F140" s="224"/>
      <c r="G140" s="222"/>
      <c r="H140" s="223"/>
      <c r="I140" s="224"/>
      <c r="J140" s="222"/>
      <c r="K140" s="223"/>
      <c r="L140" s="224"/>
      <c r="M140" s="222"/>
      <c r="N140" s="225"/>
      <c r="O140" s="224"/>
      <c r="P140" s="222"/>
      <c r="Q140" s="223"/>
      <c r="R140" s="224"/>
      <c r="S140" s="191">
        <f t="shared" si="2"/>
        <v>0</v>
      </c>
      <c r="T140" s="226" t="s">
        <v>34</v>
      </c>
    </row>
    <row r="141" spans="1:20" ht="21" hidden="1">
      <c r="A141" s="191"/>
      <c r="B141" s="221" t="s">
        <v>176</v>
      </c>
      <c r="C141" s="326">
        <v>2500700339</v>
      </c>
      <c r="D141" s="222"/>
      <c r="E141" s="223"/>
      <c r="F141" s="224"/>
      <c r="G141" s="222"/>
      <c r="H141" s="223"/>
      <c r="I141" s="224"/>
      <c r="J141" s="222"/>
      <c r="K141" s="223"/>
      <c r="L141" s="224"/>
      <c r="M141" s="222"/>
      <c r="N141" s="225"/>
      <c r="O141" s="224"/>
      <c r="P141" s="222"/>
      <c r="Q141" s="223"/>
      <c r="R141" s="224"/>
      <c r="S141" s="191">
        <f t="shared" si="2"/>
        <v>0</v>
      </c>
      <c r="T141" s="226" t="s">
        <v>34</v>
      </c>
    </row>
    <row r="142" spans="1:20" ht="21" hidden="1">
      <c r="A142" s="191">
        <v>48</v>
      </c>
      <c r="B142" s="221" t="s">
        <v>72</v>
      </c>
      <c r="C142" s="326">
        <v>2500700341</v>
      </c>
      <c r="D142" s="222"/>
      <c r="E142" s="223"/>
      <c r="F142" s="224"/>
      <c r="G142" s="222"/>
      <c r="H142" s="223"/>
      <c r="I142" s="224"/>
      <c r="J142" s="222"/>
      <c r="K142" s="223"/>
      <c r="L142" s="224"/>
      <c r="M142" s="222"/>
      <c r="N142" s="225"/>
      <c r="O142" s="224"/>
      <c r="P142" s="222"/>
      <c r="Q142" s="223"/>
      <c r="R142" s="224"/>
      <c r="S142" s="191">
        <f t="shared" si="2"/>
        <v>0</v>
      </c>
      <c r="T142" s="226" t="s">
        <v>34</v>
      </c>
    </row>
    <row r="143" spans="1:20" ht="21" hidden="1">
      <c r="A143" s="191"/>
      <c r="B143" s="221" t="s">
        <v>92</v>
      </c>
      <c r="C143" s="326">
        <v>2500700342</v>
      </c>
      <c r="D143" s="222"/>
      <c r="E143" s="223"/>
      <c r="F143" s="224"/>
      <c r="G143" s="222"/>
      <c r="H143" s="223"/>
      <c r="I143" s="224"/>
      <c r="J143" s="222"/>
      <c r="K143" s="223"/>
      <c r="L143" s="224"/>
      <c r="M143" s="222"/>
      <c r="N143" s="225"/>
      <c r="O143" s="224"/>
      <c r="P143" s="222"/>
      <c r="Q143" s="223"/>
      <c r="R143" s="224"/>
      <c r="S143" s="191">
        <f t="shared" si="2"/>
        <v>0</v>
      </c>
      <c r="T143" s="226" t="s">
        <v>34</v>
      </c>
    </row>
    <row r="144" spans="1:20" ht="21" hidden="1">
      <c r="A144" s="191"/>
      <c r="B144" s="221" t="s">
        <v>93</v>
      </c>
      <c r="C144" s="326">
        <v>2500700343</v>
      </c>
      <c r="D144" s="222"/>
      <c r="E144" s="223"/>
      <c r="F144" s="224"/>
      <c r="G144" s="222"/>
      <c r="H144" s="223"/>
      <c r="I144" s="224"/>
      <c r="J144" s="222"/>
      <c r="K144" s="223"/>
      <c r="L144" s="224"/>
      <c r="M144" s="222"/>
      <c r="N144" s="225"/>
      <c r="O144" s="224"/>
      <c r="P144" s="222"/>
      <c r="Q144" s="223"/>
      <c r="R144" s="224"/>
      <c r="S144" s="191">
        <f t="shared" si="2"/>
        <v>0</v>
      </c>
      <c r="T144" s="226" t="s">
        <v>34</v>
      </c>
    </row>
    <row r="145" spans="1:20" ht="21">
      <c r="A145" s="191">
        <v>45</v>
      </c>
      <c r="B145" s="221" t="s">
        <v>166</v>
      </c>
      <c r="C145" s="326">
        <v>2500700344</v>
      </c>
      <c r="D145" s="222"/>
      <c r="E145" s="223"/>
      <c r="F145" s="224"/>
      <c r="G145" s="222"/>
      <c r="H145" s="223"/>
      <c r="I145" s="224"/>
      <c r="J145" s="222"/>
      <c r="K145" s="223">
        <v>1</v>
      </c>
      <c r="L145" s="224"/>
      <c r="M145" s="222"/>
      <c r="N145" s="225"/>
      <c r="O145" s="224"/>
      <c r="P145" s="222"/>
      <c r="Q145" s="223"/>
      <c r="R145" s="224"/>
      <c r="S145" s="191">
        <f t="shared" si="2"/>
        <v>1</v>
      </c>
      <c r="T145" s="226" t="s">
        <v>34</v>
      </c>
    </row>
    <row r="146" spans="1:20" ht="21" hidden="1">
      <c r="A146" s="191"/>
      <c r="B146" s="221" t="s">
        <v>172</v>
      </c>
      <c r="C146" s="326">
        <v>2500700345</v>
      </c>
      <c r="D146" s="222"/>
      <c r="E146" s="223"/>
      <c r="F146" s="224"/>
      <c r="G146" s="222"/>
      <c r="H146" s="223"/>
      <c r="I146" s="224"/>
      <c r="J146" s="222"/>
      <c r="K146" s="223"/>
      <c r="L146" s="224"/>
      <c r="M146" s="222"/>
      <c r="N146" s="225"/>
      <c r="O146" s="224"/>
      <c r="P146" s="222"/>
      <c r="Q146" s="223"/>
      <c r="R146" s="224"/>
      <c r="S146" s="191">
        <f t="shared" si="2"/>
        <v>0</v>
      </c>
      <c r="T146" s="226" t="s">
        <v>34</v>
      </c>
    </row>
    <row r="147" spans="1:20" ht="21" hidden="1">
      <c r="A147" s="191"/>
      <c r="B147" s="221" t="s">
        <v>183</v>
      </c>
      <c r="C147" s="326">
        <v>2500700347</v>
      </c>
      <c r="D147" s="222"/>
      <c r="E147" s="223"/>
      <c r="F147" s="224"/>
      <c r="G147" s="222"/>
      <c r="H147" s="223"/>
      <c r="I147" s="224"/>
      <c r="J147" s="222"/>
      <c r="K147" s="223"/>
      <c r="L147" s="224"/>
      <c r="M147" s="222"/>
      <c r="N147" s="225"/>
      <c r="O147" s="224"/>
      <c r="P147" s="222"/>
      <c r="Q147" s="223"/>
      <c r="R147" s="224"/>
      <c r="S147" s="191">
        <f t="shared" si="2"/>
        <v>0</v>
      </c>
      <c r="T147" s="226" t="s">
        <v>34</v>
      </c>
    </row>
    <row r="148" spans="1:20" ht="21" hidden="1">
      <c r="A148" s="191">
        <v>49</v>
      </c>
      <c r="B148" s="221" t="s">
        <v>117</v>
      </c>
      <c r="C148" s="326">
        <v>2500700348</v>
      </c>
      <c r="D148" s="222"/>
      <c r="E148" s="223"/>
      <c r="F148" s="224"/>
      <c r="G148" s="222"/>
      <c r="H148" s="223"/>
      <c r="I148" s="224"/>
      <c r="J148" s="222"/>
      <c r="K148" s="223"/>
      <c r="L148" s="224"/>
      <c r="M148" s="222"/>
      <c r="N148" s="225"/>
      <c r="O148" s="224"/>
      <c r="P148" s="222"/>
      <c r="Q148" s="223"/>
      <c r="R148" s="224"/>
      <c r="S148" s="191">
        <f aca="true" t="shared" si="3" ref="S148:S204">SUM(D148:R148)</f>
        <v>0</v>
      </c>
      <c r="T148" s="226" t="s">
        <v>34</v>
      </c>
    </row>
    <row r="149" spans="1:20" ht="21" hidden="1">
      <c r="A149" s="191"/>
      <c r="B149" s="221" t="s">
        <v>94</v>
      </c>
      <c r="C149" s="326">
        <v>2500700349</v>
      </c>
      <c r="D149" s="222"/>
      <c r="E149" s="223"/>
      <c r="F149" s="224"/>
      <c r="G149" s="222"/>
      <c r="H149" s="223"/>
      <c r="I149" s="224"/>
      <c r="J149" s="222"/>
      <c r="K149" s="223"/>
      <c r="L149" s="224"/>
      <c r="M149" s="222"/>
      <c r="N149" s="225"/>
      <c r="O149" s="224"/>
      <c r="P149" s="222"/>
      <c r="Q149" s="223"/>
      <c r="R149" s="224"/>
      <c r="S149" s="191">
        <f t="shared" si="3"/>
        <v>0</v>
      </c>
      <c r="T149" s="226" t="s">
        <v>34</v>
      </c>
    </row>
    <row r="150" spans="1:20" ht="21">
      <c r="A150" s="191">
        <v>46</v>
      </c>
      <c r="B150" s="221" t="s">
        <v>173</v>
      </c>
      <c r="C150" s="326">
        <v>2500700350</v>
      </c>
      <c r="D150" s="222"/>
      <c r="E150" s="223"/>
      <c r="F150" s="224"/>
      <c r="G150" s="222"/>
      <c r="H150" s="223"/>
      <c r="I150" s="224"/>
      <c r="J150" s="222"/>
      <c r="K150" s="223">
        <v>1</v>
      </c>
      <c r="L150" s="224"/>
      <c r="M150" s="222"/>
      <c r="N150" s="225"/>
      <c r="O150" s="224"/>
      <c r="P150" s="222"/>
      <c r="Q150" s="223"/>
      <c r="R150" s="224"/>
      <c r="S150" s="191">
        <f t="shared" si="3"/>
        <v>1</v>
      </c>
      <c r="T150" s="226" t="s">
        <v>34</v>
      </c>
    </row>
    <row r="151" spans="1:20" ht="21">
      <c r="A151" s="191">
        <v>47</v>
      </c>
      <c r="B151" s="221" t="s">
        <v>270</v>
      </c>
      <c r="C151" s="326">
        <v>2500700351</v>
      </c>
      <c r="D151" s="222"/>
      <c r="E151" s="223"/>
      <c r="F151" s="224"/>
      <c r="G151" s="222"/>
      <c r="H151" s="223"/>
      <c r="I151" s="224"/>
      <c r="J151" s="222"/>
      <c r="K151" s="223">
        <v>2</v>
      </c>
      <c r="L151" s="224"/>
      <c r="M151" s="222"/>
      <c r="N151" s="225"/>
      <c r="O151" s="224"/>
      <c r="P151" s="222"/>
      <c r="Q151" s="223"/>
      <c r="R151" s="224"/>
      <c r="S151" s="191">
        <f>SUM(D151:R151)</f>
        <v>2</v>
      </c>
      <c r="T151" s="226" t="s">
        <v>34</v>
      </c>
    </row>
    <row r="152" spans="1:20" ht="21" hidden="1">
      <c r="A152" s="191">
        <v>50</v>
      </c>
      <c r="B152" s="221" t="s">
        <v>118</v>
      </c>
      <c r="C152" s="326">
        <v>2500700353</v>
      </c>
      <c r="D152" s="222"/>
      <c r="E152" s="223"/>
      <c r="F152" s="224"/>
      <c r="G152" s="222"/>
      <c r="H152" s="223"/>
      <c r="I152" s="224"/>
      <c r="J152" s="222"/>
      <c r="K152" s="223"/>
      <c r="L152" s="224"/>
      <c r="M152" s="222"/>
      <c r="N152" s="225"/>
      <c r="O152" s="224"/>
      <c r="P152" s="222"/>
      <c r="Q152" s="223"/>
      <c r="R152" s="224"/>
      <c r="S152" s="191">
        <f t="shared" si="3"/>
        <v>0</v>
      </c>
      <c r="T152" s="226" t="s">
        <v>34</v>
      </c>
    </row>
    <row r="153" spans="1:20" ht="21" hidden="1">
      <c r="A153" s="191"/>
      <c r="B153" s="221" t="s">
        <v>139</v>
      </c>
      <c r="C153" s="326">
        <v>2500700354</v>
      </c>
      <c r="D153" s="222"/>
      <c r="E153" s="223"/>
      <c r="F153" s="224"/>
      <c r="G153" s="222"/>
      <c r="H153" s="223"/>
      <c r="I153" s="224"/>
      <c r="J153" s="222"/>
      <c r="K153" s="223"/>
      <c r="L153" s="224"/>
      <c r="M153" s="222"/>
      <c r="N153" s="225"/>
      <c r="O153" s="224"/>
      <c r="P153" s="222"/>
      <c r="Q153" s="223"/>
      <c r="R153" s="224"/>
      <c r="S153" s="191">
        <f t="shared" si="3"/>
        <v>0</v>
      </c>
      <c r="T153" s="226" t="s">
        <v>34</v>
      </c>
    </row>
    <row r="154" spans="1:20" ht="21">
      <c r="A154" s="191">
        <v>48</v>
      </c>
      <c r="B154" s="221" t="s">
        <v>161</v>
      </c>
      <c r="C154" s="326">
        <v>2500700355</v>
      </c>
      <c r="D154" s="222"/>
      <c r="E154" s="223"/>
      <c r="F154" s="224"/>
      <c r="G154" s="222"/>
      <c r="H154" s="223"/>
      <c r="I154" s="224"/>
      <c r="J154" s="222"/>
      <c r="K154" s="223">
        <v>4</v>
      </c>
      <c r="L154" s="224"/>
      <c r="M154" s="222"/>
      <c r="N154" s="225"/>
      <c r="O154" s="224"/>
      <c r="P154" s="222"/>
      <c r="Q154" s="223"/>
      <c r="R154" s="224"/>
      <c r="S154" s="191">
        <f t="shared" si="3"/>
        <v>4</v>
      </c>
      <c r="T154" s="226" t="s">
        <v>34</v>
      </c>
    </row>
    <row r="155" spans="1:20" ht="21" hidden="1">
      <c r="A155" s="191"/>
      <c r="B155" s="221" t="s">
        <v>146</v>
      </c>
      <c r="C155" s="326">
        <v>2500700356</v>
      </c>
      <c r="D155" s="222"/>
      <c r="E155" s="223"/>
      <c r="F155" s="224"/>
      <c r="G155" s="222"/>
      <c r="H155" s="223"/>
      <c r="I155" s="224"/>
      <c r="J155" s="222"/>
      <c r="K155" s="223"/>
      <c r="L155" s="224"/>
      <c r="M155" s="222"/>
      <c r="N155" s="225"/>
      <c r="O155" s="224"/>
      <c r="P155" s="222"/>
      <c r="Q155" s="223"/>
      <c r="R155" s="224"/>
      <c r="S155" s="191">
        <f t="shared" si="3"/>
        <v>0</v>
      </c>
      <c r="T155" s="226" t="s">
        <v>34</v>
      </c>
    </row>
    <row r="156" spans="1:20" ht="21">
      <c r="A156" s="191">
        <v>49</v>
      </c>
      <c r="B156" s="221" t="s">
        <v>154</v>
      </c>
      <c r="C156" s="326">
        <v>2500700357</v>
      </c>
      <c r="D156" s="222"/>
      <c r="E156" s="223"/>
      <c r="F156" s="224"/>
      <c r="G156" s="222"/>
      <c r="H156" s="223"/>
      <c r="I156" s="224"/>
      <c r="J156" s="222">
        <v>1</v>
      </c>
      <c r="K156" s="223"/>
      <c r="L156" s="224"/>
      <c r="M156" s="222"/>
      <c r="N156" s="225"/>
      <c r="O156" s="224"/>
      <c r="P156" s="222"/>
      <c r="Q156" s="223"/>
      <c r="R156" s="224"/>
      <c r="S156" s="191">
        <f t="shared" si="3"/>
        <v>1</v>
      </c>
      <c r="T156" s="226" t="s">
        <v>34</v>
      </c>
    </row>
    <row r="157" spans="1:20" ht="21">
      <c r="A157" s="191">
        <v>50</v>
      </c>
      <c r="B157" s="221" t="s">
        <v>157</v>
      </c>
      <c r="C157" s="326">
        <v>2500701495</v>
      </c>
      <c r="D157" s="222"/>
      <c r="E157" s="223"/>
      <c r="F157" s="224"/>
      <c r="G157" s="222">
        <v>6</v>
      </c>
      <c r="H157" s="223"/>
      <c r="I157" s="224"/>
      <c r="J157" s="222">
        <v>5</v>
      </c>
      <c r="K157" s="223"/>
      <c r="L157" s="224"/>
      <c r="M157" s="222"/>
      <c r="N157" s="225"/>
      <c r="O157" s="224"/>
      <c r="P157" s="222"/>
      <c r="Q157" s="223"/>
      <c r="R157" s="224"/>
      <c r="S157" s="191">
        <f t="shared" si="3"/>
        <v>11</v>
      </c>
      <c r="T157" s="226" t="s">
        <v>34</v>
      </c>
    </row>
    <row r="158" spans="1:20" ht="21.75" thickBot="1">
      <c r="A158" s="191">
        <v>51</v>
      </c>
      <c r="B158" s="221" t="s">
        <v>503</v>
      </c>
      <c r="C158" s="326">
        <v>2500701721</v>
      </c>
      <c r="D158" s="222"/>
      <c r="E158" s="223"/>
      <c r="F158" s="224"/>
      <c r="G158" s="222"/>
      <c r="H158" s="223">
        <v>7</v>
      </c>
      <c r="I158" s="224"/>
      <c r="J158" s="222"/>
      <c r="K158" s="223">
        <v>5</v>
      </c>
      <c r="L158" s="224"/>
      <c r="M158" s="222"/>
      <c r="N158" s="225"/>
      <c r="O158" s="224"/>
      <c r="P158" s="222"/>
      <c r="Q158" s="223"/>
      <c r="R158" s="224"/>
      <c r="S158" s="191">
        <f t="shared" si="3"/>
        <v>12</v>
      </c>
      <c r="T158" s="226" t="s">
        <v>34</v>
      </c>
    </row>
    <row r="159" spans="1:20" ht="21">
      <c r="A159" s="190">
        <v>52</v>
      </c>
      <c r="B159" s="202" t="s">
        <v>98</v>
      </c>
      <c r="C159" s="325">
        <v>2500700622</v>
      </c>
      <c r="D159" s="203"/>
      <c r="E159" s="204"/>
      <c r="F159" s="205"/>
      <c r="G159" s="203">
        <v>8</v>
      </c>
      <c r="H159" s="204"/>
      <c r="I159" s="205"/>
      <c r="J159" s="203"/>
      <c r="K159" s="204"/>
      <c r="L159" s="205"/>
      <c r="M159" s="203"/>
      <c r="N159" s="206"/>
      <c r="O159" s="205"/>
      <c r="P159" s="203"/>
      <c r="Q159" s="204"/>
      <c r="R159" s="205"/>
      <c r="S159" s="190">
        <f t="shared" si="3"/>
        <v>8</v>
      </c>
      <c r="T159" s="207" t="s">
        <v>34</v>
      </c>
    </row>
    <row r="160" spans="1:20" ht="21" hidden="1">
      <c r="A160" s="191"/>
      <c r="B160" s="221" t="s">
        <v>149</v>
      </c>
      <c r="C160" s="326">
        <v>2500700630</v>
      </c>
      <c r="D160" s="222"/>
      <c r="E160" s="223"/>
      <c r="F160" s="224"/>
      <c r="G160" s="222"/>
      <c r="H160" s="223"/>
      <c r="I160" s="224"/>
      <c r="J160" s="222"/>
      <c r="K160" s="223"/>
      <c r="L160" s="224"/>
      <c r="M160" s="222"/>
      <c r="N160" s="225"/>
      <c r="O160" s="224"/>
      <c r="P160" s="222"/>
      <c r="Q160" s="223"/>
      <c r="R160" s="224"/>
      <c r="S160" s="191">
        <f t="shared" si="3"/>
        <v>0</v>
      </c>
      <c r="T160" s="226" t="s">
        <v>34</v>
      </c>
    </row>
    <row r="161" spans="1:20" ht="21">
      <c r="A161" s="191">
        <v>53</v>
      </c>
      <c r="B161" s="221" t="s">
        <v>164</v>
      </c>
      <c r="C161" s="326">
        <v>2500700645</v>
      </c>
      <c r="D161" s="222"/>
      <c r="E161" s="223"/>
      <c r="F161" s="224"/>
      <c r="G161" s="222"/>
      <c r="H161" s="223"/>
      <c r="I161" s="224"/>
      <c r="J161" s="222">
        <v>1</v>
      </c>
      <c r="K161" s="223"/>
      <c r="L161" s="224"/>
      <c r="M161" s="222"/>
      <c r="N161" s="225"/>
      <c r="O161" s="224"/>
      <c r="P161" s="222"/>
      <c r="Q161" s="223"/>
      <c r="R161" s="224"/>
      <c r="S161" s="191">
        <f t="shared" si="3"/>
        <v>1</v>
      </c>
      <c r="T161" s="226" t="s">
        <v>34</v>
      </c>
    </row>
    <row r="162" spans="1:20" ht="21" hidden="1">
      <c r="A162" s="191"/>
      <c r="B162" s="221" t="s">
        <v>184</v>
      </c>
      <c r="C162" s="326">
        <v>2500700647</v>
      </c>
      <c r="D162" s="222"/>
      <c r="E162" s="223"/>
      <c r="F162" s="224"/>
      <c r="G162" s="222"/>
      <c r="H162" s="223"/>
      <c r="I162" s="224"/>
      <c r="J162" s="222"/>
      <c r="K162" s="223"/>
      <c r="L162" s="224"/>
      <c r="M162" s="222"/>
      <c r="N162" s="225"/>
      <c r="O162" s="224"/>
      <c r="P162" s="222"/>
      <c r="Q162" s="223"/>
      <c r="R162" s="224"/>
      <c r="S162" s="191">
        <f t="shared" si="3"/>
        <v>0</v>
      </c>
      <c r="T162" s="226" t="s">
        <v>34</v>
      </c>
    </row>
    <row r="163" spans="1:20" ht="21">
      <c r="A163" s="191">
        <v>54</v>
      </c>
      <c r="B163" s="221" t="s">
        <v>179</v>
      </c>
      <c r="C163" s="326">
        <v>2500700649</v>
      </c>
      <c r="D163" s="222"/>
      <c r="E163" s="223"/>
      <c r="F163" s="224"/>
      <c r="G163" s="222">
        <v>1</v>
      </c>
      <c r="H163" s="223">
        <v>4</v>
      </c>
      <c r="I163" s="224"/>
      <c r="J163" s="222"/>
      <c r="K163" s="223"/>
      <c r="L163" s="224"/>
      <c r="M163" s="222"/>
      <c r="N163" s="225"/>
      <c r="O163" s="224"/>
      <c r="P163" s="222"/>
      <c r="Q163" s="223"/>
      <c r="R163" s="224"/>
      <c r="S163" s="191">
        <f t="shared" si="3"/>
        <v>5</v>
      </c>
      <c r="T163" s="226" t="s">
        <v>34</v>
      </c>
    </row>
    <row r="164" spans="1:20" ht="21" hidden="1">
      <c r="A164" s="191"/>
      <c r="B164" s="221" t="s">
        <v>77</v>
      </c>
      <c r="C164" s="326">
        <v>2500700651</v>
      </c>
      <c r="D164" s="222"/>
      <c r="E164" s="223"/>
      <c r="F164" s="224"/>
      <c r="G164" s="222"/>
      <c r="H164" s="223"/>
      <c r="I164" s="224"/>
      <c r="J164" s="222"/>
      <c r="K164" s="223"/>
      <c r="L164" s="224"/>
      <c r="M164" s="222"/>
      <c r="N164" s="225"/>
      <c r="O164" s="224"/>
      <c r="P164" s="222"/>
      <c r="Q164" s="223"/>
      <c r="R164" s="224"/>
      <c r="S164" s="191">
        <f t="shared" si="3"/>
        <v>0</v>
      </c>
      <c r="T164" s="226" t="s">
        <v>34</v>
      </c>
    </row>
    <row r="165" spans="1:20" ht="21" hidden="1">
      <c r="A165" s="191">
        <v>57</v>
      </c>
      <c r="B165" s="221" t="s">
        <v>180</v>
      </c>
      <c r="C165" s="326">
        <v>2500700653</v>
      </c>
      <c r="D165" s="222"/>
      <c r="E165" s="223"/>
      <c r="F165" s="224"/>
      <c r="G165" s="222"/>
      <c r="H165" s="223"/>
      <c r="I165" s="224"/>
      <c r="J165" s="222"/>
      <c r="K165" s="223"/>
      <c r="L165" s="224"/>
      <c r="M165" s="222"/>
      <c r="N165" s="225"/>
      <c r="O165" s="224"/>
      <c r="P165" s="222"/>
      <c r="Q165" s="223"/>
      <c r="R165" s="224"/>
      <c r="S165" s="191">
        <f t="shared" si="3"/>
        <v>0</v>
      </c>
      <c r="T165" s="226" t="s">
        <v>34</v>
      </c>
    </row>
    <row r="166" spans="1:20" ht="21" hidden="1">
      <c r="A166" s="191"/>
      <c r="B166" s="221" t="s">
        <v>99</v>
      </c>
      <c r="C166" s="326">
        <v>2500700655</v>
      </c>
      <c r="D166" s="222"/>
      <c r="E166" s="223"/>
      <c r="F166" s="224"/>
      <c r="G166" s="222"/>
      <c r="H166" s="223"/>
      <c r="I166" s="224"/>
      <c r="J166" s="222"/>
      <c r="K166" s="223"/>
      <c r="L166" s="224"/>
      <c r="M166" s="222"/>
      <c r="N166" s="225"/>
      <c r="O166" s="224"/>
      <c r="P166" s="222"/>
      <c r="Q166" s="223"/>
      <c r="R166" s="224"/>
      <c r="S166" s="191">
        <f t="shared" si="3"/>
        <v>0</v>
      </c>
      <c r="T166" s="226" t="s">
        <v>34</v>
      </c>
    </row>
    <row r="167" spans="1:20" ht="21" hidden="1">
      <c r="A167" s="191"/>
      <c r="B167" s="221" t="s">
        <v>244</v>
      </c>
      <c r="C167" s="326">
        <v>2500700657</v>
      </c>
      <c r="D167" s="222"/>
      <c r="E167" s="223"/>
      <c r="F167" s="224"/>
      <c r="G167" s="222"/>
      <c r="H167" s="223"/>
      <c r="I167" s="224"/>
      <c r="J167" s="222"/>
      <c r="K167" s="223"/>
      <c r="L167" s="224"/>
      <c r="M167" s="222"/>
      <c r="N167" s="225"/>
      <c r="O167" s="224"/>
      <c r="P167" s="222"/>
      <c r="Q167" s="223"/>
      <c r="R167" s="224"/>
      <c r="S167" s="191">
        <f>SUM(D167:R167)</f>
        <v>0</v>
      </c>
      <c r="T167" s="226" t="s">
        <v>34</v>
      </c>
    </row>
    <row r="168" spans="1:20" ht="21.75" thickBot="1">
      <c r="A168" s="192">
        <v>55</v>
      </c>
      <c r="B168" s="208" t="s">
        <v>150</v>
      </c>
      <c r="C168" s="328">
        <v>2500700659</v>
      </c>
      <c r="D168" s="209"/>
      <c r="E168" s="210"/>
      <c r="F168" s="211"/>
      <c r="G168" s="209">
        <v>1</v>
      </c>
      <c r="H168" s="210"/>
      <c r="I168" s="211"/>
      <c r="J168" s="209">
        <v>5</v>
      </c>
      <c r="K168" s="210"/>
      <c r="L168" s="211"/>
      <c r="M168" s="209"/>
      <c r="N168" s="212"/>
      <c r="O168" s="211"/>
      <c r="P168" s="209"/>
      <c r="Q168" s="210"/>
      <c r="R168" s="211"/>
      <c r="S168" s="192">
        <f t="shared" si="3"/>
        <v>6</v>
      </c>
      <c r="T168" s="213" t="s">
        <v>34</v>
      </c>
    </row>
    <row r="169" spans="1:20" ht="21.75" hidden="1" thickBot="1">
      <c r="A169" s="143"/>
      <c r="B169" s="144" t="s">
        <v>192</v>
      </c>
      <c r="C169" s="324">
        <v>2500700474</v>
      </c>
      <c r="D169" s="146"/>
      <c r="E169" s="147"/>
      <c r="F169" s="148"/>
      <c r="G169" s="146"/>
      <c r="H169" s="147"/>
      <c r="I169" s="148"/>
      <c r="J169" s="146"/>
      <c r="K169" s="147"/>
      <c r="L169" s="148"/>
      <c r="M169" s="146"/>
      <c r="N169" s="149"/>
      <c r="O169" s="148"/>
      <c r="P169" s="146"/>
      <c r="Q169" s="147"/>
      <c r="R169" s="148"/>
      <c r="S169" s="145">
        <f t="shared" si="3"/>
        <v>0</v>
      </c>
      <c r="T169" s="150" t="s">
        <v>34</v>
      </c>
    </row>
    <row r="170" spans="1:20" ht="21">
      <c r="A170" s="190">
        <v>56</v>
      </c>
      <c r="B170" s="202" t="s">
        <v>100</v>
      </c>
      <c r="C170" s="325">
        <v>2500700661</v>
      </c>
      <c r="D170" s="203">
        <v>8</v>
      </c>
      <c r="E170" s="204"/>
      <c r="F170" s="205"/>
      <c r="G170" s="203"/>
      <c r="H170" s="204">
        <v>5</v>
      </c>
      <c r="I170" s="205"/>
      <c r="J170" s="203"/>
      <c r="K170" s="204"/>
      <c r="L170" s="205"/>
      <c r="M170" s="203"/>
      <c r="N170" s="206"/>
      <c r="O170" s="205"/>
      <c r="P170" s="203"/>
      <c r="Q170" s="204"/>
      <c r="R170" s="205"/>
      <c r="S170" s="190">
        <f t="shared" si="3"/>
        <v>13</v>
      </c>
      <c r="T170" s="207" t="s">
        <v>34</v>
      </c>
    </row>
    <row r="171" spans="1:20" ht="21" hidden="1">
      <c r="A171" s="191"/>
      <c r="B171" s="221" t="s">
        <v>35</v>
      </c>
      <c r="C171" s="326">
        <v>2500700669</v>
      </c>
      <c r="D171" s="222"/>
      <c r="E171" s="223"/>
      <c r="F171" s="224"/>
      <c r="G171" s="222"/>
      <c r="H171" s="223"/>
      <c r="I171" s="224"/>
      <c r="J171" s="222"/>
      <c r="K171" s="223"/>
      <c r="L171" s="224"/>
      <c r="M171" s="222"/>
      <c r="N171" s="225"/>
      <c r="O171" s="224"/>
      <c r="P171" s="222"/>
      <c r="Q171" s="223"/>
      <c r="R171" s="224"/>
      <c r="S171" s="191">
        <f t="shared" si="3"/>
        <v>0</v>
      </c>
      <c r="T171" s="226" t="s">
        <v>34</v>
      </c>
    </row>
    <row r="172" spans="1:20" ht="21">
      <c r="A172" s="191">
        <v>57</v>
      </c>
      <c r="B172" s="221" t="s">
        <v>181</v>
      </c>
      <c r="C172" s="326">
        <v>2500700671</v>
      </c>
      <c r="D172" s="222"/>
      <c r="E172" s="223"/>
      <c r="F172" s="224"/>
      <c r="G172" s="222"/>
      <c r="H172" s="223"/>
      <c r="I172" s="224"/>
      <c r="J172" s="222"/>
      <c r="K172" s="223">
        <v>1</v>
      </c>
      <c r="L172" s="224"/>
      <c r="M172" s="222"/>
      <c r="N172" s="225"/>
      <c r="O172" s="224"/>
      <c r="P172" s="222"/>
      <c r="Q172" s="223"/>
      <c r="R172" s="224"/>
      <c r="S172" s="191">
        <f t="shared" si="3"/>
        <v>1</v>
      </c>
      <c r="T172" s="226" t="s">
        <v>34</v>
      </c>
    </row>
    <row r="173" spans="1:20" ht="21">
      <c r="A173" s="191">
        <v>58</v>
      </c>
      <c r="B173" s="221" t="s">
        <v>121</v>
      </c>
      <c r="C173" s="326">
        <v>2500700673</v>
      </c>
      <c r="D173" s="222"/>
      <c r="E173" s="223"/>
      <c r="F173" s="224"/>
      <c r="G173" s="222"/>
      <c r="H173" s="223"/>
      <c r="I173" s="224"/>
      <c r="J173" s="222"/>
      <c r="K173" s="223">
        <v>1</v>
      </c>
      <c r="L173" s="224"/>
      <c r="M173" s="222"/>
      <c r="N173" s="225"/>
      <c r="O173" s="224"/>
      <c r="P173" s="222"/>
      <c r="Q173" s="223"/>
      <c r="R173" s="224"/>
      <c r="S173" s="191">
        <f t="shared" si="3"/>
        <v>1</v>
      </c>
      <c r="T173" s="226" t="s">
        <v>34</v>
      </c>
    </row>
    <row r="174" spans="1:20" ht="21" hidden="1">
      <c r="A174" s="191"/>
      <c r="B174" s="221" t="s">
        <v>185</v>
      </c>
      <c r="C174" s="326">
        <v>2500700675</v>
      </c>
      <c r="D174" s="222"/>
      <c r="E174" s="223"/>
      <c r="F174" s="224"/>
      <c r="G174" s="222"/>
      <c r="H174" s="223"/>
      <c r="I174" s="224"/>
      <c r="J174" s="222"/>
      <c r="K174" s="223"/>
      <c r="L174" s="224"/>
      <c r="M174" s="222"/>
      <c r="N174" s="225"/>
      <c r="O174" s="224"/>
      <c r="P174" s="222"/>
      <c r="Q174" s="223"/>
      <c r="R174" s="224"/>
      <c r="S174" s="191">
        <f t="shared" si="3"/>
        <v>0</v>
      </c>
      <c r="T174" s="226" t="s">
        <v>34</v>
      </c>
    </row>
    <row r="175" spans="1:20" ht="21" hidden="1">
      <c r="A175" s="191"/>
      <c r="B175" s="221" t="s">
        <v>78</v>
      </c>
      <c r="C175" s="326">
        <v>2500700677</v>
      </c>
      <c r="D175" s="222"/>
      <c r="E175" s="223"/>
      <c r="F175" s="224"/>
      <c r="G175" s="222"/>
      <c r="H175" s="223"/>
      <c r="I175" s="224"/>
      <c r="J175" s="222"/>
      <c r="K175" s="223"/>
      <c r="L175" s="224"/>
      <c r="M175" s="222"/>
      <c r="N175" s="225"/>
      <c r="O175" s="224"/>
      <c r="P175" s="222"/>
      <c r="Q175" s="223"/>
      <c r="R175" s="224"/>
      <c r="S175" s="191">
        <f t="shared" si="3"/>
        <v>0</v>
      </c>
      <c r="T175" s="226" t="s">
        <v>34</v>
      </c>
    </row>
    <row r="176" spans="1:20" ht="21">
      <c r="A176" s="191">
        <v>59</v>
      </c>
      <c r="B176" s="221" t="s">
        <v>36</v>
      </c>
      <c r="C176" s="326">
        <v>2500700679</v>
      </c>
      <c r="D176" s="222"/>
      <c r="E176" s="223"/>
      <c r="F176" s="224"/>
      <c r="G176" s="222"/>
      <c r="H176" s="223"/>
      <c r="I176" s="224"/>
      <c r="J176" s="222"/>
      <c r="K176" s="223">
        <v>2</v>
      </c>
      <c r="L176" s="224"/>
      <c r="M176" s="222"/>
      <c r="N176" s="225"/>
      <c r="O176" s="224"/>
      <c r="P176" s="222"/>
      <c r="Q176" s="223"/>
      <c r="R176" s="224"/>
      <c r="S176" s="191">
        <f t="shared" si="3"/>
        <v>2</v>
      </c>
      <c r="T176" s="226" t="s">
        <v>34</v>
      </c>
    </row>
    <row r="177" spans="1:20" ht="21.75" thickBot="1">
      <c r="A177" s="192">
        <v>60</v>
      </c>
      <c r="B177" s="208" t="s">
        <v>196</v>
      </c>
      <c r="C177" s="328">
        <v>2500700681</v>
      </c>
      <c r="D177" s="209"/>
      <c r="E177" s="210"/>
      <c r="F177" s="211"/>
      <c r="G177" s="209"/>
      <c r="H177" s="210"/>
      <c r="I177" s="211"/>
      <c r="J177" s="209">
        <v>11</v>
      </c>
      <c r="K177" s="210"/>
      <c r="L177" s="211"/>
      <c r="M177" s="209"/>
      <c r="N177" s="212"/>
      <c r="O177" s="211"/>
      <c r="P177" s="209"/>
      <c r="Q177" s="210"/>
      <c r="R177" s="211"/>
      <c r="S177" s="192">
        <f t="shared" si="3"/>
        <v>11</v>
      </c>
      <c r="T177" s="213" t="s">
        <v>34</v>
      </c>
    </row>
    <row r="178" spans="1:20" ht="21" hidden="1">
      <c r="A178" s="191"/>
      <c r="B178" s="221" t="s">
        <v>193</v>
      </c>
      <c r="C178" s="326">
        <v>2500700475</v>
      </c>
      <c r="D178" s="222"/>
      <c r="E178" s="223"/>
      <c r="F178" s="224"/>
      <c r="G178" s="222"/>
      <c r="H178" s="223"/>
      <c r="I178" s="224"/>
      <c r="J178" s="222"/>
      <c r="K178" s="223"/>
      <c r="L178" s="224"/>
      <c r="M178" s="222"/>
      <c r="N178" s="225"/>
      <c r="O178" s="224"/>
      <c r="P178" s="222"/>
      <c r="Q178" s="223"/>
      <c r="R178" s="224"/>
      <c r="S178" s="191">
        <f t="shared" si="3"/>
        <v>0</v>
      </c>
      <c r="T178" s="226" t="s">
        <v>34</v>
      </c>
    </row>
    <row r="179" spans="1:20" ht="21.75" hidden="1" thickBot="1">
      <c r="A179" s="192">
        <v>60</v>
      </c>
      <c r="B179" s="208" t="s">
        <v>271</v>
      </c>
      <c r="C179" s="328">
        <v>2500701673</v>
      </c>
      <c r="D179" s="209"/>
      <c r="E179" s="210"/>
      <c r="F179" s="211"/>
      <c r="G179" s="209"/>
      <c r="H179" s="210"/>
      <c r="I179" s="211"/>
      <c r="J179" s="209"/>
      <c r="K179" s="210"/>
      <c r="L179" s="211"/>
      <c r="M179" s="209"/>
      <c r="N179" s="212"/>
      <c r="O179" s="211"/>
      <c r="P179" s="209"/>
      <c r="Q179" s="210"/>
      <c r="R179" s="211"/>
      <c r="S179" s="192">
        <f>SUM(D179:R179)</f>
        <v>0</v>
      </c>
      <c r="T179" s="213" t="s">
        <v>34</v>
      </c>
    </row>
    <row r="180" spans="1:20" ht="21" hidden="1">
      <c r="A180" s="191"/>
      <c r="B180" s="221" t="s">
        <v>37</v>
      </c>
      <c r="C180" s="326">
        <v>2500700685</v>
      </c>
      <c r="D180" s="222"/>
      <c r="E180" s="223"/>
      <c r="F180" s="224"/>
      <c r="G180" s="222"/>
      <c r="H180" s="223"/>
      <c r="I180" s="224"/>
      <c r="J180" s="222"/>
      <c r="K180" s="223"/>
      <c r="L180" s="224"/>
      <c r="M180" s="222"/>
      <c r="N180" s="225"/>
      <c r="O180" s="224"/>
      <c r="P180" s="222"/>
      <c r="Q180" s="223"/>
      <c r="R180" s="224"/>
      <c r="S180" s="191">
        <f t="shared" si="3"/>
        <v>0</v>
      </c>
      <c r="T180" s="226" t="s">
        <v>34</v>
      </c>
    </row>
    <row r="181" spans="1:20" ht="21" hidden="1">
      <c r="A181" s="191"/>
      <c r="B181" s="221" t="s">
        <v>101</v>
      </c>
      <c r="C181" s="326">
        <v>2500700693</v>
      </c>
      <c r="D181" s="222"/>
      <c r="E181" s="223"/>
      <c r="F181" s="224"/>
      <c r="G181" s="222"/>
      <c r="H181" s="223"/>
      <c r="I181" s="224"/>
      <c r="J181" s="222"/>
      <c r="K181" s="223"/>
      <c r="L181" s="224"/>
      <c r="M181" s="222"/>
      <c r="N181" s="225"/>
      <c r="O181" s="224"/>
      <c r="P181" s="222"/>
      <c r="Q181" s="223"/>
      <c r="R181" s="224"/>
      <c r="S181" s="191">
        <f>SUM(D181:R181)</f>
        <v>0</v>
      </c>
      <c r="T181" s="226" t="s">
        <v>34</v>
      </c>
    </row>
    <row r="182" spans="1:20" ht="21">
      <c r="A182" s="191">
        <v>61</v>
      </c>
      <c r="B182" s="221" t="s">
        <v>140</v>
      </c>
      <c r="C182" s="326">
        <v>2500700697</v>
      </c>
      <c r="D182" s="222"/>
      <c r="E182" s="223"/>
      <c r="F182" s="224"/>
      <c r="G182" s="222"/>
      <c r="H182" s="223"/>
      <c r="I182" s="224"/>
      <c r="J182" s="222"/>
      <c r="K182" s="223">
        <v>2</v>
      </c>
      <c r="L182" s="224"/>
      <c r="M182" s="222"/>
      <c r="N182" s="225"/>
      <c r="O182" s="224"/>
      <c r="P182" s="222"/>
      <c r="Q182" s="223"/>
      <c r="R182" s="224"/>
      <c r="S182" s="191">
        <f t="shared" si="3"/>
        <v>2</v>
      </c>
      <c r="T182" s="226" t="s">
        <v>34</v>
      </c>
    </row>
    <row r="183" spans="1:20" ht="21" hidden="1">
      <c r="A183" s="191"/>
      <c r="B183" s="221" t="s">
        <v>205</v>
      </c>
      <c r="C183" s="326">
        <v>2500700699</v>
      </c>
      <c r="D183" s="222"/>
      <c r="E183" s="223"/>
      <c r="F183" s="224"/>
      <c r="G183" s="222"/>
      <c r="H183" s="223"/>
      <c r="I183" s="224"/>
      <c r="J183" s="222"/>
      <c r="K183" s="223"/>
      <c r="L183" s="224"/>
      <c r="M183" s="222"/>
      <c r="N183" s="225"/>
      <c r="O183" s="224"/>
      <c r="P183" s="222"/>
      <c r="Q183" s="223"/>
      <c r="R183" s="224"/>
      <c r="S183" s="191">
        <f t="shared" si="3"/>
        <v>0</v>
      </c>
      <c r="T183" s="226" t="s">
        <v>34</v>
      </c>
    </row>
    <row r="184" spans="1:20" s="153" customFormat="1" ht="21.75" hidden="1" thickBot="1">
      <c r="A184" s="192"/>
      <c r="B184" s="208" t="s">
        <v>79</v>
      </c>
      <c r="C184" s="328">
        <v>2500700701</v>
      </c>
      <c r="D184" s="209"/>
      <c r="E184" s="210"/>
      <c r="F184" s="211"/>
      <c r="G184" s="209"/>
      <c r="H184" s="210"/>
      <c r="I184" s="211"/>
      <c r="J184" s="209"/>
      <c r="K184" s="210"/>
      <c r="L184" s="211"/>
      <c r="M184" s="209"/>
      <c r="N184" s="212"/>
      <c r="O184" s="211"/>
      <c r="P184" s="209"/>
      <c r="Q184" s="210"/>
      <c r="R184" s="211"/>
      <c r="S184" s="192">
        <f t="shared" si="3"/>
        <v>0</v>
      </c>
      <c r="T184" s="213" t="s">
        <v>34</v>
      </c>
    </row>
    <row r="185" spans="1:20" ht="21" hidden="1">
      <c r="A185" s="195"/>
      <c r="B185" s="196" t="s">
        <v>197</v>
      </c>
      <c r="C185" s="339">
        <v>2500700703</v>
      </c>
      <c r="D185" s="197"/>
      <c r="E185" s="198"/>
      <c r="F185" s="199"/>
      <c r="G185" s="197"/>
      <c r="H185" s="198"/>
      <c r="I185" s="199"/>
      <c r="J185" s="197"/>
      <c r="K185" s="198"/>
      <c r="L185" s="199"/>
      <c r="M185" s="197"/>
      <c r="N185" s="200"/>
      <c r="O185" s="199"/>
      <c r="P185" s="197"/>
      <c r="Q185" s="198"/>
      <c r="R185" s="199"/>
      <c r="S185" s="195">
        <f>SUM(D185:R185)</f>
        <v>0</v>
      </c>
      <c r="T185" s="201" t="s">
        <v>34</v>
      </c>
    </row>
    <row r="186" spans="1:20" ht="21" hidden="1">
      <c r="A186" s="182"/>
      <c r="B186" s="183" t="s">
        <v>122</v>
      </c>
      <c r="C186" s="337">
        <v>2500700705</v>
      </c>
      <c r="D186" s="184"/>
      <c r="E186" s="185"/>
      <c r="F186" s="186"/>
      <c r="G186" s="184"/>
      <c r="H186" s="185"/>
      <c r="I186" s="186"/>
      <c r="J186" s="184"/>
      <c r="K186" s="185"/>
      <c r="L186" s="186"/>
      <c r="M186" s="184"/>
      <c r="N186" s="187"/>
      <c r="O186" s="186"/>
      <c r="P186" s="184"/>
      <c r="Q186" s="185"/>
      <c r="R186" s="186"/>
      <c r="S186" s="182">
        <f t="shared" si="3"/>
        <v>0</v>
      </c>
      <c r="T186" s="188" t="s">
        <v>34</v>
      </c>
    </row>
    <row r="187" spans="1:20" ht="21" hidden="1">
      <c r="A187" s="182"/>
      <c r="B187" s="183" t="s">
        <v>141</v>
      </c>
      <c r="C187" s="337">
        <v>2500700707</v>
      </c>
      <c r="D187" s="184"/>
      <c r="E187" s="185"/>
      <c r="F187" s="186"/>
      <c r="G187" s="184"/>
      <c r="H187" s="185"/>
      <c r="I187" s="186"/>
      <c r="J187" s="184"/>
      <c r="K187" s="185"/>
      <c r="L187" s="186"/>
      <c r="M187" s="184"/>
      <c r="N187" s="187"/>
      <c r="O187" s="186"/>
      <c r="P187" s="184"/>
      <c r="Q187" s="185"/>
      <c r="R187" s="186"/>
      <c r="S187" s="182">
        <f t="shared" si="3"/>
        <v>0</v>
      </c>
      <c r="T187" s="188" t="s">
        <v>34</v>
      </c>
    </row>
    <row r="188" spans="1:20" ht="21">
      <c r="A188" s="182">
        <v>62</v>
      </c>
      <c r="B188" s="183" t="s">
        <v>368</v>
      </c>
      <c r="C188" s="337">
        <v>2500701708</v>
      </c>
      <c r="D188" s="184"/>
      <c r="E188" s="185"/>
      <c r="F188" s="186"/>
      <c r="G188" s="184"/>
      <c r="H188" s="185"/>
      <c r="I188" s="186"/>
      <c r="J188" s="184"/>
      <c r="K188" s="185">
        <v>1</v>
      </c>
      <c r="L188" s="186"/>
      <c r="M188" s="184"/>
      <c r="N188" s="187"/>
      <c r="O188" s="186"/>
      <c r="P188" s="184"/>
      <c r="Q188" s="185"/>
      <c r="R188" s="186"/>
      <c r="S188" s="182">
        <f t="shared" si="3"/>
        <v>1</v>
      </c>
      <c r="T188" s="188" t="s">
        <v>34</v>
      </c>
    </row>
    <row r="189" spans="1:20" ht="21.75" thickBot="1">
      <c r="A189" s="243">
        <v>63</v>
      </c>
      <c r="B189" s="244" t="s">
        <v>69</v>
      </c>
      <c r="C189" s="340">
        <v>2500700476</v>
      </c>
      <c r="D189" s="245"/>
      <c r="E189" s="246">
        <v>2</v>
      </c>
      <c r="F189" s="247"/>
      <c r="G189" s="245"/>
      <c r="H189" s="246"/>
      <c r="I189" s="247"/>
      <c r="J189" s="245"/>
      <c r="K189" s="246"/>
      <c r="L189" s="247"/>
      <c r="M189" s="245"/>
      <c r="N189" s="248"/>
      <c r="O189" s="247"/>
      <c r="P189" s="245"/>
      <c r="Q189" s="246"/>
      <c r="R189" s="247"/>
      <c r="S189" s="243">
        <f t="shared" si="3"/>
        <v>2</v>
      </c>
      <c r="T189" s="249" t="s">
        <v>34</v>
      </c>
    </row>
    <row r="190" spans="1:20" ht="21.75" thickBot="1">
      <c r="A190" s="214">
        <v>64</v>
      </c>
      <c r="B190" s="215" t="s">
        <v>134</v>
      </c>
      <c r="C190" s="323">
        <v>2500700712</v>
      </c>
      <c r="D190" s="216"/>
      <c r="E190" s="217"/>
      <c r="F190" s="218"/>
      <c r="G190" s="216">
        <v>2</v>
      </c>
      <c r="H190" s="217"/>
      <c r="I190" s="218"/>
      <c r="J190" s="216"/>
      <c r="K190" s="217"/>
      <c r="L190" s="218"/>
      <c r="M190" s="216"/>
      <c r="N190" s="219"/>
      <c r="O190" s="218"/>
      <c r="P190" s="216"/>
      <c r="Q190" s="217"/>
      <c r="R190" s="218"/>
      <c r="S190" s="214">
        <f t="shared" si="3"/>
        <v>2</v>
      </c>
      <c r="T190" s="220" t="s">
        <v>34</v>
      </c>
    </row>
    <row r="191" spans="1:20" ht="21.75" hidden="1" thickBot="1">
      <c r="A191" s="143"/>
      <c r="B191" s="144" t="s">
        <v>102</v>
      </c>
      <c r="C191" s="250">
        <v>2500700720</v>
      </c>
      <c r="D191" s="146"/>
      <c r="E191" s="147"/>
      <c r="F191" s="148"/>
      <c r="G191" s="146"/>
      <c r="H191" s="147"/>
      <c r="I191" s="148"/>
      <c r="J191" s="146"/>
      <c r="K191" s="147"/>
      <c r="L191" s="148"/>
      <c r="M191" s="146"/>
      <c r="N191" s="149"/>
      <c r="O191" s="148"/>
      <c r="P191" s="146"/>
      <c r="Q191" s="147"/>
      <c r="R191" s="148"/>
      <c r="S191" s="145">
        <f t="shared" si="3"/>
        <v>0</v>
      </c>
      <c r="T191" s="150" t="s">
        <v>34</v>
      </c>
    </row>
    <row r="192" spans="1:20" ht="21" hidden="1">
      <c r="A192" s="190">
        <v>44</v>
      </c>
      <c r="B192" s="202" t="s">
        <v>231</v>
      </c>
      <c r="C192" s="237">
        <v>2500700722</v>
      </c>
      <c r="D192" s="203"/>
      <c r="E192" s="204"/>
      <c r="F192" s="205"/>
      <c r="G192" s="203"/>
      <c r="H192" s="204"/>
      <c r="I192" s="205"/>
      <c r="J192" s="203"/>
      <c r="K192" s="204"/>
      <c r="L192" s="205"/>
      <c r="M192" s="203"/>
      <c r="N192" s="206"/>
      <c r="O192" s="205"/>
      <c r="P192" s="203"/>
      <c r="Q192" s="204"/>
      <c r="R192" s="205"/>
      <c r="S192" s="190">
        <f>SUM(D192:R192)</f>
        <v>0</v>
      </c>
      <c r="T192" s="207" t="s">
        <v>34</v>
      </c>
    </row>
    <row r="193" spans="1:20" ht="21" hidden="1">
      <c r="A193" s="191"/>
      <c r="B193" s="221" t="s">
        <v>242</v>
      </c>
      <c r="C193" s="238">
        <v>2500700725</v>
      </c>
      <c r="D193" s="222"/>
      <c r="E193" s="223"/>
      <c r="F193" s="224"/>
      <c r="G193" s="222"/>
      <c r="H193" s="223"/>
      <c r="I193" s="224"/>
      <c r="J193" s="222"/>
      <c r="K193" s="223"/>
      <c r="L193" s="224"/>
      <c r="M193" s="222"/>
      <c r="N193" s="225"/>
      <c r="O193" s="224"/>
      <c r="P193" s="222"/>
      <c r="Q193" s="223"/>
      <c r="R193" s="224"/>
      <c r="S193" s="191">
        <f>SUM(D193:R193)</f>
        <v>0</v>
      </c>
      <c r="T193" s="226" t="s">
        <v>34</v>
      </c>
    </row>
    <row r="194" spans="1:20" ht="21" hidden="1">
      <c r="A194" s="191"/>
      <c r="B194" s="221" t="s">
        <v>198</v>
      </c>
      <c r="C194" s="238">
        <v>2500700727</v>
      </c>
      <c r="D194" s="222"/>
      <c r="E194" s="223"/>
      <c r="F194" s="224"/>
      <c r="G194" s="222"/>
      <c r="H194" s="223"/>
      <c r="I194" s="224"/>
      <c r="J194" s="222"/>
      <c r="K194" s="223"/>
      <c r="L194" s="224"/>
      <c r="M194" s="222"/>
      <c r="N194" s="225"/>
      <c r="O194" s="224"/>
      <c r="P194" s="222"/>
      <c r="Q194" s="223"/>
      <c r="R194" s="224"/>
      <c r="S194" s="191">
        <f t="shared" si="3"/>
        <v>0</v>
      </c>
      <c r="T194" s="226" t="s">
        <v>34</v>
      </c>
    </row>
    <row r="195" spans="1:20" ht="21" hidden="1">
      <c r="A195" s="191"/>
      <c r="B195" s="221" t="s">
        <v>213</v>
      </c>
      <c r="C195" s="238">
        <v>2500700729</v>
      </c>
      <c r="D195" s="222"/>
      <c r="E195" s="223"/>
      <c r="F195" s="224"/>
      <c r="G195" s="222"/>
      <c r="H195" s="223"/>
      <c r="I195" s="224"/>
      <c r="J195" s="222"/>
      <c r="K195" s="223"/>
      <c r="L195" s="224"/>
      <c r="M195" s="222"/>
      <c r="N195" s="225"/>
      <c r="O195" s="224"/>
      <c r="P195" s="222"/>
      <c r="Q195" s="223"/>
      <c r="R195" s="224"/>
      <c r="S195" s="191">
        <f t="shared" si="3"/>
        <v>0</v>
      </c>
      <c r="T195" s="226" t="s">
        <v>34</v>
      </c>
    </row>
    <row r="196" spans="1:20" ht="21" hidden="1">
      <c r="A196" s="191"/>
      <c r="B196" s="221" t="s">
        <v>202</v>
      </c>
      <c r="C196" s="238">
        <v>2500700731</v>
      </c>
      <c r="D196" s="222"/>
      <c r="E196" s="223"/>
      <c r="F196" s="224"/>
      <c r="G196" s="222"/>
      <c r="H196" s="223"/>
      <c r="I196" s="224"/>
      <c r="J196" s="222"/>
      <c r="K196" s="223"/>
      <c r="L196" s="224"/>
      <c r="M196" s="222"/>
      <c r="N196" s="225"/>
      <c r="O196" s="224"/>
      <c r="P196" s="222"/>
      <c r="Q196" s="223"/>
      <c r="R196" s="224"/>
      <c r="S196" s="191">
        <f t="shared" si="3"/>
        <v>0</v>
      </c>
      <c r="T196" s="226" t="s">
        <v>34</v>
      </c>
    </row>
    <row r="197" spans="1:20" ht="21" hidden="1">
      <c r="A197" s="191"/>
      <c r="B197" s="221" t="s">
        <v>142</v>
      </c>
      <c r="C197" s="238">
        <v>2500700733</v>
      </c>
      <c r="D197" s="222"/>
      <c r="E197" s="223"/>
      <c r="F197" s="224"/>
      <c r="G197" s="222"/>
      <c r="H197" s="223"/>
      <c r="I197" s="224"/>
      <c r="J197" s="222"/>
      <c r="K197" s="223"/>
      <c r="L197" s="224"/>
      <c r="M197" s="222"/>
      <c r="N197" s="225"/>
      <c r="O197" s="224"/>
      <c r="P197" s="222"/>
      <c r="Q197" s="223"/>
      <c r="R197" s="224"/>
      <c r="S197" s="191">
        <f t="shared" si="3"/>
        <v>0</v>
      </c>
      <c r="T197" s="226" t="s">
        <v>34</v>
      </c>
    </row>
    <row r="198" spans="1:20" ht="21" hidden="1">
      <c r="A198" s="191"/>
      <c r="B198" s="221" t="s">
        <v>177</v>
      </c>
      <c r="C198" s="238">
        <v>2500700735</v>
      </c>
      <c r="D198" s="222"/>
      <c r="E198" s="223"/>
      <c r="F198" s="224"/>
      <c r="G198" s="222"/>
      <c r="H198" s="223"/>
      <c r="I198" s="224"/>
      <c r="J198" s="222"/>
      <c r="K198" s="223"/>
      <c r="L198" s="224"/>
      <c r="M198" s="222"/>
      <c r="N198" s="225"/>
      <c r="O198" s="224"/>
      <c r="P198" s="222"/>
      <c r="Q198" s="223"/>
      <c r="R198" s="224"/>
      <c r="S198" s="191">
        <f t="shared" si="3"/>
        <v>0</v>
      </c>
      <c r="T198" s="226" t="s">
        <v>34</v>
      </c>
    </row>
    <row r="199" spans="1:20" ht="21" hidden="1">
      <c r="A199" s="191"/>
      <c r="B199" s="221" t="s">
        <v>80</v>
      </c>
      <c r="C199" s="238">
        <v>2500700737</v>
      </c>
      <c r="D199" s="222"/>
      <c r="E199" s="223"/>
      <c r="F199" s="224"/>
      <c r="G199" s="222"/>
      <c r="H199" s="223"/>
      <c r="I199" s="224"/>
      <c r="J199" s="222"/>
      <c r="K199" s="223"/>
      <c r="L199" s="224"/>
      <c r="M199" s="222"/>
      <c r="N199" s="225"/>
      <c r="O199" s="224"/>
      <c r="P199" s="222"/>
      <c r="Q199" s="223"/>
      <c r="R199" s="224"/>
      <c r="S199" s="191">
        <f t="shared" si="3"/>
        <v>0</v>
      </c>
      <c r="T199" s="226" t="s">
        <v>34</v>
      </c>
    </row>
    <row r="200" spans="1:20" ht="21" hidden="1">
      <c r="A200" s="191"/>
      <c r="B200" s="221" t="s">
        <v>38</v>
      </c>
      <c r="C200" s="238">
        <v>2500700739</v>
      </c>
      <c r="D200" s="222"/>
      <c r="E200" s="223"/>
      <c r="F200" s="224"/>
      <c r="G200" s="222"/>
      <c r="H200" s="223"/>
      <c r="I200" s="224"/>
      <c r="J200" s="222"/>
      <c r="K200" s="223"/>
      <c r="L200" s="224"/>
      <c r="M200" s="222"/>
      <c r="N200" s="225"/>
      <c r="O200" s="224"/>
      <c r="P200" s="222"/>
      <c r="Q200" s="223"/>
      <c r="R200" s="224"/>
      <c r="S200" s="191">
        <f t="shared" si="3"/>
        <v>0</v>
      </c>
      <c r="T200" s="226" t="s">
        <v>34</v>
      </c>
    </row>
    <row r="201" spans="1:20" ht="21" hidden="1">
      <c r="A201" s="191"/>
      <c r="B201" s="221" t="s">
        <v>81</v>
      </c>
      <c r="C201" s="238">
        <v>2500700741</v>
      </c>
      <c r="D201" s="222"/>
      <c r="E201" s="223"/>
      <c r="F201" s="224"/>
      <c r="G201" s="222"/>
      <c r="H201" s="223"/>
      <c r="I201" s="224"/>
      <c r="J201" s="222"/>
      <c r="K201" s="223"/>
      <c r="L201" s="224"/>
      <c r="M201" s="222"/>
      <c r="N201" s="225"/>
      <c r="O201" s="224"/>
      <c r="P201" s="222"/>
      <c r="Q201" s="223"/>
      <c r="R201" s="224"/>
      <c r="S201" s="191">
        <f t="shared" si="3"/>
        <v>0</v>
      </c>
      <c r="T201" s="226" t="s">
        <v>34</v>
      </c>
    </row>
    <row r="202" spans="1:20" ht="21.75" hidden="1" thickBot="1">
      <c r="A202" s="192">
        <v>45</v>
      </c>
      <c r="B202" s="208" t="s">
        <v>207</v>
      </c>
      <c r="C202" s="239">
        <v>2500701689</v>
      </c>
      <c r="D202" s="209"/>
      <c r="E202" s="210"/>
      <c r="F202" s="211"/>
      <c r="G202" s="209"/>
      <c r="H202" s="210"/>
      <c r="I202" s="211"/>
      <c r="J202" s="209"/>
      <c r="K202" s="210"/>
      <c r="L202" s="211"/>
      <c r="M202" s="209"/>
      <c r="N202" s="212"/>
      <c r="O202" s="211"/>
      <c r="P202" s="209"/>
      <c r="Q202" s="210"/>
      <c r="R202" s="211"/>
      <c r="S202" s="192">
        <f t="shared" si="3"/>
        <v>0</v>
      </c>
      <c r="T202" s="213" t="s">
        <v>34</v>
      </c>
    </row>
    <row r="203" spans="1:20" ht="21" hidden="1">
      <c r="A203" s="109"/>
      <c r="B203" s="115" t="s">
        <v>155</v>
      </c>
      <c r="C203" s="240">
        <v>2500700477</v>
      </c>
      <c r="D203" s="111"/>
      <c r="E203" s="112"/>
      <c r="F203" s="113"/>
      <c r="G203" s="111"/>
      <c r="H203" s="112"/>
      <c r="I203" s="113"/>
      <c r="J203" s="111"/>
      <c r="K203" s="112"/>
      <c r="L203" s="113"/>
      <c r="M203" s="111"/>
      <c r="N203" s="114"/>
      <c r="O203" s="113"/>
      <c r="P203" s="111"/>
      <c r="Q203" s="112"/>
      <c r="R203" s="113"/>
      <c r="S203" s="110">
        <f t="shared" si="3"/>
        <v>0</v>
      </c>
      <c r="T203" s="116" t="s">
        <v>34</v>
      </c>
    </row>
    <row r="204" spans="1:20" ht="21.75" hidden="1" thickBot="1">
      <c r="A204" s="101"/>
      <c r="B204" s="107" t="s">
        <v>170</v>
      </c>
      <c r="C204" s="241">
        <v>2500701690</v>
      </c>
      <c r="D204" s="103"/>
      <c r="E204" s="104"/>
      <c r="F204" s="105"/>
      <c r="G204" s="103"/>
      <c r="H204" s="104"/>
      <c r="I204" s="105"/>
      <c r="J204" s="103"/>
      <c r="K204" s="104"/>
      <c r="L204" s="105"/>
      <c r="M204" s="103"/>
      <c r="N204" s="106"/>
      <c r="O204" s="105"/>
      <c r="P204" s="103"/>
      <c r="Q204" s="104"/>
      <c r="R204" s="105"/>
      <c r="S204" s="102">
        <f t="shared" si="3"/>
        <v>0</v>
      </c>
      <c r="T204" s="108" t="s">
        <v>34</v>
      </c>
    </row>
    <row r="205" spans="1:20" ht="21.75" thickBot="1">
      <c r="A205" s="264" t="s">
        <v>13</v>
      </c>
      <c r="B205" s="265"/>
      <c r="C205" s="266"/>
      <c r="D205" s="72">
        <f aca="true" t="shared" si="4" ref="D205:I205">SUM(D8:D204)</f>
        <v>46</v>
      </c>
      <c r="E205" s="73">
        <f t="shared" si="4"/>
        <v>16</v>
      </c>
      <c r="F205" s="74">
        <f t="shared" si="4"/>
        <v>0</v>
      </c>
      <c r="G205" s="72">
        <f t="shared" si="4"/>
        <v>197</v>
      </c>
      <c r="H205" s="73">
        <f t="shared" si="4"/>
        <v>80</v>
      </c>
      <c r="I205" s="74">
        <f t="shared" si="4"/>
        <v>0</v>
      </c>
      <c r="J205" s="72">
        <f aca="true" t="shared" si="5" ref="J205:S205">SUM(J8:J204)</f>
        <v>149</v>
      </c>
      <c r="K205" s="73">
        <f t="shared" si="5"/>
        <v>70</v>
      </c>
      <c r="L205" s="74">
        <f t="shared" si="5"/>
        <v>0</v>
      </c>
      <c r="M205" s="72">
        <f t="shared" si="5"/>
        <v>0</v>
      </c>
      <c r="N205" s="75">
        <f t="shared" si="5"/>
        <v>0</v>
      </c>
      <c r="O205" s="74">
        <f t="shared" si="5"/>
        <v>0</v>
      </c>
      <c r="P205" s="72">
        <f t="shared" si="5"/>
        <v>0</v>
      </c>
      <c r="Q205" s="73">
        <f t="shared" si="5"/>
        <v>0</v>
      </c>
      <c r="R205" s="74">
        <f t="shared" si="5"/>
        <v>0</v>
      </c>
      <c r="S205" s="71">
        <f t="shared" si="5"/>
        <v>558</v>
      </c>
      <c r="T205" s="76"/>
    </row>
    <row r="206" spans="1:20" ht="21.75" thickBot="1">
      <c r="A206" s="269"/>
      <c r="B206" s="270"/>
      <c r="C206" s="270"/>
      <c r="D206" s="133"/>
      <c r="E206" s="71"/>
      <c r="F206" s="134"/>
      <c r="G206" s="133"/>
      <c r="H206" s="71"/>
      <c r="I206" s="134"/>
      <c r="J206" s="133"/>
      <c r="K206" s="71"/>
      <c r="L206" s="134"/>
      <c r="M206" s="133"/>
      <c r="N206" s="71"/>
      <c r="O206" s="134"/>
      <c r="P206" s="133"/>
      <c r="Q206" s="71"/>
      <c r="R206" s="134"/>
      <c r="S206" s="135"/>
      <c r="T206" s="157"/>
    </row>
    <row r="207" s="158" customFormat="1" ht="14.25"/>
    <row r="208" spans="1:20" ht="21">
      <c r="A208" s="267" t="s">
        <v>549</v>
      </c>
      <c r="B208" s="267"/>
      <c r="C208" s="267"/>
      <c r="D208" s="138"/>
      <c r="E208" s="136"/>
      <c r="F208" s="136"/>
      <c r="G208" s="136"/>
      <c r="I208" s="136"/>
      <c r="J208" s="136"/>
      <c r="K208" s="138" t="s">
        <v>41</v>
      </c>
      <c r="L208" s="136"/>
      <c r="M208" s="137"/>
      <c r="N208" s="138" t="s">
        <v>41</v>
      </c>
      <c r="O208" s="136"/>
      <c r="P208" s="136" t="s">
        <v>41</v>
      </c>
      <c r="Q208" s="136"/>
      <c r="R208" s="136"/>
      <c r="S208" s="142">
        <f>+D205+G205+J205+M205</f>
        <v>392</v>
      </c>
      <c r="T208" s="159" t="s">
        <v>40</v>
      </c>
    </row>
    <row r="209" spans="1:27" ht="21">
      <c r="A209" s="267" t="s">
        <v>550</v>
      </c>
      <c r="B209" s="267"/>
      <c r="C209" s="267"/>
      <c r="D209" s="160"/>
      <c r="E209" s="138"/>
      <c r="F209" s="138"/>
      <c r="G209" s="138"/>
      <c r="I209" s="138"/>
      <c r="J209" s="138"/>
      <c r="K209" s="160" t="s">
        <v>39</v>
      </c>
      <c r="L209" s="138"/>
      <c r="M209" s="138"/>
      <c r="N209" s="160" t="s">
        <v>39</v>
      </c>
      <c r="O209" s="138"/>
      <c r="P209" s="160" t="s">
        <v>39</v>
      </c>
      <c r="Q209" s="138"/>
      <c r="R209" s="138"/>
      <c r="S209" s="139">
        <f>+E205+H205+K205+N205</f>
        <v>166</v>
      </c>
      <c r="T209" s="138" t="s">
        <v>40</v>
      </c>
      <c r="U209" s="140"/>
      <c r="V209" s="137"/>
      <c r="W209" s="137"/>
      <c r="X209" s="141"/>
      <c r="Y209" s="271"/>
      <c r="Z209" s="271"/>
      <c r="AA209" s="137"/>
    </row>
    <row r="210" spans="1:27" ht="21">
      <c r="A210" s="267" t="s">
        <v>551</v>
      </c>
      <c r="B210" s="267"/>
      <c r="C210" s="267"/>
      <c r="D210" s="160"/>
      <c r="E210" s="160"/>
      <c r="F210" s="160"/>
      <c r="G210" s="160"/>
      <c r="I210" s="160"/>
      <c r="J210" s="160"/>
      <c r="K210" s="160" t="s">
        <v>238</v>
      </c>
      <c r="L210" s="160"/>
      <c r="M210" s="160"/>
      <c r="N210" s="160" t="s">
        <v>238</v>
      </c>
      <c r="O210" s="160"/>
      <c r="P210" s="160" t="s">
        <v>239</v>
      </c>
      <c r="Q210" s="160"/>
      <c r="R210" s="160"/>
      <c r="S210" s="160">
        <f>+F205+I205+L205+O205</f>
        <v>0</v>
      </c>
      <c r="T210" s="138" t="s">
        <v>40</v>
      </c>
      <c r="U210" s="161"/>
      <c r="V210" s="161"/>
      <c r="W210" s="161"/>
      <c r="X210" s="161"/>
      <c r="Y210" s="161"/>
      <c r="Z210" s="137"/>
      <c r="AA210" s="137"/>
    </row>
    <row r="211" spans="1:27" ht="21">
      <c r="A211" s="267" t="s">
        <v>552</v>
      </c>
      <c r="B211" s="267"/>
      <c r="C211" s="267"/>
      <c r="D211" s="160"/>
      <c r="E211" s="160"/>
      <c r="F211" s="160"/>
      <c r="G211" s="160"/>
      <c r="I211" s="160"/>
      <c r="J211" s="160"/>
      <c r="K211" s="160" t="s">
        <v>42</v>
      </c>
      <c r="L211" s="160"/>
      <c r="M211" s="160"/>
      <c r="N211" s="160" t="s">
        <v>42</v>
      </c>
      <c r="O211" s="160"/>
      <c r="P211" s="160" t="s">
        <v>42</v>
      </c>
      <c r="Q211" s="160"/>
      <c r="R211" s="160"/>
      <c r="S211" s="162">
        <f>SUM(S208:S210)</f>
        <v>558</v>
      </c>
      <c r="T211" s="138" t="s">
        <v>40</v>
      </c>
      <c r="U211" s="161"/>
      <c r="V211" s="161"/>
      <c r="W211" s="161"/>
      <c r="X211" s="163"/>
      <c r="Y211" s="161"/>
      <c r="Z211" s="137"/>
      <c r="AA211" s="137"/>
    </row>
    <row r="212" spans="1:27" ht="21">
      <c r="A212" s="268"/>
      <c r="B212" s="268"/>
      <c r="C212" s="268"/>
      <c r="D212" s="164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4"/>
      <c r="Q212" s="165"/>
      <c r="R212" s="165"/>
      <c r="S212" s="166"/>
      <c r="T212" s="138"/>
      <c r="U212" s="167"/>
      <c r="V212" s="167"/>
      <c r="W212" s="167"/>
      <c r="X212" s="168"/>
      <c r="Y212" s="167"/>
      <c r="Z212" s="167"/>
      <c r="AA212" s="137"/>
    </row>
    <row r="213" spans="1:20" ht="21">
      <c r="A213" s="160"/>
      <c r="B213" s="160"/>
      <c r="C213" s="160"/>
      <c r="D213" s="160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0"/>
      <c r="Q213" s="165"/>
      <c r="R213" s="165"/>
      <c r="S213" s="160"/>
      <c r="T213" s="160"/>
    </row>
    <row r="214" spans="1:20" ht="18.75" customHeight="1">
      <c r="A214" s="161"/>
      <c r="B214" s="161"/>
      <c r="C214" s="161"/>
      <c r="E214" s="161"/>
      <c r="F214" s="161"/>
      <c r="G214" s="161"/>
      <c r="H214" s="161"/>
      <c r="I214" s="161"/>
      <c r="J214" s="161"/>
      <c r="K214" s="161"/>
      <c r="L214" s="161"/>
      <c r="O214" s="161"/>
      <c r="Q214" s="161"/>
      <c r="R214" s="161"/>
      <c r="S214" s="161"/>
      <c r="T214" s="161"/>
    </row>
    <row r="215" spans="1:20" ht="21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O215" s="161"/>
      <c r="P215" s="161"/>
      <c r="Q215" s="161"/>
      <c r="R215" s="161"/>
      <c r="S215" s="161"/>
      <c r="T215" s="161"/>
    </row>
    <row r="216" spans="1:20" ht="2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O216" s="161"/>
      <c r="P216" s="161"/>
      <c r="Q216" s="161"/>
      <c r="R216" s="161"/>
      <c r="S216" s="161"/>
      <c r="T216" s="161"/>
    </row>
    <row r="217" spans="1:18" ht="2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O217" s="161"/>
      <c r="P217" s="161"/>
      <c r="Q217" s="161"/>
      <c r="R217" s="161"/>
    </row>
    <row r="218" spans="1:18" ht="21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O218" s="161"/>
      <c r="P218" s="161"/>
      <c r="Q218" s="161"/>
      <c r="R218" s="161"/>
    </row>
    <row r="219" spans="1:18" ht="2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O219" s="161"/>
      <c r="P219" s="161"/>
      <c r="Q219" s="161"/>
      <c r="R219" s="161"/>
    </row>
    <row r="220" spans="1:18" ht="2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O220" s="161"/>
      <c r="P220" s="161"/>
      <c r="Q220" s="161"/>
      <c r="R220" s="161"/>
    </row>
    <row r="221" spans="1:18" ht="21">
      <c r="A221" s="161"/>
      <c r="B221" s="161"/>
      <c r="D221" s="161"/>
      <c r="E221" s="161"/>
      <c r="F221" s="161"/>
      <c r="G221" s="161"/>
      <c r="H221" s="161"/>
      <c r="I221" s="161"/>
      <c r="J221" s="161"/>
      <c r="K221" s="161"/>
      <c r="L221" s="161"/>
      <c r="O221" s="161"/>
      <c r="P221" s="161"/>
      <c r="Q221" s="161"/>
      <c r="R221" s="161"/>
    </row>
    <row r="222" spans="1:18" ht="21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O222" s="161"/>
      <c r="P222" s="161"/>
      <c r="Q222" s="161"/>
      <c r="R222" s="161"/>
    </row>
    <row r="223" spans="1:18" ht="2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O223" s="161"/>
      <c r="P223" s="161"/>
      <c r="Q223" s="161"/>
      <c r="R223" s="161"/>
    </row>
    <row r="224" spans="1:18" ht="2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O224" s="161"/>
      <c r="P224" s="161"/>
      <c r="Q224" s="161"/>
      <c r="R224" s="161"/>
    </row>
    <row r="225" spans="1:18" ht="2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O225" s="161"/>
      <c r="P225" s="161"/>
      <c r="Q225" s="161"/>
      <c r="R225" s="161"/>
    </row>
    <row r="226" spans="1:18" ht="2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O226" s="161"/>
      <c r="P226" s="161"/>
      <c r="Q226" s="161"/>
      <c r="R226" s="161"/>
    </row>
    <row r="227" spans="1:18" ht="2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O227" s="161"/>
      <c r="P227" s="161"/>
      <c r="Q227" s="161"/>
      <c r="R227" s="161"/>
    </row>
    <row r="228" spans="1:18" ht="2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O228" s="161"/>
      <c r="P228" s="161"/>
      <c r="Q228" s="161"/>
      <c r="R228" s="161"/>
    </row>
    <row r="229" spans="1:18" ht="2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O229" s="161"/>
      <c r="P229" s="161"/>
      <c r="Q229" s="161"/>
      <c r="R229" s="161"/>
    </row>
    <row r="230" spans="1:18" ht="2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O230" s="161"/>
      <c r="P230" s="161"/>
      <c r="Q230" s="161"/>
      <c r="R230" s="161"/>
    </row>
    <row r="231" spans="1:18" ht="2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O231" s="161"/>
      <c r="P231" s="161"/>
      <c r="Q231" s="161"/>
      <c r="R231" s="161"/>
    </row>
    <row r="232" spans="1:18" ht="2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O232" s="161"/>
      <c r="P232" s="161"/>
      <c r="Q232" s="161"/>
      <c r="R232" s="161"/>
    </row>
    <row r="233" spans="1:18" ht="2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O233" s="161"/>
      <c r="P233" s="161"/>
      <c r="Q233" s="161"/>
      <c r="R233" s="161"/>
    </row>
    <row r="234" spans="1:18" ht="2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O234" s="161"/>
      <c r="P234" s="161"/>
      <c r="Q234" s="161"/>
      <c r="R234" s="161"/>
    </row>
    <row r="235" spans="1:18" ht="2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O235" s="161"/>
      <c r="P235" s="161"/>
      <c r="Q235" s="161"/>
      <c r="R235" s="161"/>
    </row>
    <row r="236" spans="1:18" ht="2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O236" s="161"/>
      <c r="P236" s="161"/>
      <c r="Q236" s="161"/>
      <c r="R236" s="161"/>
    </row>
    <row r="237" spans="1:18" ht="2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O237" s="161"/>
      <c r="P237" s="161"/>
      <c r="Q237" s="161"/>
      <c r="R237" s="161"/>
    </row>
    <row r="238" spans="1:18" ht="2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O238" s="161"/>
      <c r="P238" s="161"/>
      <c r="Q238" s="161"/>
      <c r="R238" s="161"/>
    </row>
    <row r="239" spans="1:18" ht="2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O239" s="161"/>
      <c r="P239" s="161"/>
      <c r="Q239" s="161"/>
      <c r="R239" s="161"/>
    </row>
    <row r="240" spans="1:18" ht="2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O240" s="161"/>
      <c r="P240" s="161"/>
      <c r="Q240" s="161"/>
      <c r="R240" s="161"/>
    </row>
    <row r="241" spans="1:18" ht="2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O241" s="161"/>
      <c r="P241" s="161"/>
      <c r="Q241" s="161"/>
      <c r="R241" s="161"/>
    </row>
    <row r="242" spans="1:18" ht="2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O242" s="161"/>
      <c r="P242" s="161"/>
      <c r="Q242" s="161"/>
      <c r="R242" s="161"/>
    </row>
    <row r="243" spans="1:18" ht="2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O243" s="161"/>
      <c r="P243" s="161"/>
      <c r="Q243" s="161"/>
      <c r="R243" s="161"/>
    </row>
    <row r="244" spans="1:18" ht="2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O244" s="161"/>
      <c r="P244" s="161"/>
      <c r="Q244" s="161"/>
      <c r="R244" s="161"/>
    </row>
    <row r="245" spans="1:18" ht="2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O245" s="161"/>
      <c r="P245" s="161"/>
      <c r="Q245" s="161"/>
      <c r="R245" s="161"/>
    </row>
    <row r="246" spans="1:18" ht="2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O246" s="161"/>
      <c r="P246" s="161"/>
      <c r="Q246" s="161"/>
      <c r="R246" s="161"/>
    </row>
    <row r="247" spans="1:18" ht="2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O247" s="161"/>
      <c r="P247" s="161"/>
      <c r="Q247" s="161"/>
      <c r="R247" s="161"/>
    </row>
    <row r="248" spans="1:18" ht="2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O248" s="161"/>
      <c r="P248" s="161"/>
      <c r="Q248" s="161"/>
      <c r="R248" s="161"/>
    </row>
    <row r="249" spans="1:20" ht="2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O249" s="161"/>
      <c r="P249" s="161"/>
      <c r="Q249" s="161"/>
      <c r="R249" s="161"/>
      <c r="S249" s="161"/>
      <c r="T249" s="161"/>
    </row>
    <row r="250" spans="1:20" ht="2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O250" s="161"/>
      <c r="P250" s="161"/>
      <c r="Q250" s="161"/>
      <c r="R250" s="161"/>
      <c r="S250" s="161"/>
      <c r="T250" s="161"/>
    </row>
    <row r="251" spans="1:20" ht="2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O251" s="161"/>
      <c r="P251" s="161"/>
      <c r="Q251" s="161"/>
      <c r="R251" s="161"/>
      <c r="S251" s="161"/>
      <c r="T251" s="161"/>
    </row>
    <row r="252" spans="1:20" ht="2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O252" s="161"/>
      <c r="P252" s="161"/>
      <c r="Q252" s="161"/>
      <c r="R252" s="161"/>
      <c r="S252" s="161"/>
      <c r="T252" s="161"/>
    </row>
    <row r="253" spans="1:20" ht="2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O253" s="161"/>
      <c r="P253" s="161"/>
      <c r="Q253" s="161"/>
      <c r="R253" s="161"/>
      <c r="S253" s="161"/>
      <c r="T253" s="161"/>
    </row>
    <row r="254" spans="1:20" ht="2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O254" s="161"/>
      <c r="P254" s="161"/>
      <c r="Q254" s="161"/>
      <c r="R254" s="161"/>
      <c r="S254" s="161"/>
      <c r="T254" s="161"/>
    </row>
    <row r="255" spans="1:20" ht="2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O255" s="161"/>
      <c r="P255" s="161"/>
      <c r="Q255" s="161"/>
      <c r="R255" s="161"/>
      <c r="S255" s="161"/>
      <c r="T255" s="161"/>
    </row>
    <row r="256" spans="1:20" ht="2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O256" s="161"/>
      <c r="P256" s="161"/>
      <c r="Q256" s="161"/>
      <c r="R256" s="161"/>
      <c r="S256" s="161"/>
      <c r="T256" s="161"/>
    </row>
    <row r="257" spans="1:20" ht="2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O257" s="161"/>
      <c r="P257" s="161"/>
      <c r="Q257" s="161"/>
      <c r="R257" s="161"/>
      <c r="S257" s="161"/>
      <c r="T257" s="161"/>
    </row>
    <row r="258" spans="1:20" ht="21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O258" s="161"/>
      <c r="P258" s="161"/>
      <c r="Q258" s="161"/>
      <c r="R258" s="161"/>
      <c r="S258" s="161"/>
      <c r="T258" s="161"/>
    </row>
    <row r="259" spans="1:20" ht="21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O259" s="161"/>
      <c r="P259" s="161"/>
      <c r="Q259" s="161"/>
      <c r="R259" s="161"/>
      <c r="S259" s="161"/>
      <c r="T259" s="161"/>
    </row>
    <row r="260" spans="1:20" ht="21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O260" s="161"/>
      <c r="P260" s="161"/>
      <c r="Q260" s="161"/>
      <c r="R260" s="161"/>
      <c r="S260" s="161"/>
      <c r="T260" s="161"/>
    </row>
    <row r="261" spans="1:20" ht="21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O261" s="161"/>
      <c r="P261" s="161"/>
      <c r="Q261" s="161"/>
      <c r="R261" s="161"/>
      <c r="S261" s="161"/>
      <c r="T261" s="161"/>
    </row>
    <row r="262" spans="1:20" ht="21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O262" s="161"/>
      <c r="P262" s="161"/>
      <c r="Q262" s="161"/>
      <c r="R262" s="161"/>
      <c r="S262" s="161"/>
      <c r="T262" s="161"/>
    </row>
    <row r="263" spans="1:20" ht="21">
      <c r="A263" s="161"/>
      <c r="D263" s="161"/>
      <c r="E263" s="161"/>
      <c r="F263" s="161"/>
      <c r="G263" s="161"/>
      <c r="H263" s="161"/>
      <c r="I263" s="161"/>
      <c r="J263" s="161"/>
      <c r="K263" s="161"/>
      <c r="L263" s="161"/>
      <c r="O263" s="161"/>
      <c r="P263" s="161"/>
      <c r="Q263" s="161"/>
      <c r="R263" s="161"/>
      <c r="S263" s="161"/>
      <c r="T263" s="161"/>
    </row>
    <row r="264" spans="1:20" ht="21">
      <c r="A264" s="161"/>
      <c r="D264" s="161"/>
      <c r="E264" s="161"/>
      <c r="F264" s="161"/>
      <c r="G264" s="161"/>
      <c r="H264" s="161"/>
      <c r="I264" s="161"/>
      <c r="J264" s="161"/>
      <c r="K264" s="161"/>
      <c r="L264" s="161"/>
      <c r="O264" s="161"/>
      <c r="P264" s="161"/>
      <c r="Q264" s="161"/>
      <c r="R264" s="161"/>
      <c r="S264" s="161"/>
      <c r="T264" s="161"/>
    </row>
    <row r="265" spans="1:20" ht="21">
      <c r="A265" s="161"/>
      <c r="D265" s="161"/>
      <c r="E265" s="161"/>
      <c r="F265" s="161"/>
      <c r="G265" s="161"/>
      <c r="H265" s="161"/>
      <c r="I265" s="161"/>
      <c r="J265" s="161"/>
      <c r="K265" s="161"/>
      <c r="L265" s="161"/>
      <c r="O265" s="161"/>
      <c r="P265" s="161"/>
      <c r="Q265" s="161"/>
      <c r="R265" s="161"/>
      <c r="S265" s="161"/>
      <c r="T265" s="161"/>
    </row>
    <row r="266" spans="1:20" ht="21">
      <c r="A266" s="161"/>
      <c r="E266" s="161"/>
      <c r="F266" s="161"/>
      <c r="G266" s="161"/>
      <c r="H266" s="161"/>
      <c r="I266" s="161"/>
      <c r="J266" s="161"/>
      <c r="K266" s="161"/>
      <c r="L266" s="161"/>
      <c r="O266" s="161"/>
      <c r="Q266" s="161"/>
      <c r="R266" s="161"/>
      <c r="S266" s="161"/>
      <c r="T266" s="161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9:Z209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5:C205"/>
    <mergeCell ref="A208:C208"/>
    <mergeCell ref="A212:C212"/>
    <mergeCell ref="A206:C206"/>
    <mergeCell ref="A209:C209"/>
    <mergeCell ref="A210:C210"/>
    <mergeCell ref="A211:C211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6" max="19" man="1"/>
    <brk id="21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8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1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00" t="s">
        <v>530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26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5" customFormat="1" ht="23.25" customHeight="1">
      <c r="A3" s="301" t="s">
        <v>8</v>
      </c>
      <c r="B3" s="303" t="s">
        <v>11</v>
      </c>
      <c r="C3" s="305" t="s">
        <v>43</v>
      </c>
      <c r="D3" s="306"/>
      <c r="E3" s="307" t="s">
        <v>240</v>
      </c>
      <c r="F3" s="309" t="s">
        <v>44</v>
      </c>
      <c r="G3" s="311" t="s">
        <v>8</v>
      </c>
      <c r="H3" s="313" t="s">
        <v>11</v>
      </c>
      <c r="I3" s="315" t="s">
        <v>43</v>
      </c>
      <c r="J3" s="315"/>
      <c r="K3" s="307" t="s">
        <v>240</v>
      </c>
      <c r="L3" s="309" t="s">
        <v>44</v>
      </c>
    </row>
    <row r="4" spans="1:12" s="5" customFormat="1" ht="23.25">
      <c r="A4" s="302"/>
      <c r="B4" s="304"/>
      <c r="C4" s="7" t="s">
        <v>41</v>
      </c>
      <c r="D4" s="6" t="s">
        <v>39</v>
      </c>
      <c r="E4" s="308"/>
      <c r="F4" s="310"/>
      <c r="G4" s="312"/>
      <c r="H4" s="314"/>
      <c r="I4" s="7" t="s">
        <v>41</v>
      </c>
      <c r="J4" s="7" t="s">
        <v>39</v>
      </c>
      <c r="K4" s="316"/>
      <c r="L4" s="317"/>
    </row>
    <row r="5" spans="1:12" s="13" customFormat="1" ht="23.25">
      <c r="A5" s="8" t="s">
        <v>45</v>
      </c>
      <c r="B5" s="9" t="s">
        <v>10</v>
      </c>
      <c r="C5" s="10">
        <v>107</v>
      </c>
      <c r="D5" s="10">
        <v>7</v>
      </c>
      <c r="E5" s="10"/>
      <c r="F5" s="11">
        <f>SUM(C5:E5)</f>
        <v>114</v>
      </c>
      <c r="G5" s="8" t="s">
        <v>49</v>
      </c>
      <c r="H5" s="14" t="s">
        <v>63</v>
      </c>
      <c r="I5" s="48">
        <v>20</v>
      </c>
      <c r="J5" s="48">
        <v>40</v>
      </c>
      <c r="K5" s="48"/>
      <c r="L5" s="11">
        <f aca="true" t="shared" si="0" ref="L5:L15">SUM(I5:K5)</f>
        <v>60</v>
      </c>
    </row>
    <row r="6" spans="1:12" s="13" customFormat="1" ht="23.25">
      <c r="A6" s="8" t="s">
        <v>48</v>
      </c>
      <c r="B6" s="9" t="s">
        <v>23</v>
      </c>
      <c r="C6" s="10">
        <v>6</v>
      </c>
      <c r="D6" s="10">
        <v>1</v>
      </c>
      <c r="E6" s="10"/>
      <c r="F6" s="11">
        <f aca="true" t="shared" si="1" ref="F6:F15">SUM(C6:E6)</f>
        <v>7</v>
      </c>
      <c r="G6" s="8" t="s">
        <v>51</v>
      </c>
      <c r="H6" s="12" t="s">
        <v>47</v>
      </c>
      <c r="I6" s="10">
        <v>16</v>
      </c>
      <c r="J6" s="10">
        <v>4</v>
      </c>
      <c r="K6" s="10"/>
      <c r="L6" s="11">
        <f t="shared" si="0"/>
        <v>20</v>
      </c>
    </row>
    <row r="7" spans="1:12" s="13" customFormat="1" ht="23.25">
      <c r="A7" s="8" t="s">
        <v>50</v>
      </c>
      <c r="B7" s="14" t="s">
        <v>24</v>
      </c>
      <c r="C7" s="10">
        <v>7</v>
      </c>
      <c r="D7" s="10">
        <v>14</v>
      </c>
      <c r="E7" s="10"/>
      <c r="F7" s="11">
        <f t="shared" si="1"/>
        <v>21</v>
      </c>
      <c r="G7" s="8" t="s">
        <v>53</v>
      </c>
      <c r="H7" s="12" t="s">
        <v>356</v>
      </c>
      <c r="I7" s="10">
        <v>19</v>
      </c>
      <c r="J7" s="10">
        <v>9</v>
      </c>
      <c r="K7" s="26"/>
      <c r="L7" s="11">
        <f t="shared" si="0"/>
        <v>28</v>
      </c>
    </row>
    <row r="8" spans="1:12" s="13" customFormat="1" ht="23.25">
      <c r="A8" s="8" t="s">
        <v>379</v>
      </c>
      <c r="B8" s="14" t="s">
        <v>52</v>
      </c>
      <c r="C8" s="10">
        <v>15</v>
      </c>
      <c r="D8" s="10">
        <v>8</v>
      </c>
      <c r="E8" s="10"/>
      <c r="F8" s="11">
        <f t="shared" si="1"/>
        <v>23</v>
      </c>
      <c r="G8" s="8" t="s">
        <v>55</v>
      </c>
      <c r="H8" s="12" t="s">
        <v>307</v>
      </c>
      <c r="I8" s="10"/>
      <c r="J8" s="10">
        <v>5</v>
      </c>
      <c r="K8" s="10"/>
      <c r="L8" s="11">
        <f t="shared" si="0"/>
        <v>5</v>
      </c>
    </row>
    <row r="9" spans="1:12" s="13" customFormat="1" ht="23.25">
      <c r="A9" s="8" t="s">
        <v>54</v>
      </c>
      <c r="B9" s="14" t="s">
        <v>26</v>
      </c>
      <c r="C9" s="10">
        <v>5</v>
      </c>
      <c r="D9" s="10">
        <v>7</v>
      </c>
      <c r="E9" s="10"/>
      <c r="F9" s="11">
        <f t="shared" si="1"/>
        <v>12</v>
      </c>
      <c r="G9" s="8" t="s">
        <v>380</v>
      </c>
      <c r="H9" s="12" t="s">
        <v>373</v>
      </c>
      <c r="I9" s="10">
        <v>2</v>
      </c>
      <c r="J9" s="10"/>
      <c r="K9" s="10"/>
      <c r="L9" s="11">
        <f t="shared" si="0"/>
        <v>2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358</v>
      </c>
      <c r="H10" s="12" t="s">
        <v>357</v>
      </c>
      <c r="I10" s="10">
        <v>3</v>
      </c>
      <c r="J10" s="10">
        <v>4</v>
      </c>
      <c r="K10" s="26"/>
      <c r="L10" s="11">
        <f t="shared" si="0"/>
        <v>7</v>
      </c>
    </row>
    <row r="11" spans="1:12" s="13" customFormat="1" ht="23.25">
      <c r="A11" s="8" t="s">
        <v>58</v>
      </c>
      <c r="B11" s="45" t="s">
        <v>28</v>
      </c>
      <c r="C11" s="26">
        <v>2</v>
      </c>
      <c r="D11" s="26">
        <v>19</v>
      </c>
      <c r="E11" s="10"/>
      <c r="F11" s="11">
        <f t="shared" si="1"/>
        <v>21</v>
      </c>
      <c r="G11" s="8" t="s">
        <v>359</v>
      </c>
      <c r="H11" s="12" t="s">
        <v>57</v>
      </c>
      <c r="I11" s="10"/>
      <c r="J11" s="10"/>
      <c r="K11" s="26"/>
      <c r="L11" s="11">
        <f t="shared" si="0"/>
        <v>0</v>
      </c>
    </row>
    <row r="12" spans="1:12" ht="23.25">
      <c r="A12" s="8" t="s">
        <v>60</v>
      </c>
      <c r="B12" s="45" t="s">
        <v>29</v>
      </c>
      <c r="C12" s="48">
        <v>15</v>
      </c>
      <c r="D12" s="48">
        <v>2</v>
      </c>
      <c r="E12" s="10"/>
      <c r="F12" s="11">
        <f t="shared" si="1"/>
        <v>17</v>
      </c>
      <c r="G12" s="8" t="s">
        <v>371</v>
      </c>
      <c r="H12" s="12" t="s">
        <v>59</v>
      </c>
      <c r="I12" s="10">
        <v>3</v>
      </c>
      <c r="J12" s="10">
        <v>6</v>
      </c>
      <c r="K12" s="26"/>
      <c r="L12" s="11">
        <f t="shared" si="0"/>
        <v>9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>
        <v>67</v>
      </c>
      <c r="J13" s="10">
        <v>1</v>
      </c>
      <c r="K13" s="26"/>
      <c r="L13" s="11">
        <f t="shared" si="0"/>
        <v>68</v>
      </c>
    </row>
    <row r="14" spans="1:12" ht="23.25">
      <c r="A14" s="8" t="s">
        <v>247</v>
      </c>
      <c r="B14" s="14" t="s">
        <v>88</v>
      </c>
      <c r="C14" s="48">
        <v>71</v>
      </c>
      <c r="D14" s="48">
        <v>7</v>
      </c>
      <c r="E14" s="48"/>
      <c r="F14" s="11">
        <f t="shared" si="1"/>
        <v>78</v>
      </c>
      <c r="G14" s="8" t="s">
        <v>374</v>
      </c>
      <c r="H14" s="58" t="s">
        <v>62</v>
      </c>
      <c r="I14" s="26">
        <v>8</v>
      </c>
      <c r="J14" s="26">
        <v>22</v>
      </c>
      <c r="K14" s="26"/>
      <c r="L14" s="11">
        <f t="shared" si="0"/>
        <v>30</v>
      </c>
    </row>
    <row r="15" spans="1:12" ht="23.25">
      <c r="A15" s="8" t="s">
        <v>46</v>
      </c>
      <c r="B15" s="14" t="s">
        <v>33</v>
      </c>
      <c r="C15" s="48">
        <v>26</v>
      </c>
      <c r="D15" s="48">
        <v>6</v>
      </c>
      <c r="E15" s="48"/>
      <c r="F15" s="11">
        <f t="shared" si="1"/>
        <v>32</v>
      </c>
      <c r="G15" s="8" t="s">
        <v>375</v>
      </c>
      <c r="H15" s="58" t="s">
        <v>369</v>
      </c>
      <c r="I15" s="26"/>
      <c r="J15" s="26">
        <v>4</v>
      </c>
      <c r="K15" s="26"/>
      <c r="L15" s="11">
        <f t="shared" si="0"/>
        <v>4</v>
      </c>
    </row>
    <row r="16" spans="1:12" ht="26.25">
      <c r="A16"/>
      <c r="B16"/>
      <c r="C16"/>
      <c r="D16"/>
      <c r="E16"/>
      <c r="F16"/>
      <c r="G16" s="318" t="s">
        <v>13</v>
      </c>
      <c r="H16" s="318"/>
      <c r="I16" s="16">
        <f>SUM(C5:C15,I5:I15)</f>
        <v>392</v>
      </c>
      <c r="J16" s="16">
        <f>SUM(D5:D15,J5:J15)</f>
        <v>166</v>
      </c>
      <c r="K16" s="16">
        <f>SUM(E5:E15,K5:K15)</f>
        <v>0</v>
      </c>
      <c r="L16" s="16">
        <f>SUM(F5:F15,L5:L15)</f>
        <v>558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8"/>
  <sheetViews>
    <sheetView workbookViewId="0" topLeftCell="A1">
      <selection activeCell="A1" sqref="A1"/>
    </sheetView>
  </sheetViews>
  <sheetFormatPr defaultColWidth="9.140625" defaultRowHeight="15"/>
  <cols>
    <col min="1" max="1" width="6.7109375" style="253" customWidth="1"/>
    <col min="2" max="2" width="18.28125" style="253" customWidth="1"/>
    <col min="3" max="3" width="14.00390625" style="253" customWidth="1"/>
    <col min="4" max="4" width="7.57421875" style="253" customWidth="1"/>
    <col min="5" max="5" width="5.8515625" style="253" customWidth="1"/>
    <col min="6" max="7" width="10.140625" style="253" bestFit="1" customWidth="1"/>
    <col min="8" max="10" width="10.8515625" style="253" bestFit="1" customWidth="1"/>
    <col min="11" max="11" width="23.421875" style="253" bestFit="1" customWidth="1"/>
    <col min="12" max="12" width="10.8515625" style="253" bestFit="1" customWidth="1"/>
    <col min="13" max="13" width="4.5742187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9" t="s">
        <v>528</v>
      </c>
      <c r="L1" s="319"/>
    </row>
    <row r="2" spans="1:12" ht="23.25">
      <c r="A2" s="320" t="s">
        <v>527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258" customFormat="1" ht="21">
      <c r="A4" s="255">
        <v>1</v>
      </c>
      <c r="B4" s="255" t="s">
        <v>482</v>
      </c>
      <c r="C4" s="255">
        <v>2500700010</v>
      </c>
      <c r="D4" s="255" t="s">
        <v>228</v>
      </c>
      <c r="E4" s="255">
        <v>81</v>
      </c>
      <c r="F4" s="255" t="s">
        <v>441</v>
      </c>
      <c r="G4" s="256">
        <v>44119</v>
      </c>
      <c r="H4" s="255">
        <v>6100001604</v>
      </c>
      <c r="I4" s="255">
        <v>2500701464</v>
      </c>
      <c r="J4" s="255">
        <v>2500700010</v>
      </c>
      <c r="K4" s="257">
        <v>9600</v>
      </c>
      <c r="L4" s="255">
        <v>1206010102</v>
      </c>
      <c r="M4" s="258">
        <v>1</v>
      </c>
    </row>
    <row r="5" spans="1:13" s="258" customFormat="1" ht="21">
      <c r="A5" s="255"/>
      <c r="B5" s="255"/>
      <c r="C5" s="255">
        <v>2500700010</v>
      </c>
      <c r="D5" s="255" t="s">
        <v>228</v>
      </c>
      <c r="E5" s="255">
        <v>81</v>
      </c>
      <c r="F5" s="255" t="s">
        <v>441</v>
      </c>
      <c r="G5" s="256">
        <v>44119</v>
      </c>
      <c r="H5" s="255">
        <v>6100001604</v>
      </c>
      <c r="I5" s="255">
        <v>2500701464</v>
      </c>
      <c r="J5" s="255">
        <v>2500700010</v>
      </c>
      <c r="K5" s="257">
        <v>30000</v>
      </c>
      <c r="L5" s="255">
        <v>1206010102</v>
      </c>
      <c r="M5" s="258">
        <v>2</v>
      </c>
    </row>
    <row r="6" spans="1:13" s="258" customFormat="1" ht="21">
      <c r="A6" s="255"/>
      <c r="B6" s="255"/>
      <c r="C6" s="255">
        <v>2500700010</v>
      </c>
      <c r="D6" s="255" t="s">
        <v>228</v>
      </c>
      <c r="E6" s="255">
        <v>81</v>
      </c>
      <c r="F6" s="255" t="s">
        <v>441</v>
      </c>
      <c r="G6" s="256">
        <v>44119</v>
      </c>
      <c r="H6" s="255">
        <v>6100001604</v>
      </c>
      <c r="I6" s="255">
        <v>2500701464</v>
      </c>
      <c r="J6" s="255">
        <v>2500700010</v>
      </c>
      <c r="K6" s="257">
        <v>34470</v>
      </c>
      <c r="L6" s="255">
        <v>1206010102</v>
      </c>
      <c r="M6" s="258">
        <v>3</v>
      </c>
    </row>
    <row r="7" spans="1:13" s="258" customFormat="1" ht="21">
      <c r="A7" s="255"/>
      <c r="B7" s="255"/>
      <c r="C7" s="255">
        <v>2500700010</v>
      </c>
      <c r="D7" s="255" t="s">
        <v>228</v>
      </c>
      <c r="E7" s="255">
        <v>81</v>
      </c>
      <c r="F7" s="255" t="s">
        <v>441</v>
      </c>
      <c r="G7" s="256">
        <v>44119</v>
      </c>
      <c r="H7" s="255">
        <v>6100001604</v>
      </c>
      <c r="I7" s="255">
        <v>2500701464</v>
      </c>
      <c r="J7" s="255">
        <v>2500700010</v>
      </c>
      <c r="K7" s="257">
        <v>16900</v>
      </c>
      <c r="L7" s="255">
        <v>1206010102</v>
      </c>
      <c r="M7" s="258">
        <v>4</v>
      </c>
    </row>
    <row r="8" spans="1:13" s="258" customFormat="1" ht="21">
      <c r="A8" s="255"/>
      <c r="B8" s="255"/>
      <c r="C8" s="255">
        <v>2500700010</v>
      </c>
      <c r="D8" s="255" t="s">
        <v>228</v>
      </c>
      <c r="E8" s="255">
        <v>81</v>
      </c>
      <c r="F8" s="255" t="s">
        <v>441</v>
      </c>
      <c r="G8" s="256">
        <v>44119</v>
      </c>
      <c r="H8" s="255">
        <v>6100001604</v>
      </c>
      <c r="I8" s="255">
        <v>2500701464</v>
      </c>
      <c r="J8" s="255">
        <v>2500700010</v>
      </c>
      <c r="K8" s="257">
        <v>3580</v>
      </c>
      <c r="L8" s="255">
        <v>1206010102</v>
      </c>
      <c r="M8" s="258">
        <v>5</v>
      </c>
    </row>
    <row r="9" spans="1:13" s="258" customFormat="1" ht="21">
      <c r="A9" s="255"/>
      <c r="B9" s="255"/>
      <c r="C9" s="255">
        <v>2500700010</v>
      </c>
      <c r="D9" s="255" t="s">
        <v>228</v>
      </c>
      <c r="E9" s="255">
        <v>81</v>
      </c>
      <c r="F9" s="255" t="s">
        <v>441</v>
      </c>
      <c r="G9" s="256">
        <v>44119</v>
      </c>
      <c r="H9" s="255">
        <v>6100001604</v>
      </c>
      <c r="I9" s="255">
        <v>2500701464</v>
      </c>
      <c r="J9" s="255">
        <v>2500700010</v>
      </c>
      <c r="K9" s="257">
        <v>39200</v>
      </c>
      <c r="L9" s="255">
        <v>1206040102</v>
      </c>
      <c r="M9" s="258">
        <v>6</v>
      </c>
    </row>
    <row r="10" spans="1:13" s="258" customFormat="1" ht="21">
      <c r="A10" s="255"/>
      <c r="B10" s="255"/>
      <c r="C10" s="255">
        <v>2500700010</v>
      </c>
      <c r="D10" s="255" t="s">
        <v>228</v>
      </c>
      <c r="E10" s="255">
        <v>81</v>
      </c>
      <c r="F10" s="255" t="s">
        <v>441</v>
      </c>
      <c r="G10" s="256">
        <v>44119</v>
      </c>
      <c r="H10" s="255">
        <v>6100001604</v>
      </c>
      <c r="I10" s="255">
        <v>2500701464</v>
      </c>
      <c r="J10" s="255">
        <v>2500700010</v>
      </c>
      <c r="K10" s="257">
        <v>8250</v>
      </c>
      <c r="L10" s="255">
        <v>1206120102</v>
      </c>
      <c r="M10" s="258">
        <v>7</v>
      </c>
    </row>
    <row r="11" spans="1:13" s="258" customFormat="1" ht="21">
      <c r="A11" s="255"/>
      <c r="B11" s="255"/>
      <c r="C11" s="255">
        <v>2500700010</v>
      </c>
      <c r="D11" s="255" t="s">
        <v>228</v>
      </c>
      <c r="E11" s="255">
        <v>81</v>
      </c>
      <c r="F11" s="255" t="s">
        <v>441</v>
      </c>
      <c r="G11" s="256">
        <v>44119</v>
      </c>
      <c r="H11" s="255">
        <v>6100001604</v>
      </c>
      <c r="I11" s="255">
        <v>2500701464</v>
      </c>
      <c r="J11" s="255">
        <v>2500700010</v>
      </c>
      <c r="K11" s="257">
        <v>18500</v>
      </c>
      <c r="L11" s="255">
        <v>1206120102</v>
      </c>
      <c r="M11" s="258">
        <v>8</v>
      </c>
    </row>
    <row r="12" spans="1:13" s="258" customFormat="1" ht="21">
      <c r="A12" s="255"/>
      <c r="B12" s="255"/>
      <c r="C12" s="255">
        <v>2500700010</v>
      </c>
      <c r="D12" s="255" t="s">
        <v>228</v>
      </c>
      <c r="E12" s="255">
        <v>81</v>
      </c>
      <c r="F12" s="255" t="s">
        <v>441</v>
      </c>
      <c r="G12" s="256">
        <v>44119</v>
      </c>
      <c r="H12" s="255">
        <v>6100001604</v>
      </c>
      <c r="I12" s="255">
        <v>2500701464</v>
      </c>
      <c r="J12" s="255">
        <v>2500700010</v>
      </c>
      <c r="K12" s="257">
        <v>9500</v>
      </c>
      <c r="L12" s="255">
        <v>1206120102</v>
      </c>
      <c r="M12" s="258">
        <v>9</v>
      </c>
    </row>
    <row r="13" spans="1:13" s="258" customFormat="1" ht="21">
      <c r="A13" s="255"/>
      <c r="B13" s="255"/>
      <c r="C13" s="255">
        <v>2500700010</v>
      </c>
      <c r="D13" s="255" t="s">
        <v>228</v>
      </c>
      <c r="E13" s="255">
        <v>91</v>
      </c>
      <c r="F13" s="255" t="s">
        <v>441</v>
      </c>
      <c r="G13" s="256">
        <v>44119</v>
      </c>
      <c r="H13" s="255">
        <v>6100001878</v>
      </c>
      <c r="I13" s="255">
        <v>2500701464</v>
      </c>
      <c r="J13" s="255">
        <v>2500700010</v>
      </c>
      <c r="K13" s="257">
        <v>-9600</v>
      </c>
      <c r="L13" s="255">
        <v>1206010102</v>
      </c>
      <c r="M13" s="258">
        <v>10</v>
      </c>
    </row>
    <row r="14" spans="1:13" s="258" customFormat="1" ht="21">
      <c r="A14" s="255"/>
      <c r="B14" s="255"/>
      <c r="C14" s="255">
        <v>2500700010</v>
      </c>
      <c r="D14" s="255" t="s">
        <v>228</v>
      </c>
      <c r="E14" s="255">
        <v>91</v>
      </c>
      <c r="F14" s="255" t="s">
        <v>441</v>
      </c>
      <c r="G14" s="256">
        <v>44119</v>
      </c>
      <c r="H14" s="255">
        <v>6100001878</v>
      </c>
      <c r="I14" s="255">
        <v>2500701464</v>
      </c>
      <c r="J14" s="255">
        <v>2500700010</v>
      </c>
      <c r="K14" s="257">
        <v>-30000</v>
      </c>
      <c r="L14" s="255">
        <v>1206010102</v>
      </c>
      <c r="M14" s="258">
        <v>11</v>
      </c>
    </row>
    <row r="15" spans="1:13" s="258" customFormat="1" ht="21">
      <c r="A15" s="255"/>
      <c r="B15" s="255"/>
      <c r="C15" s="255">
        <v>2500700010</v>
      </c>
      <c r="D15" s="255" t="s">
        <v>228</v>
      </c>
      <c r="E15" s="255">
        <v>91</v>
      </c>
      <c r="F15" s="255" t="s">
        <v>441</v>
      </c>
      <c r="G15" s="256">
        <v>44119</v>
      </c>
      <c r="H15" s="255">
        <v>6100001878</v>
      </c>
      <c r="I15" s="255">
        <v>2500701464</v>
      </c>
      <c r="J15" s="255">
        <v>2500700010</v>
      </c>
      <c r="K15" s="257">
        <v>-34470</v>
      </c>
      <c r="L15" s="255">
        <v>1206010102</v>
      </c>
      <c r="M15" s="258">
        <v>12</v>
      </c>
    </row>
    <row r="16" spans="1:13" s="258" customFormat="1" ht="21">
      <c r="A16" s="255"/>
      <c r="B16" s="255"/>
      <c r="C16" s="255">
        <v>2500700010</v>
      </c>
      <c r="D16" s="255" t="s">
        <v>228</v>
      </c>
      <c r="E16" s="255">
        <v>91</v>
      </c>
      <c r="F16" s="255" t="s">
        <v>441</v>
      </c>
      <c r="G16" s="256">
        <v>44119</v>
      </c>
      <c r="H16" s="255">
        <v>6100001878</v>
      </c>
      <c r="I16" s="255">
        <v>2500701464</v>
      </c>
      <c r="J16" s="255">
        <v>2500700010</v>
      </c>
      <c r="K16" s="257">
        <v>-16900</v>
      </c>
      <c r="L16" s="255">
        <v>1206010102</v>
      </c>
      <c r="M16" s="258">
        <v>13</v>
      </c>
    </row>
    <row r="17" spans="1:13" s="258" customFormat="1" ht="21">
      <c r="A17" s="255"/>
      <c r="B17" s="255"/>
      <c r="C17" s="255">
        <v>2500700010</v>
      </c>
      <c r="D17" s="255" t="s">
        <v>228</v>
      </c>
      <c r="E17" s="255">
        <v>91</v>
      </c>
      <c r="F17" s="255" t="s">
        <v>441</v>
      </c>
      <c r="G17" s="256">
        <v>44119</v>
      </c>
      <c r="H17" s="255">
        <v>6100001878</v>
      </c>
      <c r="I17" s="255">
        <v>2500701464</v>
      </c>
      <c r="J17" s="255">
        <v>2500700010</v>
      </c>
      <c r="K17" s="257">
        <v>-3580</v>
      </c>
      <c r="L17" s="255">
        <v>1206010102</v>
      </c>
      <c r="M17" s="258">
        <v>14</v>
      </c>
    </row>
    <row r="18" spans="1:13" s="258" customFormat="1" ht="21">
      <c r="A18" s="255"/>
      <c r="B18" s="255"/>
      <c r="C18" s="255">
        <v>2500700010</v>
      </c>
      <c r="D18" s="255" t="s">
        <v>228</v>
      </c>
      <c r="E18" s="255">
        <v>91</v>
      </c>
      <c r="F18" s="255" t="s">
        <v>441</v>
      </c>
      <c r="G18" s="256">
        <v>44119</v>
      </c>
      <c r="H18" s="255">
        <v>6100001878</v>
      </c>
      <c r="I18" s="255">
        <v>2500701464</v>
      </c>
      <c r="J18" s="255">
        <v>2500700010</v>
      </c>
      <c r="K18" s="257">
        <v>-39200</v>
      </c>
      <c r="L18" s="255">
        <v>1206040102</v>
      </c>
      <c r="M18" s="258">
        <v>15</v>
      </c>
    </row>
    <row r="19" spans="1:13" s="258" customFormat="1" ht="21">
      <c r="A19" s="255"/>
      <c r="B19" s="255"/>
      <c r="C19" s="255">
        <v>2500700010</v>
      </c>
      <c r="D19" s="255" t="s">
        <v>228</v>
      </c>
      <c r="E19" s="255">
        <v>91</v>
      </c>
      <c r="F19" s="255" t="s">
        <v>441</v>
      </c>
      <c r="G19" s="256">
        <v>44119</v>
      </c>
      <c r="H19" s="255">
        <v>6100001878</v>
      </c>
      <c r="I19" s="255">
        <v>2500701464</v>
      </c>
      <c r="J19" s="255">
        <v>2500700010</v>
      </c>
      <c r="K19" s="257">
        <v>-8250</v>
      </c>
      <c r="L19" s="255">
        <v>1206120102</v>
      </c>
      <c r="M19" s="258">
        <v>16</v>
      </c>
    </row>
    <row r="20" spans="1:13" s="258" customFormat="1" ht="21">
      <c r="A20" s="255"/>
      <c r="B20" s="255"/>
      <c r="C20" s="255">
        <v>2500700010</v>
      </c>
      <c r="D20" s="255" t="s">
        <v>228</v>
      </c>
      <c r="E20" s="255">
        <v>91</v>
      </c>
      <c r="F20" s="255" t="s">
        <v>441</v>
      </c>
      <c r="G20" s="256">
        <v>44119</v>
      </c>
      <c r="H20" s="255">
        <v>6100001878</v>
      </c>
      <c r="I20" s="255">
        <v>2500701464</v>
      </c>
      <c r="J20" s="255">
        <v>2500700010</v>
      </c>
      <c r="K20" s="257">
        <v>-18500</v>
      </c>
      <c r="L20" s="255">
        <v>1206120102</v>
      </c>
      <c r="M20" s="258">
        <v>17</v>
      </c>
    </row>
    <row r="21" spans="1:13" s="258" customFormat="1" ht="21">
      <c r="A21" s="255"/>
      <c r="B21" s="255"/>
      <c r="C21" s="255">
        <v>2500700010</v>
      </c>
      <c r="D21" s="255" t="s">
        <v>228</v>
      </c>
      <c r="E21" s="255">
        <v>91</v>
      </c>
      <c r="F21" s="255" t="s">
        <v>441</v>
      </c>
      <c r="G21" s="256">
        <v>44119</v>
      </c>
      <c r="H21" s="255">
        <v>6100001878</v>
      </c>
      <c r="I21" s="255">
        <v>2500701464</v>
      </c>
      <c r="J21" s="255">
        <v>2500700010</v>
      </c>
      <c r="K21" s="257">
        <v>-9500</v>
      </c>
      <c r="L21" s="255">
        <v>1206120102</v>
      </c>
      <c r="M21" s="258">
        <v>18</v>
      </c>
    </row>
    <row r="22" spans="1:13" s="258" customFormat="1" ht="21">
      <c r="A22" s="255"/>
      <c r="B22" s="255"/>
      <c r="C22" s="255">
        <v>2500700010</v>
      </c>
      <c r="D22" s="255" t="s">
        <v>228</v>
      </c>
      <c r="E22" s="255">
        <v>81</v>
      </c>
      <c r="F22" s="255" t="s">
        <v>442</v>
      </c>
      <c r="G22" s="256">
        <v>44169</v>
      </c>
      <c r="H22" s="255">
        <v>6100009633</v>
      </c>
      <c r="I22" s="255">
        <v>2500700154</v>
      </c>
      <c r="J22" s="255">
        <v>2500700010</v>
      </c>
      <c r="K22" s="257">
        <v>52800</v>
      </c>
      <c r="L22" s="255">
        <v>1206010102</v>
      </c>
      <c r="M22" s="258">
        <v>19</v>
      </c>
    </row>
    <row r="23" spans="1:13" s="258" customFormat="1" ht="21">
      <c r="A23" s="255"/>
      <c r="B23" s="255"/>
      <c r="C23" s="255">
        <v>2500700010</v>
      </c>
      <c r="D23" s="255" t="s">
        <v>228</v>
      </c>
      <c r="E23" s="255">
        <v>91</v>
      </c>
      <c r="F23" s="255" t="s">
        <v>442</v>
      </c>
      <c r="G23" s="256">
        <v>44169</v>
      </c>
      <c r="H23" s="255">
        <v>6100011048</v>
      </c>
      <c r="I23" s="255">
        <v>2500700154</v>
      </c>
      <c r="J23" s="255">
        <v>2500700010</v>
      </c>
      <c r="K23" s="257">
        <v>-52800</v>
      </c>
      <c r="L23" s="255">
        <v>1206010102</v>
      </c>
      <c r="M23" s="258">
        <v>20</v>
      </c>
    </row>
    <row r="24" spans="1:13" s="258" customFormat="1" ht="21">
      <c r="A24" s="255"/>
      <c r="B24" s="255"/>
      <c r="C24" s="255">
        <v>2500700010</v>
      </c>
      <c r="D24" s="255" t="s">
        <v>228</v>
      </c>
      <c r="E24" s="255">
        <v>81</v>
      </c>
      <c r="F24" s="255" t="s">
        <v>443</v>
      </c>
      <c r="G24" s="256">
        <v>44194</v>
      </c>
      <c r="H24" s="255">
        <v>6100010373</v>
      </c>
      <c r="I24" s="255">
        <v>2500700004</v>
      </c>
      <c r="J24" s="255">
        <v>2500700010</v>
      </c>
      <c r="K24" s="257">
        <v>7383</v>
      </c>
      <c r="L24" s="255">
        <v>1206100102</v>
      </c>
      <c r="M24" s="258">
        <v>21</v>
      </c>
    </row>
    <row r="25" spans="1:13" s="258" customFormat="1" ht="21">
      <c r="A25" s="255"/>
      <c r="B25" s="255"/>
      <c r="C25" s="255">
        <v>2500700010</v>
      </c>
      <c r="D25" s="255" t="s">
        <v>228</v>
      </c>
      <c r="E25" s="255">
        <v>81</v>
      </c>
      <c r="F25" s="255" t="s">
        <v>443</v>
      </c>
      <c r="G25" s="256">
        <v>44194</v>
      </c>
      <c r="H25" s="255">
        <v>6100010374</v>
      </c>
      <c r="I25" s="255">
        <v>2500700004</v>
      </c>
      <c r="J25" s="255">
        <v>2500700010</v>
      </c>
      <c r="K25" s="257">
        <v>7490</v>
      </c>
      <c r="L25" s="255">
        <v>1206120102</v>
      </c>
      <c r="M25" s="258">
        <v>22</v>
      </c>
    </row>
    <row r="26" spans="1:13" s="258" customFormat="1" ht="21">
      <c r="A26" s="255"/>
      <c r="B26" s="255"/>
      <c r="C26" s="255">
        <v>2500700010</v>
      </c>
      <c r="D26" s="255" t="s">
        <v>228</v>
      </c>
      <c r="E26" s="255">
        <v>91</v>
      </c>
      <c r="F26" s="255" t="s">
        <v>443</v>
      </c>
      <c r="G26" s="256">
        <v>44194</v>
      </c>
      <c r="H26" s="255">
        <v>6100010744</v>
      </c>
      <c r="I26" s="255">
        <v>2500700004</v>
      </c>
      <c r="J26" s="255">
        <v>2500700010</v>
      </c>
      <c r="K26" s="257">
        <v>-7490</v>
      </c>
      <c r="L26" s="255">
        <v>1206120102</v>
      </c>
      <c r="M26" s="258">
        <v>23</v>
      </c>
    </row>
    <row r="27" spans="1:13" s="258" customFormat="1" ht="21">
      <c r="A27" s="255"/>
      <c r="B27" s="255"/>
      <c r="C27" s="255">
        <v>2500700010</v>
      </c>
      <c r="D27" s="255" t="s">
        <v>228</v>
      </c>
      <c r="E27" s="255">
        <v>91</v>
      </c>
      <c r="F27" s="255" t="s">
        <v>443</v>
      </c>
      <c r="G27" s="256">
        <v>44194</v>
      </c>
      <c r="H27" s="255">
        <v>6100011944</v>
      </c>
      <c r="I27" s="255">
        <v>2500700004</v>
      </c>
      <c r="J27" s="255">
        <v>2500700010</v>
      </c>
      <c r="K27" s="257">
        <v>-7383</v>
      </c>
      <c r="L27" s="255">
        <v>1206100102</v>
      </c>
      <c r="M27" s="258">
        <v>24</v>
      </c>
    </row>
    <row r="28" spans="1:13" s="258" customFormat="1" ht="21">
      <c r="A28" s="255"/>
      <c r="B28" s="255"/>
      <c r="C28" s="255">
        <v>2500700010</v>
      </c>
      <c r="D28" s="255" t="s">
        <v>228</v>
      </c>
      <c r="E28" s="255">
        <v>91</v>
      </c>
      <c r="F28" s="255" t="s">
        <v>417</v>
      </c>
      <c r="G28" s="256">
        <v>44200</v>
      </c>
      <c r="H28" s="255">
        <v>6100015977</v>
      </c>
      <c r="I28" s="255">
        <v>2500700151</v>
      </c>
      <c r="J28" s="255">
        <v>2500700010</v>
      </c>
      <c r="K28" s="257">
        <v>-7297.4</v>
      </c>
      <c r="L28" s="255">
        <v>1206010102</v>
      </c>
      <c r="M28" s="258">
        <v>25</v>
      </c>
    </row>
    <row r="29" spans="1:13" s="258" customFormat="1" ht="21">
      <c r="A29" s="255"/>
      <c r="B29" s="255"/>
      <c r="C29" s="255">
        <v>2500700010</v>
      </c>
      <c r="D29" s="255" t="s">
        <v>228</v>
      </c>
      <c r="E29" s="255">
        <v>91</v>
      </c>
      <c r="F29" s="255" t="s">
        <v>417</v>
      </c>
      <c r="G29" s="256">
        <v>44200</v>
      </c>
      <c r="H29" s="255">
        <v>6100015977</v>
      </c>
      <c r="I29" s="255">
        <v>2500700151</v>
      </c>
      <c r="J29" s="255">
        <v>2500700010</v>
      </c>
      <c r="K29" s="257">
        <v>-37171.8</v>
      </c>
      <c r="L29" s="255">
        <v>1206010102</v>
      </c>
      <c r="M29" s="258">
        <v>26</v>
      </c>
    </row>
    <row r="30" spans="1:13" s="258" customFormat="1" ht="21">
      <c r="A30" s="255"/>
      <c r="B30" s="255"/>
      <c r="C30" s="255">
        <v>2500700010</v>
      </c>
      <c r="D30" s="255" t="s">
        <v>228</v>
      </c>
      <c r="E30" s="255">
        <v>91</v>
      </c>
      <c r="F30" s="255" t="s">
        <v>417</v>
      </c>
      <c r="G30" s="256">
        <v>44200</v>
      </c>
      <c r="H30" s="255">
        <v>6100015977</v>
      </c>
      <c r="I30" s="255">
        <v>2500700151</v>
      </c>
      <c r="J30" s="255">
        <v>2500700010</v>
      </c>
      <c r="K30" s="257">
        <v>-150495.5</v>
      </c>
      <c r="L30" s="255">
        <v>1206010102</v>
      </c>
      <c r="M30" s="258">
        <v>27</v>
      </c>
    </row>
    <row r="31" spans="1:13" s="258" customFormat="1" ht="21">
      <c r="A31" s="255"/>
      <c r="B31" s="255"/>
      <c r="C31" s="255">
        <v>2500700010</v>
      </c>
      <c r="D31" s="255" t="s">
        <v>228</v>
      </c>
      <c r="E31" s="255">
        <v>81</v>
      </c>
      <c r="F31" s="255" t="s">
        <v>417</v>
      </c>
      <c r="G31" s="256">
        <v>44200</v>
      </c>
      <c r="H31" s="255">
        <v>6100016362</v>
      </c>
      <c r="I31" s="255">
        <v>2500700151</v>
      </c>
      <c r="J31" s="255">
        <v>2500700010</v>
      </c>
      <c r="K31" s="257">
        <v>7297.4</v>
      </c>
      <c r="L31" s="255">
        <v>1206010102</v>
      </c>
      <c r="M31" s="258">
        <v>28</v>
      </c>
    </row>
    <row r="32" spans="1:13" s="258" customFormat="1" ht="21">
      <c r="A32" s="255"/>
      <c r="B32" s="255"/>
      <c r="C32" s="255">
        <v>2500700010</v>
      </c>
      <c r="D32" s="255" t="s">
        <v>228</v>
      </c>
      <c r="E32" s="255">
        <v>81</v>
      </c>
      <c r="F32" s="255" t="s">
        <v>417</v>
      </c>
      <c r="G32" s="256">
        <v>44200</v>
      </c>
      <c r="H32" s="255">
        <v>6100016362</v>
      </c>
      <c r="I32" s="255">
        <v>2500700151</v>
      </c>
      <c r="J32" s="255">
        <v>2500700010</v>
      </c>
      <c r="K32" s="257">
        <v>37171.8</v>
      </c>
      <c r="L32" s="255">
        <v>1206010102</v>
      </c>
      <c r="M32" s="258">
        <v>29</v>
      </c>
    </row>
    <row r="33" spans="1:13" s="258" customFormat="1" ht="21">
      <c r="A33" s="255"/>
      <c r="B33" s="255"/>
      <c r="C33" s="255">
        <v>2500700010</v>
      </c>
      <c r="D33" s="255" t="s">
        <v>228</v>
      </c>
      <c r="E33" s="255">
        <v>81</v>
      </c>
      <c r="F33" s="255" t="s">
        <v>417</v>
      </c>
      <c r="G33" s="256">
        <v>44200</v>
      </c>
      <c r="H33" s="255">
        <v>6100016362</v>
      </c>
      <c r="I33" s="255">
        <v>2500700151</v>
      </c>
      <c r="J33" s="255">
        <v>2500700010</v>
      </c>
      <c r="K33" s="257">
        <v>150495.5</v>
      </c>
      <c r="L33" s="255">
        <v>1206010102</v>
      </c>
      <c r="M33" s="258">
        <v>30</v>
      </c>
    </row>
    <row r="34" spans="1:13" s="258" customFormat="1" ht="21">
      <c r="A34" s="255"/>
      <c r="B34" s="255"/>
      <c r="C34" s="255">
        <v>2500700010</v>
      </c>
      <c r="D34" s="255" t="s">
        <v>228</v>
      </c>
      <c r="E34" s="255">
        <v>91</v>
      </c>
      <c r="F34" s="255" t="s">
        <v>427</v>
      </c>
      <c r="G34" s="256">
        <v>44204</v>
      </c>
      <c r="H34" s="255">
        <v>6100013284</v>
      </c>
      <c r="I34" s="255">
        <v>2500701675</v>
      </c>
      <c r="J34" s="255">
        <v>2500700010</v>
      </c>
      <c r="K34" s="257">
        <v>-59599.98</v>
      </c>
      <c r="L34" s="255">
        <v>1206100102</v>
      </c>
      <c r="M34" s="258">
        <v>31</v>
      </c>
    </row>
    <row r="35" spans="1:13" s="258" customFormat="1" ht="21">
      <c r="A35" s="255"/>
      <c r="B35" s="255"/>
      <c r="C35" s="255">
        <v>2500700010</v>
      </c>
      <c r="D35" s="255" t="s">
        <v>228</v>
      </c>
      <c r="E35" s="255">
        <v>91</v>
      </c>
      <c r="F35" s="255" t="s">
        <v>427</v>
      </c>
      <c r="G35" s="256">
        <v>44204</v>
      </c>
      <c r="H35" s="255">
        <v>6100013284</v>
      </c>
      <c r="I35" s="255">
        <v>2500701675</v>
      </c>
      <c r="J35" s="255">
        <v>2500700010</v>
      </c>
      <c r="K35" s="257">
        <v>-7100.02</v>
      </c>
      <c r="L35" s="255">
        <v>1206100102</v>
      </c>
      <c r="M35" s="258">
        <v>32</v>
      </c>
    </row>
    <row r="36" spans="1:13" s="258" customFormat="1" ht="21">
      <c r="A36" s="255"/>
      <c r="B36" s="255"/>
      <c r="C36" s="255">
        <v>2500700010</v>
      </c>
      <c r="D36" s="255" t="s">
        <v>228</v>
      </c>
      <c r="E36" s="255">
        <v>81</v>
      </c>
      <c r="F36" s="255" t="s">
        <v>427</v>
      </c>
      <c r="G36" s="256">
        <v>44204</v>
      </c>
      <c r="H36" s="255">
        <v>6100014232</v>
      </c>
      <c r="I36" s="255">
        <v>2500701675</v>
      </c>
      <c r="J36" s="255">
        <v>2500700010</v>
      </c>
      <c r="K36" s="257">
        <v>59599.98</v>
      </c>
      <c r="L36" s="255">
        <v>1206100102</v>
      </c>
      <c r="M36" s="258">
        <v>33</v>
      </c>
    </row>
    <row r="37" spans="1:13" s="258" customFormat="1" ht="21">
      <c r="A37" s="255"/>
      <c r="B37" s="255"/>
      <c r="C37" s="255">
        <v>2500700010</v>
      </c>
      <c r="D37" s="255" t="s">
        <v>228</v>
      </c>
      <c r="E37" s="255">
        <v>81</v>
      </c>
      <c r="F37" s="255" t="s">
        <v>427</v>
      </c>
      <c r="G37" s="256">
        <v>44204</v>
      </c>
      <c r="H37" s="255">
        <v>6100014232</v>
      </c>
      <c r="I37" s="255">
        <v>2500701675</v>
      </c>
      <c r="J37" s="255">
        <v>2500700010</v>
      </c>
      <c r="K37" s="257">
        <v>7100.02</v>
      </c>
      <c r="L37" s="255">
        <v>1206100102</v>
      </c>
      <c r="M37" s="258">
        <v>34</v>
      </c>
    </row>
    <row r="38" spans="1:13" s="258" customFormat="1" ht="21">
      <c r="A38" s="255"/>
      <c r="B38" s="255"/>
      <c r="C38" s="255">
        <v>2500700010</v>
      </c>
      <c r="D38" s="255" t="s">
        <v>228</v>
      </c>
      <c r="E38" s="255">
        <v>91</v>
      </c>
      <c r="F38" s="255" t="s">
        <v>427</v>
      </c>
      <c r="G38" s="256">
        <v>44204</v>
      </c>
      <c r="H38" s="255">
        <v>6100015214</v>
      </c>
      <c r="I38" s="255">
        <v>2500701675</v>
      </c>
      <c r="J38" s="255">
        <v>2500700010</v>
      </c>
      <c r="K38" s="257">
        <v>-59599.98</v>
      </c>
      <c r="L38" s="255">
        <v>1206100102</v>
      </c>
      <c r="M38" s="258">
        <v>35</v>
      </c>
    </row>
    <row r="39" spans="1:13" s="258" customFormat="1" ht="21">
      <c r="A39" s="255"/>
      <c r="B39" s="255"/>
      <c r="C39" s="255">
        <v>2500700010</v>
      </c>
      <c r="D39" s="255" t="s">
        <v>228</v>
      </c>
      <c r="E39" s="255">
        <v>91</v>
      </c>
      <c r="F39" s="255" t="s">
        <v>427</v>
      </c>
      <c r="G39" s="256">
        <v>44204</v>
      </c>
      <c r="H39" s="255">
        <v>6100015214</v>
      </c>
      <c r="I39" s="255">
        <v>2500701675</v>
      </c>
      <c r="J39" s="255">
        <v>2500700010</v>
      </c>
      <c r="K39" s="257">
        <v>-7100.02</v>
      </c>
      <c r="L39" s="255">
        <v>1206100102</v>
      </c>
      <c r="M39" s="258">
        <v>36</v>
      </c>
    </row>
    <row r="40" spans="1:13" s="258" customFormat="1" ht="21">
      <c r="A40" s="255"/>
      <c r="B40" s="255"/>
      <c r="C40" s="255">
        <v>2500700010</v>
      </c>
      <c r="D40" s="255" t="s">
        <v>228</v>
      </c>
      <c r="E40" s="255">
        <v>81</v>
      </c>
      <c r="F40" s="255" t="s">
        <v>427</v>
      </c>
      <c r="G40" s="256">
        <v>44204</v>
      </c>
      <c r="H40" s="255">
        <v>6100015333</v>
      </c>
      <c r="I40" s="255">
        <v>2500701675</v>
      </c>
      <c r="J40" s="255">
        <v>2500700010</v>
      </c>
      <c r="K40" s="257">
        <v>59599.98</v>
      </c>
      <c r="L40" s="255">
        <v>1206100102</v>
      </c>
      <c r="M40" s="258">
        <v>37</v>
      </c>
    </row>
    <row r="41" spans="1:13" s="258" customFormat="1" ht="21">
      <c r="A41" s="255"/>
      <c r="B41" s="255"/>
      <c r="C41" s="255">
        <v>2500700010</v>
      </c>
      <c r="D41" s="255" t="s">
        <v>228</v>
      </c>
      <c r="E41" s="255">
        <v>81</v>
      </c>
      <c r="F41" s="255" t="s">
        <v>427</v>
      </c>
      <c r="G41" s="256">
        <v>44204</v>
      </c>
      <c r="H41" s="255">
        <v>6100015333</v>
      </c>
      <c r="I41" s="255">
        <v>2500701675</v>
      </c>
      <c r="J41" s="255">
        <v>2500700010</v>
      </c>
      <c r="K41" s="257">
        <v>7100.02</v>
      </c>
      <c r="L41" s="255">
        <v>1206100102</v>
      </c>
      <c r="M41" s="258">
        <v>38</v>
      </c>
    </row>
    <row r="42" spans="1:13" s="258" customFormat="1" ht="21">
      <c r="A42" s="255"/>
      <c r="B42" s="255"/>
      <c r="C42" s="255">
        <v>2500700010</v>
      </c>
      <c r="D42" s="255" t="s">
        <v>228</v>
      </c>
      <c r="E42" s="255">
        <v>81</v>
      </c>
      <c r="F42" s="255" t="s">
        <v>444</v>
      </c>
      <c r="G42" s="256">
        <v>44218</v>
      </c>
      <c r="H42" s="255">
        <v>6100013578</v>
      </c>
      <c r="I42" s="255">
        <v>2500700089</v>
      </c>
      <c r="J42" s="255">
        <v>2500700010</v>
      </c>
      <c r="K42" s="257">
        <v>38693.34</v>
      </c>
      <c r="L42" s="255">
        <v>1206100102</v>
      </c>
      <c r="M42" s="258">
        <v>39</v>
      </c>
    </row>
    <row r="43" spans="1:13" s="258" customFormat="1" ht="21">
      <c r="A43" s="255"/>
      <c r="B43" s="255"/>
      <c r="C43" s="255">
        <v>2500700010</v>
      </c>
      <c r="D43" s="255" t="s">
        <v>228</v>
      </c>
      <c r="E43" s="255">
        <v>91</v>
      </c>
      <c r="F43" s="255" t="s">
        <v>444</v>
      </c>
      <c r="G43" s="256">
        <v>44218</v>
      </c>
      <c r="H43" s="255">
        <v>6100015781</v>
      </c>
      <c r="I43" s="255">
        <v>2500700089</v>
      </c>
      <c r="J43" s="255">
        <v>2500700010</v>
      </c>
      <c r="K43" s="257">
        <v>-38693.34</v>
      </c>
      <c r="L43" s="255">
        <v>1206100102</v>
      </c>
      <c r="M43" s="258">
        <v>40</v>
      </c>
    </row>
    <row r="44" spans="1:13" s="258" customFormat="1" ht="21">
      <c r="A44" s="255"/>
      <c r="B44" s="255"/>
      <c r="C44" s="255">
        <v>2500700010</v>
      </c>
      <c r="D44" s="255" t="s">
        <v>376</v>
      </c>
      <c r="E44" s="255">
        <v>40</v>
      </c>
      <c r="F44" s="255" t="s">
        <v>448</v>
      </c>
      <c r="G44" s="256">
        <v>44228</v>
      </c>
      <c r="H44" s="255">
        <v>9000000005</v>
      </c>
      <c r="I44" s="255">
        <v>2500701597</v>
      </c>
      <c r="J44" s="255">
        <v>2500700010</v>
      </c>
      <c r="K44" s="257">
        <v>302900</v>
      </c>
      <c r="L44" s="255">
        <v>1206030102</v>
      </c>
      <c r="M44" s="258">
        <v>41</v>
      </c>
    </row>
    <row r="45" spans="1:13" s="258" customFormat="1" ht="21">
      <c r="A45" s="255"/>
      <c r="B45" s="255"/>
      <c r="C45" s="255">
        <v>2500700010</v>
      </c>
      <c r="D45" s="255" t="s">
        <v>376</v>
      </c>
      <c r="E45" s="255">
        <v>50</v>
      </c>
      <c r="F45" s="255" t="s">
        <v>448</v>
      </c>
      <c r="G45" s="256">
        <v>44228</v>
      </c>
      <c r="H45" s="255">
        <v>9000000212</v>
      </c>
      <c r="I45" s="255">
        <v>2500701597</v>
      </c>
      <c r="J45" s="255">
        <v>2500700010</v>
      </c>
      <c r="K45" s="257">
        <v>-302900</v>
      </c>
      <c r="L45" s="255">
        <v>1206030102</v>
      </c>
      <c r="M45" s="258">
        <v>42</v>
      </c>
    </row>
    <row r="46" spans="1:13" s="258" customFormat="1" ht="21">
      <c r="A46" s="255"/>
      <c r="B46" s="255"/>
      <c r="C46" s="255">
        <v>2500700010</v>
      </c>
      <c r="D46" s="255" t="s">
        <v>228</v>
      </c>
      <c r="E46" s="255">
        <v>81</v>
      </c>
      <c r="F46" s="255" t="s">
        <v>422</v>
      </c>
      <c r="G46" s="256">
        <v>44231</v>
      </c>
      <c r="H46" s="255">
        <v>6100014993</v>
      </c>
      <c r="I46" s="255">
        <v>2500700987</v>
      </c>
      <c r="J46" s="255">
        <v>2500700010</v>
      </c>
      <c r="K46" s="257">
        <v>482982500</v>
      </c>
      <c r="L46" s="255">
        <v>1206160102</v>
      </c>
      <c r="M46" s="258">
        <v>43</v>
      </c>
    </row>
    <row r="47" spans="1:13" s="258" customFormat="1" ht="21">
      <c r="A47" s="255"/>
      <c r="B47" s="255"/>
      <c r="C47" s="255">
        <v>2500700010</v>
      </c>
      <c r="D47" s="255" t="s">
        <v>228</v>
      </c>
      <c r="E47" s="255">
        <v>91</v>
      </c>
      <c r="F47" s="255" t="s">
        <v>422</v>
      </c>
      <c r="G47" s="256">
        <v>44231</v>
      </c>
      <c r="H47" s="255">
        <v>6100014995</v>
      </c>
      <c r="I47" s="255">
        <v>2500700987</v>
      </c>
      <c r="J47" s="255">
        <v>2500700010</v>
      </c>
      <c r="K47" s="257">
        <v>-482982500</v>
      </c>
      <c r="L47" s="255">
        <v>1206160102</v>
      </c>
      <c r="M47" s="258">
        <v>44</v>
      </c>
    </row>
    <row r="48" spans="1:13" s="258" customFormat="1" ht="21">
      <c r="A48" s="255"/>
      <c r="B48" s="255"/>
      <c r="C48" s="255">
        <v>2500700010</v>
      </c>
      <c r="D48" s="255" t="s">
        <v>228</v>
      </c>
      <c r="E48" s="255">
        <v>91</v>
      </c>
      <c r="F48" s="255" t="s">
        <v>422</v>
      </c>
      <c r="G48" s="256">
        <v>44231</v>
      </c>
      <c r="H48" s="255">
        <v>6100015491</v>
      </c>
      <c r="I48" s="255">
        <v>2500700987</v>
      </c>
      <c r="J48" s="255">
        <v>2500700010</v>
      </c>
      <c r="K48" s="257">
        <v>-482982500</v>
      </c>
      <c r="L48" s="255">
        <v>1206160102</v>
      </c>
      <c r="M48" s="258">
        <v>45</v>
      </c>
    </row>
    <row r="49" spans="1:13" s="258" customFormat="1" ht="21">
      <c r="A49" s="255"/>
      <c r="B49" s="255"/>
      <c r="C49" s="255">
        <v>2500700010</v>
      </c>
      <c r="D49" s="255" t="s">
        <v>228</v>
      </c>
      <c r="E49" s="255">
        <v>81</v>
      </c>
      <c r="F49" s="255" t="s">
        <v>422</v>
      </c>
      <c r="G49" s="256">
        <v>44231</v>
      </c>
      <c r="H49" s="255">
        <v>6100015492</v>
      </c>
      <c r="I49" s="255">
        <v>2500700987</v>
      </c>
      <c r="J49" s="255">
        <v>2500700010</v>
      </c>
      <c r="K49" s="257">
        <v>482982500</v>
      </c>
      <c r="L49" s="255">
        <v>1206160102</v>
      </c>
      <c r="M49" s="258">
        <v>46</v>
      </c>
    </row>
    <row r="50" spans="1:13" s="258" customFormat="1" ht="21">
      <c r="A50" s="255"/>
      <c r="B50" s="255"/>
      <c r="C50" s="255">
        <v>2500700010</v>
      </c>
      <c r="D50" s="255" t="s">
        <v>228</v>
      </c>
      <c r="E50" s="255">
        <v>81</v>
      </c>
      <c r="F50" s="255" t="s">
        <v>422</v>
      </c>
      <c r="G50" s="256">
        <v>44231</v>
      </c>
      <c r="H50" s="255">
        <v>6100015559</v>
      </c>
      <c r="I50" s="255">
        <v>2500700987</v>
      </c>
      <c r="J50" s="255">
        <v>2500700010</v>
      </c>
      <c r="K50" s="257">
        <v>482982500</v>
      </c>
      <c r="L50" s="255">
        <v>1206160102</v>
      </c>
      <c r="M50" s="258">
        <v>47</v>
      </c>
    </row>
    <row r="51" spans="1:13" s="258" customFormat="1" ht="21">
      <c r="A51" s="255"/>
      <c r="B51" s="255"/>
      <c r="C51" s="255">
        <v>2500700010</v>
      </c>
      <c r="D51" s="255" t="s">
        <v>228</v>
      </c>
      <c r="E51" s="255">
        <v>91</v>
      </c>
      <c r="F51" s="255" t="s">
        <v>422</v>
      </c>
      <c r="G51" s="256">
        <v>44231</v>
      </c>
      <c r="H51" s="255">
        <v>6100015562</v>
      </c>
      <c r="I51" s="255">
        <v>2500700987</v>
      </c>
      <c r="J51" s="255">
        <v>2500700010</v>
      </c>
      <c r="K51" s="257">
        <v>-482982500</v>
      </c>
      <c r="L51" s="255">
        <v>1206160102</v>
      </c>
      <c r="M51" s="258">
        <v>48</v>
      </c>
    </row>
    <row r="52" spans="1:13" s="258" customFormat="1" ht="21">
      <c r="A52" s="255"/>
      <c r="B52" s="255"/>
      <c r="C52" s="255">
        <v>2500700010</v>
      </c>
      <c r="D52" s="255" t="s">
        <v>228</v>
      </c>
      <c r="E52" s="255">
        <v>81</v>
      </c>
      <c r="F52" s="255" t="s">
        <v>445</v>
      </c>
      <c r="G52" s="256">
        <v>44232</v>
      </c>
      <c r="H52" s="255">
        <v>6100017148</v>
      </c>
      <c r="I52" s="255">
        <v>2500700033</v>
      </c>
      <c r="J52" s="255">
        <v>2500700010</v>
      </c>
      <c r="K52" s="257">
        <v>72289.2</v>
      </c>
      <c r="L52" s="255">
        <v>1206100102</v>
      </c>
      <c r="M52" s="258">
        <v>49</v>
      </c>
    </row>
    <row r="53" spans="1:13" s="258" customFormat="1" ht="21">
      <c r="A53" s="255"/>
      <c r="B53" s="255"/>
      <c r="C53" s="255">
        <v>2500700010</v>
      </c>
      <c r="D53" s="255" t="s">
        <v>228</v>
      </c>
      <c r="E53" s="255">
        <v>81</v>
      </c>
      <c r="F53" s="255" t="s">
        <v>445</v>
      </c>
      <c r="G53" s="256">
        <v>44232</v>
      </c>
      <c r="H53" s="255">
        <v>6100017148</v>
      </c>
      <c r="I53" s="255">
        <v>2500700033</v>
      </c>
      <c r="J53" s="255">
        <v>2500700010</v>
      </c>
      <c r="K53" s="257">
        <v>28783</v>
      </c>
      <c r="L53" s="255">
        <v>1206100102</v>
      </c>
      <c r="M53" s="258">
        <v>50</v>
      </c>
    </row>
    <row r="54" spans="1:13" s="258" customFormat="1" ht="21">
      <c r="A54" s="255"/>
      <c r="B54" s="255"/>
      <c r="C54" s="255">
        <v>2500700010</v>
      </c>
      <c r="D54" s="255" t="s">
        <v>228</v>
      </c>
      <c r="E54" s="255">
        <v>81</v>
      </c>
      <c r="F54" s="255" t="s">
        <v>445</v>
      </c>
      <c r="G54" s="256">
        <v>44232</v>
      </c>
      <c r="H54" s="255">
        <v>6100017148</v>
      </c>
      <c r="I54" s="255">
        <v>2500700033</v>
      </c>
      <c r="J54" s="255">
        <v>2500700010</v>
      </c>
      <c r="K54" s="257">
        <v>4280</v>
      </c>
      <c r="L54" s="255">
        <v>1206100102</v>
      </c>
      <c r="M54" s="258">
        <v>51</v>
      </c>
    </row>
    <row r="55" spans="1:13" s="258" customFormat="1" ht="21">
      <c r="A55" s="255"/>
      <c r="B55" s="255"/>
      <c r="C55" s="255">
        <v>2500700010</v>
      </c>
      <c r="D55" s="255" t="s">
        <v>228</v>
      </c>
      <c r="E55" s="255">
        <v>81</v>
      </c>
      <c r="F55" s="255" t="s">
        <v>445</v>
      </c>
      <c r="G55" s="256">
        <v>44232</v>
      </c>
      <c r="H55" s="255">
        <v>6100017148</v>
      </c>
      <c r="I55" s="255">
        <v>2500700033</v>
      </c>
      <c r="J55" s="255">
        <v>2500700010</v>
      </c>
      <c r="K55" s="257">
        <v>6291.6</v>
      </c>
      <c r="L55" s="255">
        <v>1206100102</v>
      </c>
      <c r="M55" s="258">
        <v>52</v>
      </c>
    </row>
    <row r="56" spans="1:13" s="258" customFormat="1" ht="21">
      <c r="A56" s="255"/>
      <c r="B56" s="255"/>
      <c r="C56" s="255">
        <v>2500700010</v>
      </c>
      <c r="D56" s="255" t="s">
        <v>228</v>
      </c>
      <c r="E56" s="255">
        <v>81</v>
      </c>
      <c r="F56" s="255" t="s">
        <v>445</v>
      </c>
      <c r="G56" s="256">
        <v>44232</v>
      </c>
      <c r="H56" s="255">
        <v>6100017148</v>
      </c>
      <c r="I56" s="255">
        <v>2500700033</v>
      </c>
      <c r="J56" s="255">
        <v>2500700010</v>
      </c>
      <c r="K56" s="257">
        <v>5778</v>
      </c>
      <c r="L56" s="255">
        <v>1206100102</v>
      </c>
      <c r="M56" s="258">
        <v>53</v>
      </c>
    </row>
    <row r="57" spans="1:13" s="258" customFormat="1" ht="21">
      <c r="A57" s="255"/>
      <c r="B57" s="255"/>
      <c r="C57" s="255">
        <v>2500700010</v>
      </c>
      <c r="D57" s="255" t="s">
        <v>228</v>
      </c>
      <c r="E57" s="255">
        <v>81</v>
      </c>
      <c r="F57" s="255" t="s">
        <v>445</v>
      </c>
      <c r="G57" s="256">
        <v>44232</v>
      </c>
      <c r="H57" s="255">
        <v>6100017149</v>
      </c>
      <c r="I57" s="255">
        <v>2500700033</v>
      </c>
      <c r="J57" s="255">
        <v>2500700010</v>
      </c>
      <c r="K57" s="257">
        <v>30281</v>
      </c>
      <c r="L57" s="255">
        <v>1206040102</v>
      </c>
      <c r="M57" s="258">
        <v>54</v>
      </c>
    </row>
    <row r="58" spans="1:13" s="258" customFormat="1" ht="21">
      <c r="A58" s="255"/>
      <c r="B58" s="255"/>
      <c r="C58" s="255">
        <v>2500700010</v>
      </c>
      <c r="D58" s="255" t="s">
        <v>228</v>
      </c>
      <c r="E58" s="255">
        <v>91</v>
      </c>
      <c r="F58" s="255" t="s">
        <v>445</v>
      </c>
      <c r="G58" s="256">
        <v>44232</v>
      </c>
      <c r="H58" s="255">
        <v>6100018271</v>
      </c>
      <c r="I58" s="255">
        <v>2500700033</v>
      </c>
      <c r="J58" s="255">
        <v>2500700010</v>
      </c>
      <c r="K58" s="257">
        <v>-72289.2</v>
      </c>
      <c r="L58" s="255">
        <v>1206100102</v>
      </c>
      <c r="M58" s="258">
        <v>55</v>
      </c>
    </row>
    <row r="59" spans="1:13" s="258" customFormat="1" ht="21">
      <c r="A59" s="255"/>
      <c r="B59" s="255"/>
      <c r="C59" s="255">
        <v>2500700010</v>
      </c>
      <c r="D59" s="255" t="s">
        <v>228</v>
      </c>
      <c r="E59" s="255">
        <v>91</v>
      </c>
      <c r="F59" s="255" t="s">
        <v>445</v>
      </c>
      <c r="G59" s="256">
        <v>44232</v>
      </c>
      <c r="H59" s="255">
        <v>6100018271</v>
      </c>
      <c r="I59" s="255">
        <v>2500700033</v>
      </c>
      <c r="J59" s="255">
        <v>2500700010</v>
      </c>
      <c r="K59" s="257">
        <v>-28783</v>
      </c>
      <c r="L59" s="255">
        <v>1206100102</v>
      </c>
      <c r="M59" s="258">
        <v>56</v>
      </c>
    </row>
    <row r="60" spans="1:13" s="258" customFormat="1" ht="21">
      <c r="A60" s="255"/>
      <c r="B60" s="255"/>
      <c r="C60" s="255">
        <v>2500700010</v>
      </c>
      <c r="D60" s="255" t="s">
        <v>228</v>
      </c>
      <c r="E60" s="255">
        <v>91</v>
      </c>
      <c r="F60" s="255" t="s">
        <v>445</v>
      </c>
      <c r="G60" s="256">
        <v>44232</v>
      </c>
      <c r="H60" s="255">
        <v>6100018271</v>
      </c>
      <c r="I60" s="255">
        <v>2500700033</v>
      </c>
      <c r="J60" s="255">
        <v>2500700010</v>
      </c>
      <c r="K60" s="257">
        <v>-4280</v>
      </c>
      <c r="L60" s="255">
        <v>1206100102</v>
      </c>
      <c r="M60" s="258">
        <v>57</v>
      </c>
    </row>
    <row r="61" spans="1:13" s="258" customFormat="1" ht="21">
      <c r="A61" s="255"/>
      <c r="B61" s="255"/>
      <c r="C61" s="255">
        <v>2500700010</v>
      </c>
      <c r="D61" s="255" t="s">
        <v>228</v>
      </c>
      <c r="E61" s="255">
        <v>91</v>
      </c>
      <c r="F61" s="255" t="s">
        <v>445</v>
      </c>
      <c r="G61" s="256">
        <v>44232</v>
      </c>
      <c r="H61" s="255">
        <v>6100018271</v>
      </c>
      <c r="I61" s="255">
        <v>2500700033</v>
      </c>
      <c r="J61" s="255">
        <v>2500700010</v>
      </c>
      <c r="K61" s="257">
        <v>-6291.6</v>
      </c>
      <c r="L61" s="255">
        <v>1206100102</v>
      </c>
      <c r="M61" s="258">
        <v>58</v>
      </c>
    </row>
    <row r="62" spans="1:13" s="258" customFormat="1" ht="21">
      <c r="A62" s="255"/>
      <c r="B62" s="255"/>
      <c r="C62" s="255">
        <v>2500700010</v>
      </c>
      <c r="D62" s="255" t="s">
        <v>228</v>
      </c>
      <c r="E62" s="255">
        <v>91</v>
      </c>
      <c r="F62" s="255" t="s">
        <v>445</v>
      </c>
      <c r="G62" s="256">
        <v>44232</v>
      </c>
      <c r="H62" s="255">
        <v>6100018271</v>
      </c>
      <c r="I62" s="255">
        <v>2500700033</v>
      </c>
      <c r="J62" s="255">
        <v>2500700010</v>
      </c>
      <c r="K62" s="257">
        <v>-5778</v>
      </c>
      <c r="L62" s="255">
        <v>1206100102</v>
      </c>
      <c r="M62" s="258">
        <v>59</v>
      </c>
    </row>
    <row r="63" spans="1:13" s="258" customFormat="1" ht="21">
      <c r="A63" s="255"/>
      <c r="B63" s="255"/>
      <c r="C63" s="255">
        <v>2500700010</v>
      </c>
      <c r="D63" s="255" t="s">
        <v>228</v>
      </c>
      <c r="E63" s="255">
        <v>91</v>
      </c>
      <c r="F63" s="255" t="s">
        <v>445</v>
      </c>
      <c r="G63" s="256">
        <v>44232</v>
      </c>
      <c r="H63" s="255">
        <v>6100018272</v>
      </c>
      <c r="I63" s="255">
        <v>2500700033</v>
      </c>
      <c r="J63" s="255">
        <v>2500700010</v>
      </c>
      <c r="K63" s="257">
        <v>-30281</v>
      </c>
      <c r="L63" s="255">
        <v>1206040102</v>
      </c>
      <c r="M63" s="258">
        <v>60</v>
      </c>
    </row>
    <row r="64" spans="1:13" s="258" customFormat="1" ht="21">
      <c r="A64" s="255"/>
      <c r="B64" s="255"/>
      <c r="C64" s="255">
        <v>2500700010</v>
      </c>
      <c r="D64" s="255" t="s">
        <v>228</v>
      </c>
      <c r="E64" s="255">
        <v>81</v>
      </c>
      <c r="F64" s="255" t="s">
        <v>422</v>
      </c>
      <c r="G64" s="256">
        <v>44235</v>
      </c>
      <c r="H64" s="255">
        <v>6100016053</v>
      </c>
      <c r="I64" s="255">
        <v>2500700987</v>
      </c>
      <c r="J64" s="255">
        <v>2500700010</v>
      </c>
      <c r="K64" s="257">
        <v>482982500</v>
      </c>
      <c r="L64" s="255">
        <v>1206160102</v>
      </c>
      <c r="M64" s="258">
        <v>61</v>
      </c>
    </row>
    <row r="65" spans="1:13" s="258" customFormat="1" ht="21">
      <c r="A65" s="255"/>
      <c r="B65" s="255"/>
      <c r="C65" s="255">
        <v>2500700010</v>
      </c>
      <c r="D65" s="255" t="s">
        <v>228</v>
      </c>
      <c r="E65" s="255">
        <v>91</v>
      </c>
      <c r="F65" s="255" t="s">
        <v>422</v>
      </c>
      <c r="G65" s="256">
        <v>44235</v>
      </c>
      <c r="H65" s="255">
        <v>6100016065</v>
      </c>
      <c r="I65" s="255">
        <v>2500700987</v>
      </c>
      <c r="J65" s="255">
        <v>2500700010</v>
      </c>
      <c r="K65" s="257">
        <v>-482982500</v>
      </c>
      <c r="L65" s="255">
        <v>1206160102</v>
      </c>
      <c r="M65" s="258">
        <v>62</v>
      </c>
    </row>
    <row r="66" spans="1:13" s="258" customFormat="1" ht="21">
      <c r="A66" s="255"/>
      <c r="B66" s="255"/>
      <c r="C66" s="255">
        <v>2500700010</v>
      </c>
      <c r="D66" s="255" t="s">
        <v>228</v>
      </c>
      <c r="E66" s="255">
        <v>81</v>
      </c>
      <c r="F66" s="255" t="s">
        <v>447</v>
      </c>
      <c r="G66" s="256">
        <v>44237</v>
      </c>
      <c r="H66" s="255">
        <v>6100019052</v>
      </c>
      <c r="I66" s="255">
        <v>2500701620</v>
      </c>
      <c r="J66" s="255">
        <v>2500700010</v>
      </c>
      <c r="K66" s="257">
        <v>463952</v>
      </c>
      <c r="L66" s="255">
        <v>1206100102</v>
      </c>
      <c r="M66" s="258">
        <v>63</v>
      </c>
    </row>
    <row r="67" spans="1:13" s="258" customFormat="1" ht="21">
      <c r="A67" s="255"/>
      <c r="B67" s="255"/>
      <c r="C67" s="255">
        <v>2500700010</v>
      </c>
      <c r="D67" s="255" t="s">
        <v>228</v>
      </c>
      <c r="E67" s="255">
        <v>91</v>
      </c>
      <c r="F67" s="255" t="s">
        <v>447</v>
      </c>
      <c r="G67" s="256">
        <v>44237</v>
      </c>
      <c r="H67" s="255">
        <v>6100020653</v>
      </c>
      <c r="I67" s="255">
        <v>2500701620</v>
      </c>
      <c r="J67" s="255">
        <v>2500700010</v>
      </c>
      <c r="K67" s="257">
        <v>-463952</v>
      </c>
      <c r="L67" s="255">
        <v>1206100102</v>
      </c>
      <c r="M67" s="258">
        <v>64</v>
      </c>
    </row>
    <row r="68" spans="1:13" s="258" customFormat="1" ht="21">
      <c r="A68" s="255"/>
      <c r="B68" s="255"/>
      <c r="C68" s="255">
        <v>2500700010</v>
      </c>
      <c r="D68" s="255" t="s">
        <v>228</v>
      </c>
      <c r="E68" s="255">
        <v>81</v>
      </c>
      <c r="F68" s="255" t="s">
        <v>407</v>
      </c>
      <c r="G68" s="256">
        <v>44245</v>
      </c>
      <c r="H68" s="255">
        <v>6100017734</v>
      </c>
      <c r="I68" s="255">
        <v>2500701620</v>
      </c>
      <c r="J68" s="255">
        <v>2500700010</v>
      </c>
      <c r="K68" s="257">
        <v>101650</v>
      </c>
      <c r="L68" s="255">
        <v>1206010102</v>
      </c>
      <c r="M68" s="258">
        <v>65</v>
      </c>
    </row>
    <row r="69" spans="1:13" s="258" customFormat="1" ht="21">
      <c r="A69" s="255"/>
      <c r="B69" s="255"/>
      <c r="C69" s="255">
        <v>2500700010</v>
      </c>
      <c r="D69" s="255" t="s">
        <v>228</v>
      </c>
      <c r="E69" s="255">
        <v>81</v>
      </c>
      <c r="F69" s="255" t="s">
        <v>446</v>
      </c>
      <c r="G69" s="256">
        <v>44245</v>
      </c>
      <c r="H69" s="255">
        <v>6100018722</v>
      </c>
      <c r="I69" s="255">
        <v>2500701620</v>
      </c>
      <c r="J69" s="255">
        <v>2500700010</v>
      </c>
      <c r="K69" s="257">
        <v>31329.6</v>
      </c>
      <c r="L69" s="255">
        <v>1206100102</v>
      </c>
      <c r="M69" s="258">
        <v>66</v>
      </c>
    </row>
    <row r="70" spans="1:13" s="258" customFormat="1" ht="21">
      <c r="A70" s="255"/>
      <c r="B70" s="255"/>
      <c r="C70" s="255">
        <v>2500700010</v>
      </c>
      <c r="D70" s="255" t="s">
        <v>228</v>
      </c>
      <c r="E70" s="255">
        <v>81</v>
      </c>
      <c r="F70" s="255" t="s">
        <v>446</v>
      </c>
      <c r="G70" s="256">
        <v>44245</v>
      </c>
      <c r="H70" s="255">
        <v>6100018722</v>
      </c>
      <c r="I70" s="255">
        <v>2500701620</v>
      </c>
      <c r="J70" s="255">
        <v>2500700010</v>
      </c>
      <c r="K70" s="257">
        <v>42372</v>
      </c>
      <c r="L70" s="255">
        <v>1206100102</v>
      </c>
      <c r="M70" s="258">
        <v>67</v>
      </c>
    </row>
    <row r="71" spans="1:13" s="258" customFormat="1" ht="21">
      <c r="A71" s="255"/>
      <c r="B71" s="255"/>
      <c r="C71" s="255">
        <v>2500700010</v>
      </c>
      <c r="D71" s="255" t="s">
        <v>228</v>
      </c>
      <c r="E71" s="255">
        <v>91</v>
      </c>
      <c r="F71" s="255" t="s">
        <v>407</v>
      </c>
      <c r="G71" s="256">
        <v>44245</v>
      </c>
      <c r="H71" s="255">
        <v>6100020047</v>
      </c>
      <c r="I71" s="255">
        <v>2500701620</v>
      </c>
      <c r="J71" s="255">
        <v>2500700010</v>
      </c>
      <c r="K71" s="257">
        <v>-101650</v>
      </c>
      <c r="L71" s="255">
        <v>1206010102</v>
      </c>
      <c r="M71" s="258">
        <v>68</v>
      </c>
    </row>
    <row r="72" spans="1:13" s="258" customFormat="1" ht="21">
      <c r="A72" s="255"/>
      <c r="B72" s="255"/>
      <c r="C72" s="255">
        <v>2500700010</v>
      </c>
      <c r="D72" s="255" t="s">
        <v>228</v>
      </c>
      <c r="E72" s="255">
        <v>91</v>
      </c>
      <c r="F72" s="255" t="s">
        <v>446</v>
      </c>
      <c r="G72" s="256">
        <v>44245</v>
      </c>
      <c r="H72" s="255">
        <v>6100020652</v>
      </c>
      <c r="I72" s="255">
        <v>2500701620</v>
      </c>
      <c r="J72" s="255">
        <v>2500700010</v>
      </c>
      <c r="K72" s="257">
        <v>-31329.6</v>
      </c>
      <c r="L72" s="255">
        <v>1206100102</v>
      </c>
      <c r="M72" s="258">
        <v>69</v>
      </c>
    </row>
    <row r="73" spans="1:13" s="258" customFormat="1" ht="21">
      <c r="A73" s="255"/>
      <c r="B73" s="255"/>
      <c r="C73" s="255">
        <v>2500700010</v>
      </c>
      <c r="D73" s="255" t="s">
        <v>228</v>
      </c>
      <c r="E73" s="255">
        <v>91</v>
      </c>
      <c r="F73" s="255" t="s">
        <v>446</v>
      </c>
      <c r="G73" s="256">
        <v>44245</v>
      </c>
      <c r="H73" s="255">
        <v>6100020652</v>
      </c>
      <c r="I73" s="255">
        <v>2500701620</v>
      </c>
      <c r="J73" s="255">
        <v>2500700010</v>
      </c>
      <c r="K73" s="257">
        <v>-42372</v>
      </c>
      <c r="L73" s="255">
        <v>1206100102</v>
      </c>
      <c r="M73" s="258">
        <v>70</v>
      </c>
    </row>
    <row r="74" spans="1:13" s="258" customFormat="1" ht="21">
      <c r="A74" s="255"/>
      <c r="B74" s="255"/>
      <c r="C74" s="255">
        <v>2500700010</v>
      </c>
      <c r="D74" s="255" t="s">
        <v>228</v>
      </c>
      <c r="E74" s="255">
        <v>81</v>
      </c>
      <c r="F74" s="255" t="s">
        <v>451</v>
      </c>
      <c r="G74" s="256">
        <v>44258</v>
      </c>
      <c r="H74" s="255">
        <v>6100018795</v>
      </c>
      <c r="I74" s="255">
        <v>2500700005</v>
      </c>
      <c r="J74" s="255">
        <v>2500700010</v>
      </c>
      <c r="K74" s="257">
        <v>8400</v>
      </c>
      <c r="L74" s="255">
        <v>1206010102</v>
      </c>
      <c r="M74" s="258">
        <v>71</v>
      </c>
    </row>
    <row r="75" spans="1:13" s="258" customFormat="1" ht="21">
      <c r="A75" s="255"/>
      <c r="B75" s="255"/>
      <c r="C75" s="255">
        <v>2500700010</v>
      </c>
      <c r="D75" s="255" t="s">
        <v>228</v>
      </c>
      <c r="E75" s="255">
        <v>81</v>
      </c>
      <c r="F75" s="255" t="s">
        <v>451</v>
      </c>
      <c r="G75" s="256">
        <v>44258</v>
      </c>
      <c r="H75" s="255">
        <v>6100018795</v>
      </c>
      <c r="I75" s="255">
        <v>2500700005</v>
      </c>
      <c r="J75" s="255">
        <v>2500700010</v>
      </c>
      <c r="K75" s="259">
        <v>900</v>
      </c>
      <c r="L75" s="255">
        <v>1206010102</v>
      </c>
      <c r="M75" s="258">
        <v>72</v>
      </c>
    </row>
    <row r="76" spans="1:13" s="258" customFormat="1" ht="21">
      <c r="A76" s="255"/>
      <c r="B76" s="255"/>
      <c r="C76" s="255">
        <v>2500700010</v>
      </c>
      <c r="D76" s="255" t="s">
        <v>228</v>
      </c>
      <c r="E76" s="255">
        <v>91</v>
      </c>
      <c r="F76" s="255" t="s">
        <v>451</v>
      </c>
      <c r="G76" s="256">
        <v>44258</v>
      </c>
      <c r="H76" s="255">
        <v>6100020201</v>
      </c>
      <c r="I76" s="255">
        <v>2500700005</v>
      </c>
      <c r="J76" s="255">
        <v>2500700010</v>
      </c>
      <c r="K76" s="257">
        <v>-8400</v>
      </c>
      <c r="L76" s="255">
        <v>1206010102</v>
      </c>
      <c r="M76" s="258">
        <v>73</v>
      </c>
    </row>
    <row r="77" spans="1:13" s="258" customFormat="1" ht="21">
      <c r="A77" s="255"/>
      <c r="B77" s="255"/>
      <c r="C77" s="255">
        <v>2500700010</v>
      </c>
      <c r="D77" s="255" t="s">
        <v>228</v>
      </c>
      <c r="E77" s="255">
        <v>91</v>
      </c>
      <c r="F77" s="255" t="s">
        <v>451</v>
      </c>
      <c r="G77" s="256">
        <v>44258</v>
      </c>
      <c r="H77" s="255">
        <v>6100020201</v>
      </c>
      <c r="I77" s="255">
        <v>2500700005</v>
      </c>
      <c r="J77" s="255">
        <v>2500700010</v>
      </c>
      <c r="K77" s="259">
        <v>-900</v>
      </c>
      <c r="L77" s="255">
        <v>1206010102</v>
      </c>
      <c r="M77" s="258">
        <v>74</v>
      </c>
    </row>
    <row r="78" spans="1:13" s="258" customFormat="1" ht="21">
      <c r="A78" s="255"/>
      <c r="B78" s="255"/>
      <c r="C78" s="255">
        <v>2500700010</v>
      </c>
      <c r="D78" s="255" t="s">
        <v>228</v>
      </c>
      <c r="E78" s="255">
        <v>81</v>
      </c>
      <c r="F78" s="255" t="s">
        <v>453</v>
      </c>
      <c r="G78" s="256">
        <v>44258</v>
      </c>
      <c r="H78" s="255">
        <v>6100020203</v>
      </c>
      <c r="I78" s="255">
        <v>2500700005</v>
      </c>
      <c r="J78" s="255">
        <v>2500700010</v>
      </c>
      <c r="K78" s="257">
        <v>22999.65</v>
      </c>
      <c r="L78" s="255">
        <v>1206010102</v>
      </c>
      <c r="M78" s="258">
        <v>75</v>
      </c>
    </row>
    <row r="79" spans="1:13" s="258" customFormat="1" ht="21">
      <c r="A79" s="255"/>
      <c r="B79" s="255"/>
      <c r="C79" s="255">
        <v>2500700010</v>
      </c>
      <c r="D79" s="255" t="s">
        <v>228</v>
      </c>
      <c r="E79" s="255">
        <v>81</v>
      </c>
      <c r="F79" s="255" t="s">
        <v>453</v>
      </c>
      <c r="G79" s="256">
        <v>44258</v>
      </c>
      <c r="H79" s="255">
        <v>6100020203</v>
      </c>
      <c r="I79" s="255">
        <v>2500700005</v>
      </c>
      <c r="J79" s="255">
        <v>2500700010</v>
      </c>
      <c r="K79" s="257">
        <v>142994.8</v>
      </c>
      <c r="L79" s="255">
        <v>1206010102</v>
      </c>
      <c r="M79" s="258">
        <v>76</v>
      </c>
    </row>
    <row r="80" spans="1:13" s="258" customFormat="1" ht="21">
      <c r="A80" s="255"/>
      <c r="B80" s="255"/>
      <c r="C80" s="255">
        <v>2500700010</v>
      </c>
      <c r="D80" s="255" t="s">
        <v>228</v>
      </c>
      <c r="E80" s="255">
        <v>81</v>
      </c>
      <c r="F80" s="255" t="s">
        <v>453</v>
      </c>
      <c r="G80" s="256">
        <v>44258</v>
      </c>
      <c r="H80" s="255">
        <v>6100020203</v>
      </c>
      <c r="I80" s="255">
        <v>2500700005</v>
      </c>
      <c r="J80" s="255">
        <v>2500700010</v>
      </c>
      <c r="K80" s="257">
        <v>64799.2</v>
      </c>
      <c r="L80" s="255">
        <v>1206010102</v>
      </c>
      <c r="M80" s="258">
        <v>77</v>
      </c>
    </row>
    <row r="81" spans="1:13" s="258" customFormat="1" ht="21">
      <c r="A81" s="255"/>
      <c r="B81" s="255"/>
      <c r="C81" s="255">
        <v>2500700010</v>
      </c>
      <c r="D81" s="255" t="s">
        <v>228</v>
      </c>
      <c r="E81" s="255">
        <v>81</v>
      </c>
      <c r="F81" s="255" t="s">
        <v>453</v>
      </c>
      <c r="G81" s="256">
        <v>44258</v>
      </c>
      <c r="H81" s="255">
        <v>6100020203</v>
      </c>
      <c r="I81" s="255">
        <v>2500700005</v>
      </c>
      <c r="J81" s="255">
        <v>2500700010</v>
      </c>
      <c r="K81" s="257">
        <v>215994.48</v>
      </c>
      <c r="L81" s="255">
        <v>1206010102</v>
      </c>
      <c r="M81" s="258">
        <v>78</v>
      </c>
    </row>
    <row r="82" spans="1:13" s="258" customFormat="1" ht="21">
      <c r="A82" s="255"/>
      <c r="B82" s="255"/>
      <c r="C82" s="255">
        <v>2500700010</v>
      </c>
      <c r="D82" s="255" t="s">
        <v>228</v>
      </c>
      <c r="E82" s="255">
        <v>81</v>
      </c>
      <c r="F82" s="255" t="s">
        <v>453</v>
      </c>
      <c r="G82" s="256">
        <v>44258</v>
      </c>
      <c r="H82" s="255">
        <v>6100020203</v>
      </c>
      <c r="I82" s="255">
        <v>2500700005</v>
      </c>
      <c r="J82" s="255">
        <v>2500700010</v>
      </c>
      <c r="K82" s="257">
        <v>46999.75</v>
      </c>
      <c r="L82" s="255">
        <v>1206010102</v>
      </c>
      <c r="M82" s="258">
        <v>79</v>
      </c>
    </row>
    <row r="83" spans="1:13" s="258" customFormat="1" ht="21">
      <c r="A83" s="255"/>
      <c r="B83" s="255"/>
      <c r="C83" s="255">
        <v>2500700010</v>
      </c>
      <c r="D83" s="255" t="s">
        <v>228</v>
      </c>
      <c r="E83" s="255">
        <v>91</v>
      </c>
      <c r="F83" s="255" t="s">
        <v>453</v>
      </c>
      <c r="G83" s="256">
        <v>44258</v>
      </c>
      <c r="H83" s="255">
        <v>6100020386</v>
      </c>
      <c r="I83" s="255">
        <v>2500700005</v>
      </c>
      <c r="J83" s="255">
        <v>2500700010</v>
      </c>
      <c r="K83" s="257">
        <v>-22999.65</v>
      </c>
      <c r="L83" s="255">
        <v>1206010102</v>
      </c>
      <c r="M83" s="258">
        <v>80</v>
      </c>
    </row>
    <row r="84" spans="1:13" s="258" customFormat="1" ht="21">
      <c r="A84" s="255"/>
      <c r="B84" s="255"/>
      <c r="C84" s="255">
        <v>2500700010</v>
      </c>
      <c r="D84" s="255" t="s">
        <v>228</v>
      </c>
      <c r="E84" s="255">
        <v>91</v>
      </c>
      <c r="F84" s="255" t="s">
        <v>453</v>
      </c>
      <c r="G84" s="256">
        <v>44258</v>
      </c>
      <c r="H84" s="255">
        <v>6100020386</v>
      </c>
      <c r="I84" s="255">
        <v>2500700005</v>
      </c>
      <c r="J84" s="255">
        <v>2500700010</v>
      </c>
      <c r="K84" s="257">
        <v>-142994.8</v>
      </c>
      <c r="L84" s="255">
        <v>1206010102</v>
      </c>
      <c r="M84" s="258">
        <v>81</v>
      </c>
    </row>
    <row r="85" spans="1:13" s="258" customFormat="1" ht="21">
      <c r="A85" s="255"/>
      <c r="B85" s="255"/>
      <c r="C85" s="255">
        <v>2500700010</v>
      </c>
      <c r="D85" s="255" t="s">
        <v>228</v>
      </c>
      <c r="E85" s="255">
        <v>91</v>
      </c>
      <c r="F85" s="255" t="s">
        <v>453</v>
      </c>
      <c r="G85" s="256">
        <v>44258</v>
      </c>
      <c r="H85" s="255">
        <v>6100020386</v>
      </c>
      <c r="I85" s="255">
        <v>2500700005</v>
      </c>
      <c r="J85" s="255">
        <v>2500700010</v>
      </c>
      <c r="K85" s="257">
        <v>-64799.2</v>
      </c>
      <c r="L85" s="255">
        <v>1206010102</v>
      </c>
      <c r="M85" s="258">
        <v>82</v>
      </c>
    </row>
    <row r="86" spans="1:13" s="258" customFormat="1" ht="21">
      <c r="A86" s="255"/>
      <c r="B86" s="255"/>
      <c r="C86" s="255">
        <v>2500700010</v>
      </c>
      <c r="D86" s="255" t="s">
        <v>228</v>
      </c>
      <c r="E86" s="255">
        <v>91</v>
      </c>
      <c r="F86" s="255" t="s">
        <v>453</v>
      </c>
      <c r="G86" s="256">
        <v>44258</v>
      </c>
      <c r="H86" s="255">
        <v>6100020386</v>
      </c>
      <c r="I86" s="255">
        <v>2500700005</v>
      </c>
      <c r="J86" s="255">
        <v>2500700010</v>
      </c>
      <c r="K86" s="257">
        <v>-215994.48</v>
      </c>
      <c r="L86" s="255">
        <v>1206010102</v>
      </c>
      <c r="M86" s="258">
        <v>83</v>
      </c>
    </row>
    <row r="87" spans="1:13" s="258" customFormat="1" ht="21">
      <c r="A87" s="255"/>
      <c r="B87" s="255"/>
      <c r="C87" s="255">
        <v>2500700010</v>
      </c>
      <c r="D87" s="255" t="s">
        <v>228</v>
      </c>
      <c r="E87" s="255">
        <v>91</v>
      </c>
      <c r="F87" s="255" t="s">
        <v>453</v>
      </c>
      <c r="G87" s="256">
        <v>44258</v>
      </c>
      <c r="H87" s="255">
        <v>6100020386</v>
      </c>
      <c r="I87" s="255">
        <v>2500700005</v>
      </c>
      <c r="J87" s="255">
        <v>2500700010</v>
      </c>
      <c r="K87" s="257">
        <v>-46999.75</v>
      </c>
      <c r="L87" s="255">
        <v>1206010102</v>
      </c>
      <c r="M87" s="258">
        <v>84</v>
      </c>
    </row>
    <row r="88" spans="1:13" s="258" customFormat="1" ht="21">
      <c r="A88" s="255"/>
      <c r="B88" s="255"/>
      <c r="C88" s="255">
        <v>2500700010</v>
      </c>
      <c r="D88" s="255" t="s">
        <v>228</v>
      </c>
      <c r="E88" s="255">
        <v>81</v>
      </c>
      <c r="F88" s="255" t="s">
        <v>411</v>
      </c>
      <c r="G88" s="256">
        <v>44281</v>
      </c>
      <c r="H88" s="255">
        <v>6100022998</v>
      </c>
      <c r="I88" s="255">
        <v>2500700987</v>
      </c>
      <c r="J88" s="255">
        <v>2500700010</v>
      </c>
      <c r="K88" s="257">
        <v>4010010</v>
      </c>
      <c r="L88" s="255">
        <v>1206160102</v>
      </c>
      <c r="M88" s="258">
        <v>85</v>
      </c>
    </row>
    <row r="89" spans="1:13" s="258" customFormat="1" ht="21">
      <c r="A89" s="255"/>
      <c r="B89" s="255"/>
      <c r="C89" s="255">
        <v>2500700010</v>
      </c>
      <c r="D89" s="255" t="s">
        <v>228</v>
      </c>
      <c r="E89" s="255">
        <v>81</v>
      </c>
      <c r="F89" s="255" t="s">
        <v>456</v>
      </c>
      <c r="G89" s="256">
        <v>44281</v>
      </c>
      <c r="H89" s="255">
        <v>6100023392</v>
      </c>
      <c r="I89" s="255">
        <v>2500700987</v>
      </c>
      <c r="J89" s="255">
        <v>2500700010</v>
      </c>
      <c r="K89" s="257">
        <v>5346680</v>
      </c>
      <c r="L89" s="255">
        <v>1206160102</v>
      </c>
      <c r="M89" s="258">
        <v>86</v>
      </c>
    </row>
    <row r="90" spans="1:13" s="258" customFormat="1" ht="21">
      <c r="A90" s="255"/>
      <c r="B90" s="255"/>
      <c r="C90" s="255">
        <v>2500700010</v>
      </c>
      <c r="D90" s="255" t="s">
        <v>228</v>
      </c>
      <c r="E90" s="255">
        <v>81</v>
      </c>
      <c r="F90" s="255" t="s">
        <v>457</v>
      </c>
      <c r="G90" s="256">
        <v>44281</v>
      </c>
      <c r="H90" s="255">
        <v>6100023393</v>
      </c>
      <c r="I90" s="255">
        <v>2500700987</v>
      </c>
      <c r="J90" s="255">
        <v>2500700010</v>
      </c>
      <c r="K90" s="257">
        <v>4010010</v>
      </c>
      <c r="L90" s="255">
        <v>1206160102</v>
      </c>
      <c r="M90" s="258">
        <v>87</v>
      </c>
    </row>
    <row r="91" spans="1:13" s="258" customFormat="1" ht="21">
      <c r="A91" s="255"/>
      <c r="B91" s="255"/>
      <c r="C91" s="255">
        <v>2500700010</v>
      </c>
      <c r="D91" s="255" t="s">
        <v>228</v>
      </c>
      <c r="E91" s="255">
        <v>91</v>
      </c>
      <c r="F91" s="255" t="s">
        <v>457</v>
      </c>
      <c r="G91" s="256">
        <v>44281</v>
      </c>
      <c r="H91" s="255">
        <v>6100025040</v>
      </c>
      <c r="I91" s="255">
        <v>2500700987</v>
      </c>
      <c r="J91" s="255">
        <v>2500700010</v>
      </c>
      <c r="K91" s="257">
        <v>-4010010</v>
      </c>
      <c r="L91" s="255">
        <v>1206160102</v>
      </c>
      <c r="M91" s="258">
        <v>88</v>
      </c>
    </row>
    <row r="92" spans="1:13" s="258" customFormat="1" ht="21">
      <c r="A92" s="255"/>
      <c r="B92" s="255"/>
      <c r="C92" s="255">
        <v>2500700010</v>
      </c>
      <c r="D92" s="255" t="s">
        <v>228</v>
      </c>
      <c r="E92" s="255">
        <v>91</v>
      </c>
      <c r="F92" s="255" t="s">
        <v>411</v>
      </c>
      <c r="G92" s="256">
        <v>44281</v>
      </c>
      <c r="H92" s="255">
        <v>6100025117</v>
      </c>
      <c r="I92" s="255">
        <v>2500700987</v>
      </c>
      <c r="J92" s="255">
        <v>2500700010</v>
      </c>
      <c r="K92" s="257">
        <v>-4010010</v>
      </c>
      <c r="L92" s="255">
        <v>1206160102</v>
      </c>
      <c r="M92" s="258">
        <v>89</v>
      </c>
    </row>
    <row r="93" spans="1:13" s="258" customFormat="1" ht="21">
      <c r="A93" s="255"/>
      <c r="B93" s="255"/>
      <c r="C93" s="255">
        <v>2500700010</v>
      </c>
      <c r="D93" s="255" t="s">
        <v>228</v>
      </c>
      <c r="E93" s="255">
        <v>91</v>
      </c>
      <c r="F93" s="255" t="s">
        <v>456</v>
      </c>
      <c r="G93" s="256">
        <v>44281</v>
      </c>
      <c r="H93" s="255">
        <v>6100025317</v>
      </c>
      <c r="I93" s="255">
        <v>2500700987</v>
      </c>
      <c r="J93" s="255">
        <v>2500700010</v>
      </c>
      <c r="K93" s="257">
        <v>-5346680</v>
      </c>
      <c r="L93" s="255">
        <v>1206160102</v>
      </c>
      <c r="M93" s="258">
        <v>90</v>
      </c>
    </row>
    <row r="94" spans="1:13" s="258" customFormat="1" ht="21">
      <c r="A94" s="255"/>
      <c r="B94" s="255"/>
      <c r="C94" s="255">
        <v>2500700010</v>
      </c>
      <c r="D94" s="255" t="s">
        <v>228</v>
      </c>
      <c r="E94" s="255">
        <v>81</v>
      </c>
      <c r="F94" s="255" t="s">
        <v>517</v>
      </c>
      <c r="G94" s="256">
        <v>44288</v>
      </c>
      <c r="H94" s="255">
        <v>6100024561</v>
      </c>
      <c r="I94" s="255">
        <v>2500701628</v>
      </c>
      <c r="J94" s="255">
        <v>2500700010</v>
      </c>
      <c r="K94" s="257">
        <v>599200</v>
      </c>
      <c r="L94" s="255">
        <v>1206100102</v>
      </c>
      <c r="M94" s="258">
        <v>91</v>
      </c>
    </row>
    <row r="95" spans="1:13" s="258" customFormat="1" ht="21">
      <c r="A95" s="255"/>
      <c r="B95" s="255"/>
      <c r="C95" s="255">
        <v>2500700010</v>
      </c>
      <c r="D95" s="255" t="s">
        <v>228</v>
      </c>
      <c r="E95" s="255">
        <v>81</v>
      </c>
      <c r="F95" s="255" t="s">
        <v>517</v>
      </c>
      <c r="G95" s="256">
        <v>44288</v>
      </c>
      <c r="H95" s="255">
        <v>6100024561</v>
      </c>
      <c r="I95" s="255">
        <v>2500701628</v>
      </c>
      <c r="J95" s="255">
        <v>2500700010</v>
      </c>
      <c r="K95" s="257">
        <v>42800</v>
      </c>
      <c r="L95" s="255">
        <v>1206100102</v>
      </c>
      <c r="M95" s="258">
        <v>92</v>
      </c>
    </row>
    <row r="96" spans="1:13" s="258" customFormat="1" ht="21">
      <c r="A96" s="255"/>
      <c r="B96" s="255"/>
      <c r="C96" s="255">
        <v>2500700010</v>
      </c>
      <c r="D96" s="255" t="s">
        <v>228</v>
      </c>
      <c r="E96" s="255">
        <v>81</v>
      </c>
      <c r="F96" s="255" t="s">
        <v>517</v>
      </c>
      <c r="G96" s="256">
        <v>44288</v>
      </c>
      <c r="H96" s="255">
        <v>6100024561</v>
      </c>
      <c r="I96" s="255">
        <v>2500701628</v>
      </c>
      <c r="J96" s="255">
        <v>2500700010</v>
      </c>
      <c r="K96" s="257">
        <v>5350</v>
      </c>
      <c r="L96" s="255">
        <v>1206100102</v>
      </c>
      <c r="M96" s="258">
        <v>93</v>
      </c>
    </row>
    <row r="97" spans="1:13" s="258" customFormat="1" ht="21">
      <c r="A97" s="255"/>
      <c r="B97" s="255"/>
      <c r="C97" s="255">
        <v>2500700010</v>
      </c>
      <c r="D97" s="255" t="s">
        <v>228</v>
      </c>
      <c r="E97" s="255">
        <v>81</v>
      </c>
      <c r="F97" s="255" t="s">
        <v>517</v>
      </c>
      <c r="G97" s="256">
        <v>44288</v>
      </c>
      <c r="H97" s="255">
        <v>6100024561</v>
      </c>
      <c r="I97" s="255">
        <v>2500701628</v>
      </c>
      <c r="J97" s="255">
        <v>2500700010</v>
      </c>
      <c r="K97" s="257">
        <v>11556</v>
      </c>
      <c r="L97" s="255">
        <v>1206100102</v>
      </c>
      <c r="M97" s="258">
        <v>94</v>
      </c>
    </row>
    <row r="98" spans="1:13" s="258" customFormat="1" ht="21">
      <c r="A98" s="255"/>
      <c r="B98" s="255"/>
      <c r="C98" s="255">
        <v>2500700010</v>
      </c>
      <c r="D98" s="255" t="s">
        <v>228</v>
      </c>
      <c r="E98" s="255">
        <v>91</v>
      </c>
      <c r="F98" s="255" t="s">
        <v>517</v>
      </c>
      <c r="G98" s="256">
        <v>44288</v>
      </c>
      <c r="H98" s="255">
        <v>6100027920</v>
      </c>
      <c r="I98" s="255">
        <v>2500701628</v>
      </c>
      <c r="J98" s="255">
        <v>2500700010</v>
      </c>
      <c r="K98" s="257">
        <v>-599200</v>
      </c>
      <c r="L98" s="255">
        <v>1206100102</v>
      </c>
      <c r="M98" s="258">
        <v>95</v>
      </c>
    </row>
    <row r="99" spans="1:13" s="258" customFormat="1" ht="21">
      <c r="A99" s="255"/>
      <c r="B99" s="255"/>
      <c r="C99" s="255">
        <v>2500700010</v>
      </c>
      <c r="D99" s="255" t="s">
        <v>228</v>
      </c>
      <c r="E99" s="255">
        <v>91</v>
      </c>
      <c r="F99" s="255" t="s">
        <v>517</v>
      </c>
      <c r="G99" s="256">
        <v>44288</v>
      </c>
      <c r="H99" s="255">
        <v>6100027920</v>
      </c>
      <c r="I99" s="255">
        <v>2500701628</v>
      </c>
      <c r="J99" s="255">
        <v>2500700010</v>
      </c>
      <c r="K99" s="257">
        <v>-42800</v>
      </c>
      <c r="L99" s="255">
        <v>1206100102</v>
      </c>
      <c r="M99" s="258">
        <v>96</v>
      </c>
    </row>
    <row r="100" spans="1:13" s="258" customFormat="1" ht="21">
      <c r="A100" s="255"/>
      <c r="B100" s="255"/>
      <c r="C100" s="255">
        <v>2500700010</v>
      </c>
      <c r="D100" s="255" t="s">
        <v>228</v>
      </c>
      <c r="E100" s="255">
        <v>91</v>
      </c>
      <c r="F100" s="255" t="s">
        <v>517</v>
      </c>
      <c r="G100" s="256">
        <v>44288</v>
      </c>
      <c r="H100" s="255">
        <v>6100027920</v>
      </c>
      <c r="I100" s="255">
        <v>2500701628</v>
      </c>
      <c r="J100" s="255">
        <v>2500700010</v>
      </c>
      <c r="K100" s="257">
        <v>-5350</v>
      </c>
      <c r="L100" s="255">
        <v>1206100102</v>
      </c>
      <c r="M100" s="258">
        <v>97</v>
      </c>
    </row>
    <row r="101" spans="1:13" s="258" customFormat="1" ht="21">
      <c r="A101" s="255"/>
      <c r="B101" s="255"/>
      <c r="C101" s="255">
        <v>2500700010</v>
      </c>
      <c r="D101" s="255" t="s">
        <v>228</v>
      </c>
      <c r="E101" s="255">
        <v>91</v>
      </c>
      <c r="F101" s="255" t="s">
        <v>517</v>
      </c>
      <c r="G101" s="256">
        <v>44288</v>
      </c>
      <c r="H101" s="255">
        <v>6100027920</v>
      </c>
      <c r="I101" s="255">
        <v>2500701628</v>
      </c>
      <c r="J101" s="255">
        <v>2500700010</v>
      </c>
      <c r="K101" s="257">
        <v>-11556</v>
      </c>
      <c r="L101" s="255">
        <v>1206100102</v>
      </c>
      <c r="M101" s="258">
        <v>98</v>
      </c>
    </row>
    <row r="102" spans="1:13" s="258" customFormat="1" ht="21">
      <c r="A102" s="255"/>
      <c r="B102" s="255"/>
      <c r="C102" s="255">
        <v>2500700010</v>
      </c>
      <c r="D102" s="255" t="s">
        <v>228</v>
      </c>
      <c r="E102" s="255">
        <v>81</v>
      </c>
      <c r="F102" s="255" t="s">
        <v>415</v>
      </c>
      <c r="G102" s="256">
        <v>44309</v>
      </c>
      <c r="H102" s="255">
        <v>6100025148</v>
      </c>
      <c r="I102" s="255">
        <v>2500700987</v>
      </c>
      <c r="J102" s="255">
        <v>2500700010</v>
      </c>
      <c r="K102" s="257">
        <v>43975700</v>
      </c>
      <c r="L102" s="255">
        <v>1206020102</v>
      </c>
      <c r="M102" s="258">
        <v>99</v>
      </c>
    </row>
    <row r="103" spans="1:13" s="258" customFormat="1" ht="21">
      <c r="A103" s="255"/>
      <c r="B103" s="255"/>
      <c r="C103" s="255">
        <v>2500700010</v>
      </c>
      <c r="D103" s="255" t="s">
        <v>228</v>
      </c>
      <c r="E103" s="255">
        <v>81</v>
      </c>
      <c r="F103" s="255" t="s">
        <v>422</v>
      </c>
      <c r="G103" s="256">
        <v>44309</v>
      </c>
      <c r="H103" s="255">
        <v>6100027230</v>
      </c>
      <c r="I103" s="255">
        <v>2500700987</v>
      </c>
      <c r="J103" s="255">
        <v>2500700010</v>
      </c>
      <c r="K103" s="257">
        <v>27000000</v>
      </c>
      <c r="L103" s="255">
        <v>1206160102</v>
      </c>
      <c r="M103" s="258">
        <v>100</v>
      </c>
    </row>
    <row r="104" spans="1:13" s="258" customFormat="1" ht="21">
      <c r="A104" s="255"/>
      <c r="B104" s="255"/>
      <c r="C104" s="255">
        <v>2500700010</v>
      </c>
      <c r="D104" s="255" t="s">
        <v>228</v>
      </c>
      <c r="E104" s="255">
        <v>81</v>
      </c>
      <c r="F104" s="255" t="s">
        <v>422</v>
      </c>
      <c r="G104" s="256">
        <v>44309</v>
      </c>
      <c r="H104" s="255">
        <v>6100027440</v>
      </c>
      <c r="I104" s="255">
        <v>2500700987</v>
      </c>
      <c r="J104" s="255">
        <v>2500700010</v>
      </c>
      <c r="K104" s="257">
        <v>27000000</v>
      </c>
      <c r="L104" s="255">
        <v>1206160102</v>
      </c>
      <c r="M104" s="258">
        <v>101</v>
      </c>
    </row>
    <row r="105" spans="1:13" s="258" customFormat="1" ht="21">
      <c r="A105" s="255"/>
      <c r="B105" s="255"/>
      <c r="C105" s="255">
        <v>2500700010</v>
      </c>
      <c r="D105" s="255" t="s">
        <v>228</v>
      </c>
      <c r="E105" s="255">
        <v>81</v>
      </c>
      <c r="F105" s="255" t="s">
        <v>401</v>
      </c>
      <c r="G105" s="256">
        <v>44309</v>
      </c>
      <c r="H105" s="255">
        <v>6100027441</v>
      </c>
      <c r="I105" s="255">
        <v>2500700987</v>
      </c>
      <c r="J105" s="255">
        <v>2500700010</v>
      </c>
      <c r="K105" s="257">
        <v>43975700</v>
      </c>
      <c r="L105" s="255">
        <v>1206020102</v>
      </c>
      <c r="M105" s="258">
        <v>102</v>
      </c>
    </row>
    <row r="106" spans="1:13" s="258" customFormat="1" ht="21">
      <c r="A106" s="255"/>
      <c r="B106" s="255"/>
      <c r="C106" s="255">
        <v>2500700010</v>
      </c>
      <c r="D106" s="255" t="s">
        <v>228</v>
      </c>
      <c r="E106" s="255">
        <v>81</v>
      </c>
      <c r="F106" s="255" t="s">
        <v>444</v>
      </c>
      <c r="G106" s="256">
        <v>44309</v>
      </c>
      <c r="H106" s="255">
        <v>6100027745</v>
      </c>
      <c r="I106" s="255">
        <v>2500700987</v>
      </c>
      <c r="J106" s="255">
        <v>2500700010</v>
      </c>
      <c r="K106" s="257">
        <v>3448000</v>
      </c>
      <c r="L106" s="255">
        <v>1206160102</v>
      </c>
      <c r="M106" s="258">
        <v>103</v>
      </c>
    </row>
    <row r="107" spans="1:13" s="258" customFormat="1" ht="21">
      <c r="A107" s="255"/>
      <c r="B107" s="255"/>
      <c r="C107" s="255">
        <v>2500700010</v>
      </c>
      <c r="D107" s="255" t="s">
        <v>228</v>
      </c>
      <c r="E107" s="255">
        <v>81</v>
      </c>
      <c r="F107" s="255" t="s">
        <v>444</v>
      </c>
      <c r="G107" s="256">
        <v>44309</v>
      </c>
      <c r="H107" s="255">
        <v>6100027746</v>
      </c>
      <c r="I107" s="255">
        <v>2500700987</v>
      </c>
      <c r="J107" s="255">
        <v>2500700010</v>
      </c>
      <c r="K107" s="257">
        <v>23552000</v>
      </c>
      <c r="L107" s="255">
        <v>1206160102</v>
      </c>
      <c r="M107" s="258">
        <v>104</v>
      </c>
    </row>
    <row r="108" spans="1:13" s="258" customFormat="1" ht="21">
      <c r="A108" s="255"/>
      <c r="B108" s="255"/>
      <c r="C108" s="255">
        <v>2500700010</v>
      </c>
      <c r="D108" s="255" t="s">
        <v>228</v>
      </c>
      <c r="E108" s="255">
        <v>81</v>
      </c>
      <c r="F108" s="255" t="s">
        <v>422</v>
      </c>
      <c r="G108" s="256">
        <v>44309</v>
      </c>
      <c r="H108" s="255">
        <v>6100027748</v>
      </c>
      <c r="I108" s="255">
        <v>2500700987</v>
      </c>
      <c r="J108" s="255">
        <v>2500700010</v>
      </c>
      <c r="K108" s="257">
        <v>12600000</v>
      </c>
      <c r="L108" s="255">
        <v>1206160102</v>
      </c>
      <c r="M108" s="258">
        <v>105</v>
      </c>
    </row>
    <row r="109" spans="1:13" s="258" customFormat="1" ht="21">
      <c r="A109" s="255"/>
      <c r="B109" s="255"/>
      <c r="C109" s="255">
        <v>2500700010</v>
      </c>
      <c r="D109" s="255" t="s">
        <v>228</v>
      </c>
      <c r="E109" s="255">
        <v>81</v>
      </c>
      <c r="F109" s="255" t="s">
        <v>454</v>
      </c>
      <c r="G109" s="256">
        <v>44309</v>
      </c>
      <c r="H109" s="255">
        <v>6100027749</v>
      </c>
      <c r="I109" s="255">
        <v>2500700987</v>
      </c>
      <c r="J109" s="255">
        <v>2500700010</v>
      </c>
      <c r="K109" s="257">
        <v>39156000</v>
      </c>
      <c r="L109" s="255">
        <v>1206100102</v>
      </c>
      <c r="M109" s="258">
        <v>106</v>
      </c>
    </row>
    <row r="110" spans="1:13" s="258" customFormat="1" ht="21">
      <c r="A110" s="255"/>
      <c r="B110" s="255"/>
      <c r="C110" s="255">
        <v>2500700010</v>
      </c>
      <c r="D110" s="255" t="s">
        <v>228</v>
      </c>
      <c r="E110" s="255">
        <v>81</v>
      </c>
      <c r="F110" s="255" t="s">
        <v>413</v>
      </c>
      <c r="G110" s="256">
        <v>44312</v>
      </c>
      <c r="H110" s="255">
        <v>6100027462</v>
      </c>
      <c r="I110" s="255">
        <v>2500700987</v>
      </c>
      <c r="J110" s="255">
        <v>2500700010</v>
      </c>
      <c r="K110" s="257">
        <v>275990000</v>
      </c>
      <c r="L110" s="255">
        <v>1206160102</v>
      </c>
      <c r="M110" s="258">
        <v>107</v>
      </c>
    </row>
    <row r="111" spans="1:13" s="258" customFormat="1" ht="21">
      <c r="A111" s="255">
        <v>2</v>
      </c>
      <c r="B111" s="255" t="s">
        <v>216</v>
      </c>
      <c r="C111" s="255">
        <v>2500700173</v>
      </c>
      <c r="D111" s="255" t="s">
        <v>228</v>
      </c>
      <c r="E111" s="255">
        <v>81</v>
      </c>
      <c r="F111" s="255" t="s">
        <v>437</v>
      </c>
      <c r="G111" s="256">
        <v>44286</v>
      </c>
      <c r="H111" s="255">
        <v>6100024770</v>
      </c>
      <c r="I111" s="255">
        <v>2500700173</v>
      </c>
      <c r="J111" s="255">
        <v>2500700173</v>
      </c>
      <c r="K111" s="257">
        <v>1870000</v>
      </c>
      <c r="L111" s="255">
        <v>1206090102</v>
      </c>
      <c r="M111" s="258">
        <v>108</v>
      </c>
    </row>
    <row r="112" spans="1:13" s="258" customFormat="1" ht="21">
      <c r="A112" s="255"/>
      <c r="B112" s="255"/>
      <c r="C112" s="255">
        <v>2500700173</v>
      </c>
      <c r="D112" s="255" t="s">
        <v>228</v>
      </c>
      <c r="E112" s="255">
        <v>81</v>
      </c>
      <c r="F112" s="255" t="s">
        <v>517</v>
      </c>
      <c r="G112" s="256">
        <v>44288</v>
      </c>
      <c r="H112" s="255">
        <v>6100025063</v>
      </c>
      <c r="I112" s="255">
        <v>2500700173</v>
      </c>
      <c r="J112" s="255">
        <v>2500700173</v>
      </c>
      <c r="K112" s="257">
        <v>13900</v>
      </c>
      <c r="L112" s="255">
        <v>1206010102</v>
      </c>
      <c r="M112" s="258">
        <v>109</v>
      </c>
    </row>
    <row r="113" spans="1:13" s="258" customFormat="1" ht="21">
      <c r="A113" s="255"/>
      <c r="B113" s="255"/>
      <c r="C113" s="255">
        <v>2500700173</v>
      </c>
      <c r="D113" s="255" t="s">
        <v>228</v>
      </c>
      <c r="E113" s="255">
        <v>81</v>
      </c>
      <c r="F113" s="255" t="s">
        <v>517</v>
      </c>
      <c r="G113" s="256">
        <v>44288</v>
      </c>
      <c r="H113" s="255">
        <v>6100025323</v>
      </c>
      <c r="I113" s="255">
        <v>2500700173</v>
      </c>
      <c r="J113" s="255">
        <v>2500700173</v>
      </c>
      <c r="K113" s="257">
        <v>11700</v>
      </c>
      <c r="L113" s="255">
        <v>1206090102</v>
      </c>
      <c r="M113" s="258">
        <v>110</v>
      </c>
    </row>
    <row r="114" spans="1:13" s="258" customFormat="1" ht="21">
      <c r="A114" s="255"/>
      <c r="B114" s="255"/>
      <c r="C114" s="255">
        <v>2500700173</v>
      </c>
      <c r="D114" s="255" t="s">
        <v>228</v>
      </c>
      <c r="E114" s="255">
        <v>81</v>
      </c>
      <c r="F114" s="255" t="s">
        <v>515</v>
      </c>
      <c r="G114" s="256">
        <v>44294</v>
      </c>
      <c r="H114" s="255">
        <v>6100027436</v>
      </c>
      <c r="I114" s="255">
        <v>2500700173</v>
      </c>
      <c r="J114" s="255">
        <v>2500700173</v>
      </c>
      <c r="K114" s="257">
        <v>346680</v>
      </c>
      <c r="L114" s="255">
        <v>1206010102</v>
      </c>
      <c r="M114" s="258">
        <v>111</v>
      </c>
    </row>
    <row r="115" spans="1:13" s="258" customFormat="1" ht="21">
      <c r="A115" s="255"/>
      <c r="B115" s="255"/>
      <c r="C115" s="255">
        <v>2500700173</v>
      </c>
      <c r="D115" s="255" t="s">
        <v>228</v>
      </c>
      <c r="E115" s="255">
        <v>81</v>
      </c>
      <c r="F115" s="255" t="s">
        <v>515</v>
      </c>
      <c r="G115" s="256">
        <v>44294</v>
      </c>
      <c r="H115" s="255">
        <v>6100027460</v>
      </c>
      <c r="I115" s="255">
        <v>2500700173</v>
      </c>
      <c r="J115" s="255">
        <v>2500700173</v>
      </c>
      <c r="K115" s="257">
        <v>145800</v>
      </c>
      <c r="L115" s="255">
        <v>1206010102</v>
      </c>
      <c r="M115" s="258">
        <v>112</v>
      </c>
    </row>
    <row r="116" spans="1:13" s="258" customFormat="1" ht="21">
      <c r="A116" s="255"/>
      <c r="B116" s="255"/>
      <c r="C116" s="255">
        <v>2500700173</v>
      </c>
      <c r="D116" s="255" t="s">
        <v>228</v>
      </c>
      <c r="E116" s="255">
        <v>81</v>
      </c>
      <c r="F116" s="255" t="s">
        <v>509</v>
      </c>
      <c r="G116" s="256">
        <v>44309</v>
      </c>
      <c r="H116" s="255">
        <v>6100028276</v>
      </c>
      <c r="I116" s="255">
        <v>2500700173</v>
      </c>
      <c r="J116" s="255">
        <v>2500700173</v>
      </c>
      <c r="K116" s="257">
        <v>304000</v>
      </c>
      <c r="L116" s="255">
        <v>1206090102</v>
      </c>
      <c r="M116" s="258">
        <v>113</v>
      </c>
    </row>
    <row r="117" spans="1:13" s="258" customFormat="1" ht="21">
      <c r="A117" s="255">
        <v>3</v>
      </c>
      <c r="B117" s="255" t="s">
        <v>532</v>
      </c>
      <c r="C117" s="255">
        <v>2500700245</v>
      </c>
      <c r="D117" s="255" t="s">
        <v>228</v>
      </c>
      <c r="E117" s="255">
        <v>81</v>
      </c>
      <c r="F117" s="255" t="s">
        <v>412</v>
      </c>
      <c r="G117" s="256">
        <v>44306</v>
      </c>
      <c r="H117" s="255">
        <v>6100026549</v>
      </c>
      <c r="I117" s="255">
        <v>2500700245</v>
      </c>
      <c r="J117" s="255">
        <v>2500700245</v>
      </c>
      <c r="K117" s="257">
        <v>304000</v>
      </c>
      <c r="L117" s="255">
        <v>1206060102</v>
      </c>
      <c r="M117" s="258">
        <v>114</v>
      </c>
    </row>
    <row r="118" spans="1:13" s="258" customFormat="1" ht="21">
      <c r="A118" s="255"/>
      <c r="B118" s="255"/>
      <c r="C118" s="255">
        <v>2500700245</v>
      </c>
      <c r="D118" s="255" t="s">
        <v>228</v>
      </c>
      <c r="E118" s="255">
        <v>81</v>
      </c>
      <c r="F118" s="255" t="s">
        <v>412</v>
      </c>
      <c r="G118" s="256">
        <v>44306</v>
      </c>
      <c r="H118" s="255">
        <v>6100026843</v>
      </c>
      <c r="I118" s="255">
        <v>2500700245</v>
      </c>
      <c r="J118" s="255">
        <v>2500700245</v>
      </c>
      <c r="K118" s="257">
        <v>155000</v>
      </c>
      <c r="L118" s="255">
        <v>1206060102</v>
      </c>
      <c r="M118" s="258">
        <v>115</v>
      </c>
    </row>
    <row r="119" spans="1:13" s="258" customFormat="1" ht="21">
      <c r="A119" s="255"/>
      <c r="B119" s="255"/>
      <c r="C119" s="255">
        <v>2500700245</v>
      </c>
      <c r="D119" s="255" t="s">
        <v>228</v>
      </c>
      <c r="E119" s="255">
        <v>81</v>
      </c>
      <c r="F119" s="255" t="s">
        <v>412</v>
      </c>
      <c r="G119" s="256">
        <v>44306</v>
      </c>
      <c r="H119" s="255">
        <v>6100026845</v>
      </c>
      <c r="I119" s="255">
        <v>2500700245</v>
      </c>
      <c r="J119" s="255">
        <v>2500700245</v>
      </c>
      <c r="K119" s="257">
        <v>37000</v>
      </c>
      <c r="L119" s="255">
        <v>1206060102</v>
      </c>
      <c r="M119" s="258">
        <v>116</v>
      </c>
    </row>
    <row r="120" spans="1:13" s="258" customFormat="1" ht="21">
      <c r="A120" s="255"/>
      <c r="B120" s="255"/>
      <c r="C120" s="255">
        <v>2500700245</v>
      </c>
      <c r="D120" s="255" t="s">
        <v>228</v>
      </c>
      <c r="E120" s="255">
        <v>81</v>
      </c>
      <c r="F120" s="255" t="s">
        <v>479</v>
      </c>
      <c r="G120" s="256">
        <v>44306</v>
      </c>
      <c r="H120" s="255">
        <v>6100026846</v>
      </c>
      <c r="I120" s="255">
        <v>2500700245</v>
      </c>
      <c r="J120" s="255">
        <v>2500700245</v>
      </c>
      <c r="K120" s="257">
        <v>356000</v>
      </c>
      <c r="L120" s="255">
        <v>1206060102</v>
      </c>
      <c r="M120" s="258">
        <v>117</v>
      </c>
    </row>
    <row r="121" spans="1:13" s="258" customFormat="1" ht="21">
      <c r="A121" s="255"/>
      <c r="B121" s="255"/>
      <c r="C121" s="255">
        <v>2500700245</v>
      </c>
      <c r="D121" s="255" t="s">
        <v>228</v>
      </c>
      <c r="E121" s="255">
        <v>81</v>
      </c>
      <c r="F121" s="255" t="s">
        <v>410</v>
      </c>
      <c r="G121" s="256">
        <v>44306</v>
      </c>
      <c r="H121" s="255">
        <v>6100026847</v>
      </c>
      <c r="I121" s="255">
        <v>2500700245</v>
      </c>
      <c r="J121" s="255">
        <v>2500700245</v>
      </c>
      <c r="K121" s="257">
        <v>178000</v>
      </c>
      <c r="L121" s="255">
        <v>1206060102</v>
      </c>
      <c r="M121" s="258">
        <v>118</v>
      </c>
    </row>
    <row r="122" spans="1:13" s="258" customFormat="1" ht="21">
      <c r="A122" s="255"/>
      <c r="B122" s="255"/>
      <c r="C122" s="255">
        <v>2500700245</v>
      </c>
      <c r="D122" s="255" t="s">
        <v>228</v>
      </c>
      <c r="E122" s="255">
        <v>81</v>
      </c>
      <c r="F122" s="255" t="s">
        <v>425</v>
      </c>
      <c r="G122" s="256">
        <v>44306</v>
      </c>
      <c r="H122" s="255">
        <v>6100026920</v>
      </c>
      <c r="I122" s="255">
        <v>2500700245</v>
      </c>
      <c r="J122" s="255">
        <v>2500700245</v>
      </c>
      <c r="K122" s="257">
        <v>155000</v>
      </c>
      <c r="L122" s="255">
        <v>1206060102</v>
      </c>
      <c r="M122" s="258">
        <v>119</v>
      </c>
    </row>
    <row r="123" spans="1:13" s="258" customFormat="1" ht="21">
      <c r="A123" s="255"/>
      <c r="B123" s="255"/>
      <c r="C123" s="255">
        <v>2500700245</v>
      </c>
      <c r="D123" s="255" t="s">
        <v>228</v>
      </c>
      <c r="E123" s="255">
        <v>81</v>
      </c>
      <c r="F123" s="255" t="s">
        <v>425</v>
      </c>
      <c r="G123" s="256">
        <v>44306</v>
      </c>
      <c r="H123" s="255">
        <v>6100026921</v>
      </c>
      <c r="I123" s="255">
        <v>2500700245</v>
      </c>
      <c r="J123" s="255">
        <v>2500700245</v>
      </c>
      <c r="K123" s="257">
        <v>37000</v>
      </c>
      <c r="L123" s="255">
        <v>1206060102</v>
      </c>
      <c r="M123" s="258">
        <v>120</v>
      </c>
    </row>
    <row r="124" spans="1:13" s="258" customFormat="1" ht="21">
      <c r="A124" s="255"/>
      <c r="B124" s="255"/>
      <c r="C124" s="255">
        <v>2500700245</v>
      </c>
      <c r="D124" s="255" t="s">
        <v>228</v>
      </c>
      <c r="E124" s="255">
        <v>81</v>
      </c>
      <c r="F124" s="255" t="s">
        <v>424</v>
      </c>
      <c r="G124" s="256">
        <v>44306</v>
      </c>
      <c r="H124" s="255">
        <v>6100026922</v>
      </c>
      <c r="I124" s="255">
        <v>2500700245</v>
      </c>
      <c r="J124" s="255">
        <v>2500700245</v>
      </c>
      <c r="K124" s="257">
        <v>178000</v>
      </c>
      <c r="L124" s="255">
        <v>1206060102</v>
      </c>
      <c r="M124" s="258">
        <v>121</v>
      </c>
    </row>
    <row r="125" spans="1:13" s="258" customFormat="1" ht="21">
      <c r="A125" s="255"/>
      <c r="B125" s="255"/>
      <c r="C125" s="255">
        <v>2500700245</v>
      </c>
      <c r="D125" s="255" t="s">
        <v>228</v>
      </c>
      <c r="E125" s="255">
        <v>81</v>
      </c>
      <c r="F125" s="255" t="s">
        <v>467</v>
      </c>
      <c r="G125" s="256">
        <v>44306</v>
      </c>
      <c r="H125" s="255">
        <v>6100026923</v>
      </c>
      <c r="I125" s="255">
        <v>2500700245</v>
      </c>
      <c r="J125" s="255">
        <v>2500700245</v>
      </c>
      <c r="K125" s="257">
        <v>37000</v>
      </c>
      <c r="L125" s="255">
        <v>1206060102</v>
      </c>
      <c r="M125" s="258">
        <v>122</v>
      </c>
    </row>
    <row r="126" spans="1:13" s="258" customFormat="1" ht="21">
      <c r="A126" s="255"/>
      <c r="B126" s="255"/>
      <c r="C126" s="255">
        <v>2500700245</v>
      </c>
      <c r="D126" s="255" t="s">
        <v>228</v>
      </c>
      <c r="E126" s="255">
        <v>81</v>
      </c>
      <c r="F126" s="255" t="s">
        <v>467</v>
      </c>
      <c r="G126" s="256">
        <v>44306</v>
      </c>
      <c r="H126" s="255">
        <v>6100026924</v>
      </c>
      <c r="I126" s="255">
        <v>2500700245</v>
      </c>
      <c r="J126" s="255">
        <v>2500700245</v>
      </c>
      <c r="K126" s="257">
        <v>111000</v>
      </c>
      <c r="L126" s="255">
        <v>1206060102</v>
      </c>
      <c r="M126" s="258">
        <v>123</v>
      </c>
    </row>
    <row r="127" spans="1:13" s="258" customFormat="1" ht="21">
      <c r="A127" s="255"/>
      <c r="B127" s="255"/>
      <c r="C127" s="255">
        <v>2500700245</v>
      </c>
      <c r="D127" s="255" t="s">
        <v>228</v>
      </c>
      <c r="E127" s="255">
        <v>81</v>
      </c>
      <c r="F127" s="255" t="s">
        <v>461</v>
      </c>
      <c r="G127" s="256">
        <v>44306</v>
      </c>
      <c r="H127" s="255">
        <v>6100026925</v>
      </c>
      <c r="I127" s="255">
        <v>2500700245</v>
      </c>
      <c r="J127" s="255">
        <v>2500700245</v>
      </c>
      <c r="K127" s="257">
        <v>74000</v>
      </c>
      <c r="L127" s="255">
        <v>1206060102</v>
      </c>
      <c r="M127" s="258">
        <v>124</v>
      </c>
    </row>
    <row r="128" spans="1:13" s="258" customFormat="1" ht="21">
      <c r="A128" s="255"/>
      <c r="B128" s="255"/>
      <c r="C128" s="255">
        <v>2500700245</v>
      </c>
      <c r="D128" s="255" t="s">
        <v>228</v>
      </c>
      <c r="E128" s="255">
        <v>81</v>
      </c>
      <c r="F128" s="255" t="s">
        <v>425</v>
      </c>
      <c r="G128" s="256">
        <v>44306</v>
      </c>
      <c r="H128" s="255">
        <v>6100027010</v>
      </c>
      <c r="I128" s="255">
        <v>2500700245</v>
      </c>
      <c r="J128" s="255">
        <v>2500700245</v>
      </c>
      <c r="K128" s="257">
        <v>215000</v>
      </c>
      <c r="L128" s="255">
        <v>1206060102</v>
      </c>
      <c r="M128" s="258">
        <v>125</v>
      </c>
    </row>
    <row r="129" spans="1:13" s="258" customFormat="1" ht="21">
      <c r="A129" s="255">
        <v>4</v>
      </c>
      <c r="B129" s="255" t="s">
        <v>483</v>
      </c>
      <c r="C129" s="255">
        <v>2500700247</v>
      </c>
      <c r="D129" s="255" t="s">
        <v>228</v>
      </c>
      <c r="E129" s="255">
        <v>81</v>
      </c>
      <c r="F129" s="255" t="s">
        <v>459</v>
      </c>
      <c r="G129" s="256">
        <v>44242</v>
      </c>
      <c r="H129" s="255">
        <v>6100018490</v>
      </c>
      <c r="I129" s="255">
        <v>2500700247</v>
      </c>
      <c r="J129" s="255">
        <v>2500700247</v>
      </c>
      <c r="K129" s="257">
        <v>322000</v>
      </c>
      <c r="L129" s="255">
        <v>1206060102</v>
      </c>
      <c r="M129" s="258">
        <v>126</v>
      </c>
    </row>
    <row r="130" spans="1:13" s="258" customFormat="1" ht="21">
      <c r="A130" s="255"/>
      <c r="B130" s="255"/>
      <c r="C130" s="255">
        <v>2500700247</v>
      </c>
      <c r="D130" s="255" t="s">
        <v>228</v>
      </c>
      <c r="E130" s="255">
        <v>81</v>
      </c>
      <c r="F130" s="255" t="s">
        <v>459</v>
      </c>
      <c r="G130" s="256">
        <v>44242</v>
      </c>
      <c r="H130" s="255">
        <v>6100018708</v>
      </c>
      <c r="I130" s="255">
        <v>2500700247</v>
      </c>
      <c r="J130" s="255">
        <v>2500700247</v>
      </c>
      <c r="K130" s="257">
        <v>372000</v>
      </c>
      <c r="L130" s="255">
        <v>1206060102</v>
      </c>
      <c r="M130" s="258">
        <v>127</v>
      </c>
    </row>
    <row r="131" spans="1:13" s="258" customFormat="1" ht="21">
      <c r="A131" s="255"/>
      <c r="B131" s="255"/>
      <c r="C131" s="255">
        <v>2500700247</v>
      </c>
      <c r="D131" s="255" t="s">
        <v>228</v>
      </c>
      <c r="E131" s="255">
        <v>81</v>
      </c>
      <c r="F131" s="255" t="s">
        <v>460</v>
      </c>
      <c r="G131" s="256">
        <v>44244</v>
      </c>
      <c r="H131" s="255">
        <v>6100018491</v>
      </c>
      <c r="I131" s="255">
        <v>2500700247</v>
      </c>
      <c r="J131" s="255">
        <v>2500700247</v>
      </c>
      <c r="K131" s="257">
        <v>379000</v>
      </c>
      <c r="L131" s="255">
        <v>1206060102</v>
      </c>
      <c r="M131" s="258">
        <v>128</v>
      </c>
    </row>
    <row r="132" spans="1:13" s="258" customFormat="1" ht="21">
      <c r="A132" s="255"/>
      <c r="B132" s="255"/>
      <c r="C132" s="255">
        <v>2500700247</v>
      </c>
      <c r="D132" s="255" t="s">
        <v>228</v>
      </c>
      <c r="E132" s="255">
        <v>81</v>
      </c>
      <c r="F132" s="255" t="s">
        <v>460</v>
      </c>
      <c r="G132" s="256">
        <v>44244</v>
      </c>
      <c r="H132" s="255">
        <v>6100018709</v>
      </c>
      <c r="I132" s="255">
        <v>2500700247</v>
      </c>
      <c r="J132" s="255">
        <v>2500700247</v>
      </c>
      <c r="K132" s="257">
        <v>352000</v>
      </c>
      <c r="L132" s="255">
        <v>1206060102</v>
      </c>
      <c r="M132" s="258">
        <v>129</v>
      </c>
    </row>
    <row r="133" spans="1:13" s="258" customFormat="1" ht="21">
      <c r="A133" s="255"/>
      <c r="B133" s="255"/>
      <c r="C133" s="255">
        <v>2500700247</v>
      </c>
      <c r="D133" s="255" t="s">
        <v>272</v>
      </c>
      <c r="E133" s="255">
        <v>50</v>
      </c>
      <c r="F133" s="255" t="s">
        <v>401</v>
      </c>
      <c r="G133" s="256">
        <v>44260</v>
      </c>
      <c r="H133" s="255">
        <v>100056588</v>
      </c>
      <c r="I133" s="255">
        <v>2500700247</v>
      </c>
      <c r="J133" s="255">
        <v>2500700247</v>
      </c>
      <c r="K133" s="257">
        <v>-352000</v>
      </c>
      <c r="L133" s="255">
        <v>1206060102</v>
      </c>
      <c r="M133" s="258">
        <v>130</v>
      </c>
    </row>
    <row r="134" spans="1:13" s="258" customFormat="1" ht="21">
      <c r="A134" s="255"/>
      <c r="B134" s="255"/>
      <c r="C134" s="255">
        <v>2500700247</v>
      </c>
      <c r="D134" s="255" t="s">
        <v>272</v>
      </c>
      <c r="E134" s="255">
        <v>50</v>
      </c>
      <c r="F134" s="255" t="s">
        <v>401</v>
      </c>
      <c r="G134" s="256">
        <v>44260</v>
      </c>
      <c r="H134" s="255">
        <v>100058295</v>
      </c>
      <c r="I134" s="255">
        <v>2500700247</v>
      </c>
      <c r="J134" s="255">
        <v>2500700247</v>
      </c>
      <c r="K134" s="257">
        <v>-372000</v>
      </c>
      <c r="L134" s="255">
        <v>1206060102</v>
      </c>
      <c r="M134" s="258">
        <v>131</v>
      </c>
    </row>
    <row r="135" spans="1:13" s="258" customFormat="1" ht="21">
      <c r="A135" s="255"/>
      <c r="B135" s="255"/>
      <c r="C135" s="255">
        <v>2500700247</v>
      </c>
      <c r="D135" s="255" t="s">
        <v>272</v>
      </c>
      <c r="E135" s="255">
        <v>50</v>
      </c>
      <c r="F135" s="255" t="s">
        <v>401</v>
      </c>
      <c r="G135" s="256">
        <v>44260</v>
      </c>
      <c r="H135" s="255">
        <v>100058324</v>
      </c>
      <c r="I135" s="255">
        <v>2500700247</v>
      </c>
      <c r="J135" s="255">
        <v>2500700247</v>
      </c>
      <c r="K135" s="257">
        <v>-322000</v>
      </c>
      <c r="L135" s="255">
        <v>1206060102</v>
      </c>
      <c r="M135" s="258">
        <v>132</v>
      </c>
    </row>
    <row r="136" spans="1:13" s="258" customFormat="1" ht="21">
      <c r="A136" s="255"/>
      <c r="B136" s="255"/>
      <c r="C136" s="255">
        <v>2500700247</v>
      </c>
      <c r="D136" s="255" t="s">
        <v>272</v>
      </c>
      <c r="E136" s="255">
        <v>50</v>
      </c>
      <c r="F136" s="255" t="s">
        <v>401</v>
      </c>
      <c r="G136" s="256">
        <v>44260</v>
      </c>
      <c r="H136" s="255">
        <v>100060736</v>
      </c>
      <c r="I136" s="255">
        <v>2500700247</v>
      </c>
      <c r="J136" s="255">
        <v>2500700247</v>
      </c>
      <c r="K136" s="257">
        <v>-379000</v>
      </c>
      <c r="L136" s="255">
        <v>1206060102</v>
      </c>
      <c r="M136" s="258">
        <v>133</v>
      </c>
    </row>
    <row r="137" spans="1:13" s="258" customFormat="1" ht="21">
      <c r="A137" s="255"/>
      <c r="B137" s="255"/>
      <c r="C137" s="255">
        <v>2500700247</v>
      </c>
      <c r="D137" s="255" t="s">
        <v>228</v>
      </c>
      <c r="E137" s="255">
        <v>81</v>
      </c>
      <c r="F137" s="255" t="s">
        <v>461</v>
      </c>
      <c r="G137" s="256">
        <v>44264</v>
      </c>
      <c r="H137" s="255">
        <v>6100022842</v>
      </c>
      <c r="I137" s="255">
        <v>2500700247</v>
      </c>
      <c r="J137" s="255">
        <v>2500700247</v>
      </c>
      <c r="K137" s="257">
        <v>319000</v>
      </c>
      <c r="L137" s="255">
        <v>1206060102</v>
      </c>
      <c r="M137" s="258">
        <v>134</v>
      </c>
    </row>
    <row r="138" spans="1:13" s="258" customFormat="1" ht="21">
      <c r="A138" s="255"/>
      <c r="B138" s="255"/>
      <c r="C138" s="255">
        <v>2500700247</v>
      </c>
      <c r="D138" s="255" t="s">
        <v>228</v>
      </c>
      <c r="E138" s="255">
        <v>81</v>
      </c>
      <c r="F138" s="255" t="s">
        <v>414</v>
      </c>
      <c r="G138" s="256">
        <v>44266</v>
      </c>
      <c r="H138" s="255">
        <v>6100023405</v>
      </c>
      <c r="I138" s="255">
        <v>2500700247</v>
      </c>
      <c r="J138" s="255">
        <v>2500700247</v>
      </c>
      <c r="K138" s="257">
        <v>193000</v>
      </c>
      <c r="L138" s="255">
        <v>1206060102</v>
      </c>
      <c r="M138" s="258">
        <v>135</v>
      </c>
    </row>
    <row r="139" spans="1:13" s="258" customFormat="1" ht="21">
      <c r="A139" s="255"/>
      <c r="B139" s="255"/>
      <c r="C139" s="255">
        <v>2500700247</v>
      </c>
      <c r="D139" s="255" t="s">
        <v>228</v>
      </c>
      <c r="E139" s="255">
        <v>81</v>
      </c>
      <c r="F139" s="255" t="s">
        <v>431</v>
      </c>
      <c r="G139" s="256">
        <v>44270</v>
      </c>
      <c r="H139" s="255">
        <v>6100023627</v>
      </c>
      <c r="I139" s="255">
        <v>2500700247</v>
      </c>
      <c r="J139" s="255">
        <v>2500700247</v>
      </c>
      <c r="K139" s="257">
        <v>136000</v>
      </c>
      <c r="L139" s="255">
        <v>1206060102</v>
      </c>
      <c r="M139" s="258">
        <v>136</v>
      </c>
    </row>
    <row r="140" spans="1:13" s="258" customFormat="1" ht="21">
      <c r="A140" s="255"/>
      <c r="B140" s="255"/>
      <c r="C140" s="255">
        <v>2500700247</v>
      </c>
      <c r="D140" s="255" t="s">
        <v>272</v>
      </c>
      <c r="E140" s="255">
        <v>50</v>
      </c>
      <c r="F140" s="255" t="s">
        <v>515</v>
      </c>
      <c r="G140" s="256">
        <v>44286</v>
      </c>
      <c r="H140" s="255">
        <v>100073580</v>
      </c>
      <c r="I140" s="255">
        <v>2500700247</v>
      </c>
      <c r="J140" s="255">
        <v>2500700247</v>
      </c>
      <c r="K140" s="257">
        <v>-193000</v>
      </c>
      <c r="L140" s="255">
        <v>1206060102</v>
      </c>
      <c r="M140" s="258">
        <v>137</v>
      </c>
    </row>
    <row r="141" spans="1:13" s="258" customFormat="1" ht="21">
      <c r="A141" s="255"/>
      <c r="B141" s="255"/>
      <c r="C141" s="255">
        <v>2500700247</v>
      </c>
      <c r="D141" s="255" t="s">
        <v>272</v>
      </c>
      <c r="E141" s="255">
        <v>50</v>
      </c>
      <c r="F141" s="255" t="s">
        <v>515</v>
      </c>
      <c r="G141" s="256">
        <v>44286</v>
      </c>
      <c r="H141" s="255">
        <v>100074684</v>
      </c>
      <c r="I141" s="255">
        <v>2500700247</v>
      </c>
      <c r="J141" s="255">
        <v>2500700247</v>
      </c>
      <c r="K141" s="257">
        <v>-136000</v>
      </c>
      <c r="L141" s="255">
        <v>1206060102</v>
      </c>
      <c r="M141" s="258">
        <v>138</v>
      </c>
    </row>
    <row r="142" spans="1:13" s="258" customFormat="1" ht="21">
      <c r="A142" s="255"/>
      <c r="B142" s="255"/>
      <c r="C142" s="255">
        <v>2500700247</v>
      </c>
      <c r="D142" s="255" t="s">
        <v>272</v>
      </c>
      <c r="E142" s="255">
        <v>50</v>
      </c>
      <c r="F142" s="255" t="s">
        <v>515</v>
      </c>
      <c r="G142" s="256">
        <v>44286</v>
      </c>
      <c r="H142" s="255">
        <v>100074685</v>
      </c>
      <c r="I142" s="255">
        <v>2500700247</v>
      </c>
      <c r="J142" s="255">
        <v>2500700247</v>
      </c>
      <c r="K142" s="257">
        <v>-319000</v>
      </c>
      <c r="L142" s="255">
        <v>1206060102</v>
      </c>
      <c r="M142" s="258">
        <v>139</v>
      </c>
    </row>
    <row r="143" spans="1:13" s="258" customFormat="1" ht="21">
      <c r="A143" s="255">
        <v>5</v>
      </c>
      <c r="B143" s="255" t="s">
        <v>383</v>
      </c>
      <c r="C143" s="255">
        <v>2500700281</v>
      </c>
      <c r="D143" s="255" t="s">
        <v>228</v>
      </c>
      <c r="E143" s="255">
        <v>91</v>
      </c>
      <c r="F143" s="255" t="s">
        <v>462</v>
      </c>
      <c r="G143" s="256">
        <v>44200</v>
      </c>
      <c r="H143" s="255">
        <v>6100001413</v>
      </c>
      <c r="I143" s="255">
        <v>2500700282</v>
      </c>
      <c r="J143" s="255">
        <v>2500700281</v>
      </c>
      <c r="K143" s="257">
        <v>-20970000</v>
      </c>
      <c r="L143" s="255">
        <v>1206100102</v>
      </c>
      <c r="M143" s="258">
        <v>140</v>
      </c>
    </row>
    <row r="144" spans="1:13" s="258" customFormat="1" ht="21">
      <c r="A144" s="255"/>
      <c r="B144" s="255"/>
      <c r="C144" s="255">
        <v>2500700281</v>
      </c>
      <c r="D144" s="255" t="s">
        <v>228</v>
      </c>
      <c r="E144" s="255">
        <v>81</v>
      </c>
      <c r="F144" s="255" t="s">
        <v>462</v>
      </c>
      <c r="G144" s="256">
        <v>44200</v>
      </c>
      <c r="H144" s="255">
        <v>6100009990</v>
      </c>
      <c r="I144" s="255">
        <v>2500700281</v>
      </c>
      <c r="J144" s="255">
        <v>2500700281</v>
      </c>
      <c r="K144" s="257">
        <v>20970000</v>
      </c>
      <c r="L144" s="255">
        <v>1206100102</v>
      </c>
      <c r="M144" s="258">
        <v>141</v>
      </c>
    </row>
    <row r="145" spans="1:13" s="258" customFormat="1" ht="21">
      <c r="A145" s="255"/>
      <c r="B145" s="255"/>
      <c r="C145" s="255">
        <v>2500700281</v>
      </c>
      <c r="D145" s="255" t="s">
        <v>228</v>
      </c>
      <c r="E145" s="255">
        <v>91</v>
      </c>
      <c r="F145" s="255" t="s">
        <v>462</v>
      </c>
      <c r="G145" s="256">
        <v>44200</v>
      </c>
      <c r="H145" s="255">
        <v>6100011119</v>
      </c>
      <c r="I145" s="255">
        <v>2500700281</v>
      </c>
      <c r="J145" s="255">
        <v>2500700281</v>
      </c>
      <c r="K145" s="257">
        <v>-20970000</v>
      </c>
      <c r="L145" s="255">
        <v>1206100102</v>
      </c>
      <c r="M145" s="258">
        <v>142</v>
      </c>
    </row>
    <row r="146" spans="1:13" s="258" customFormat="1" ht="21">
      <c r="A146" s="255"/>
      <c r="B146" s="255"/>
      <c r="C146" s="255">
        <v>2500700281</v>
      </c>
      <c r="D146" s="255" t="s">
        <v>228</v>
      </c>
      <c r="E146" s="255">
        <v>81</v>
      </c>
      <c r="F146" s="255" t="s">
        <v>462</v>
      </c>
      <c r="G146" s="256">
        <v>44201</v>
      </c>
      <c r="H146" s="255">
        <v>6100008797</v>
      </c>
      <c r="I146" s="255">
        <v>2500700281</v>
      </c>
      <c r="J146" s="255">
        <v>2500700281</v>
      </c>
      <c r="K146" s="257">
        <v>20970000</v>
      </c>
      <c r="L146" s="255">
        <v>1206100102</v>
      </c>
      <c r="M146" s="258">
        <v>143</v>
      </c>
    </row>
    <row r="147" spans="1:13" s="258" customFormat="1" ht="21">
      <c r="A147" s="255"/>
      <c r="B147" s="255"/>
      <c r="C147" s="255">
        <v>2500700281</v>
      </c>
      <c r="D147" s="255" t="s">
        <v>228</v>
      </c>
      <c r="E147" s="255">
        <v>81</v>
      </c>
      <c r="F147" s="255" t="s">
        <v>464</v>
      </c>
      <c r="G147" s="256">
        <v>44202</v>
      </c>
      <c r="H147" s="255">
        <v>6100014515</v>
      </c>
      <c r="I147" s="255">
        <v>2500700281</v>
      </c>
      <c r="J147" s="255">
        <v>2500700281</v>
      </c>
      <c r="K147" s="257">
        <v>1485000</v>
      </c>
      <c r="L147" s="255">
        <v>1206160102</v>
      </c>
      <c r="M147" s="258">
        <v>144</v>
      </c>
    </row>
    <row r="148" spans="1:13" s="258" customFormat="1" ht="21">
      <c r="A148" s="255"/>
      <c r="B148" s="255"/>
      <c r="C148" s="255">
        <v>2500700281</v>
      </c>
      <c r="D148" s="255" t="s">
        <v>228</v>
      </c>
      <c r="E148" s="255">
        <v>81</v>
      </c>
      <c r="F148" s="255" t="s">
        <v>455</v>
      </c>
      <c r="G148" s="256">
        <v>44209</v>
      </c>
      <c r="H148" s="255">
        <v>6100015416</v>
      </c>
      <c r="I148" s="255">
        <v>2500700281</v>
      </c>
      <c r="J148" s="255">
        <v>2500700281</v>
      </c>
      <c r="K148" s="257">
        <v>5208000</v>
      </c>
      <c r="L148" s="255">
        <v>1206160102</v>
      </c>
      <c r="M148" s="258">
        <v>145</v>
      </c>
    </row>
    <row r="149" spans="1:13" s="258" customFormat="1" ht="21">
      <c r="A149" s="255"/>
      <c r="B149" s="255"/>
      <c r="C149" s="255">
        <v>2500700281</v>
      </c>
      <c r="D149" s="255" t="s">
        <v>228</v>
      </c>
      <c r="E149" s="255">
        <v>81</v>
      </c>
      <c r="F149" s="255" t="s">
        <v>450</v>
      </c>
      <c r="G149" s="256">
        <v>44211</v>
      </c>
      <c r="H149" s="255">
        <v>6100012751</v>
      </c>
      <c r="I149" s="255">
        <v>2500700281</v>
      </c>
      <c r="J149" s="255">
        <v>2500700281</v>
      </c>
      <c r="K149" s="257">
        <v>9182586</v>
      </c>
      <c r="L149" s="255">
        <v>1206160102</v>
      </c>
      <c r="M149" s="258">
        <v>146</v>
      </c>
    </row>
    <row r="150" spans="1:13" s="258" customFormat="1" ht="21">
      <c r="A150" s="255"/>
      <c r="B150" s="255"/>
      <c r="C150" s="255">
        <v>2500700281</v>
      </c>
      <c r="D150" s="255" t="s">
        <v>228</v>
      </c>
      <c r="E150" s="255">
        <v>81</v>
      </c>
      <c r="F150" s="255" t="s">
        <v>463</v>
      </c>
      <c r="G150" s="256">
        <v>44218</v>
      </c>
      <c r="H150" s="255">
        <v>6100013387</v>
      </c>
      <c r="I150" s="255">
        <v>2500700281</v>
      </c>
      <c r="J150" s="255">
        <v>2500700281</v>
      </c>
      <c r="K150" s="257">
        <v>1965000</v>
      </c>
      <c r="L150" s="255">
        <v>1206160102</v>
      </c>
      <c r="M150" s="258">
        <v>147</v>
      </c>
    </row>
    <row r="151" spans="1:13" s="258" customFormat="1" ht="21">
      <c r="A151" s="255"/>
      <c r="B151" s="255"/>
      <c r="C151" s="255">
        <v>2500700281</v>
      </c>
      <c r="D151" s="255" t="s">
        <v>228</v>
      </c>
      <c r="E151" s="255">
        <v>81</v>
      </c>
      <c r="F151" s="255" t="s">
        <v>452</v>
      </c>
      <c r="G151" s="256">
        <v>44250</v>
      </c>
      <c r="H151" s="255">
        <v>6100018555</v>
      </c>
      <c r="I151" s="255">
        <v>2500700281</v>
      </c>
      <c r="J151" s="255">
        <v>2500700281</v>
      </c>
      <c r="K151" s="257">
        <v>7830000</v>
      </c>
      <c r="L151" s="255">
        <v>1206160102</v>
      </c>
      <c r="M151" s="258">
        <v>148</v>
      </c>
    </row>
    <row r="152" spans="1:13" s="258" customFormat="1" ht="21">
      <c r="A152" s="255"/>
      <c r="B152" s="255"/>
      <c r="C152" s="255">
        <v>2500700281</v>
      </c>
      <c r="D152" s="255" t="s">
        <v>228</v>
      </c>
      <c r="E152" s="255">
        <v>81</v>
      </c>
      <c r="F152" s="255" t="s">
        <v>465</v>
      </c>
      <c r="G152" s="256">
        <v>44251</v>
      </c>
      <c r="H152" s="255">
        <v>6100018384</v>
      </c>
      <c r="I152" s="255">
        <v>2500700281</v>
      </c>
      <c r="J152" s="255">
        <v>2500700281</v>
      </c>
      <c r="K152" s="257">
        <v>1136500</v>
      </c>
      <c r="L152" s="255">
        <v>1206100102</v>
      </c>
      <c r="M152" s="258">
        <v>149</v>
      </c>
    </row>
    <row r="153" spans="1:13" s="258" customFormat="1" ht="21">
      <c r="A153" s="255"/>
      <c r="B153" s="255"/>
      <c r="C153" s="255">
        <v>2500700281</v>
      </c>
      <c r="D153" s="255" t="s">
        <v>228</v>
      </c>
      <c r="E153" s="255">
        <v>81</v>
      </c>
      <c r="F153" s="255" t="s">
        <v>459</v>
      </c>
      <c r="G153" s="256">
        <v>44251</v>
      </c>
      <c r="H153" s="255">
        <v>6100018388</v>
      </c>
      <c r="I153" s="255">
        <v>2500700281</v>
      </c>
      <c r="J153" s="255">
        <v>2500700281</v>
      </c>
      <c r="K153" s="257">
        <v>1482500</v>
      </c>
      <c r="L153" s="255">
        <v>1206160102</v>
      </c>
      <c r="M153" s="258">
        <v>150</v>
      </c>
    </row>
    <row r="154" spans="1:13" s="258" customFormat="1" ht="21">
      <c r="A154" s="255"/>
      <c r="B154" s="255"/>
      <c r="C154" s="255">
        <v>2500700281</v>
      </c>
      <c r="D154" s="255" t="s">
        <v>228</v>
      </c>
      <c r="E154" s="255">
        <v>81</v>
      </c>
      <c r="F154" s="255" t="s">
        <v>466</v>
      </c>
      <c r="G154" s="256">
        <v>44251</v>
      </c>
      <c r="H154" s="255">
        <v>6100018538</v>
      </c>
      <c r="I154" s="255">
        <v>2500700281</v>
      </c>
      <c r="J154" s="255">
        <v>2500700281</v>
      </c>
      <c r="K154" s="257">
        <v>3150000</v>
      </c>
      <c r="L154" s="255">
        <v>1206160102</v>
      </c>
      <c r="M154" s="258">
        <v>151</v>
      </c>
    </row>
    <row r="155" spans="1:13" s="258" customFormat="1" ht="21">
      <c r="A155" s="255"/>
      <c r="B155" s="255"/>
      <c r="C155" s="255">
        <v>2500700281</v>
      </c>
      <c r="D155" s="255" t="s">
        <v>228</v>
      </c>
      <c r="E155" s="255">
        <v>91</v>
      </c>
      <c r="F155" s="255" t="s">
        <v>402</v>
      </c>
      <c r="G155" s="256">
        <v>44265</v>
      </c>
      <c r="H155" s="255">
        <v>6100018052</v>
      </c>
      <c r="I155" s="255">
        <v>2500700281</v>
      </c>
      <c r="J155" s="255">
        <v>2500700281</v>
      </c>
      <c r="K155" s="257">
        <v>-18580000</v>
      </c>
      <c r="L155" s="255">
        <v>1206020102</v>
      </c>
      <c r="M155" s="258">
        <v>152</v>
      </c>
    </row>
    <row r="156" spans="1:13" s="258" customFormat="1" ht="21">
      <c r="A156" s="255"/>
      <c r="B156" s="255"/>
      <c r="C156" s="255">
        <v>2500700281</v>
      </c>
      <c r="D156" s="255" t="s">
        <v>228</v>
      </c>
      <c r="E156" s="255">
        <v>91</v>
      </c>
      <c r="F156" s="255" t="s">
        <v>402</v>
      </c>
      <c r="G156" s="256">
        <v>44265</v>
      </c>
      <c r="H156" s="255">
        <v>6100018052</v>
      </c>
      <c r="I156" s="255">
        <v>2500700281</v>
      </c>
      <c r="J156" s="255">
        <v>2500700281</v>
      </c>
      <c r="K156" s="257">
        <v>-739905</v>
      </c>
      <c r="L156" s="255">
        <v>1206020102</v>
      </c>
      <c r="M156" s="258">
        <v>153</v>
      </c>
    </row>
    <row r="157" spans="1:13" s="258" customFormat="1" ht="21">
      <c r="A157" s="255"/>
      <c r="B157" s="255"/>
      <c r="C157" s="255">
        <v>2500700281</v>
      </c>
      <c r="D157" s="255" t="s">
        <v>228</v>
      </c>
      <c r="E157" s="255">
        <v>91</v>
      </c>
      <c r="F157" s="255" t="s">
        <v>402</v>
      </c>
      <c r="G157" s="256">
        <v>44265</v>
      </c>
      <c r="H157" s="255">
        <v>6100018052</v>
      </c>
      <c r="I157" s="255">
        <v>2500700281</v>
      </c>
      <c r="J157" s="255">
        <v>2500700281</v>
      </c>
      <c r="K157" s="257">
        <v>-827000</v>
      </c>
      <c r="L157" s="255">
        <v>1206020102</v>
      </c>
      <c r="M157" s="258">
        <v>154</v>
      </c>
    </row>
    <row r="158" spans="1:13" s="258" customFormat="1" ht="21">
      <c r="A158" s="255"/>
      <c r="B158" s="255"/>
      <c r="C158" s="255">
        <v>2500700281</v>
      </c>
      <c r="D158" s="255" t="s">
        <v>228</v>
      </c>
      <c r="E158" s="255">
        <v>81</v>
      </c>
      <c r="F158" s="255" t="s">
        <v>402</v>
      </c>
      <c r="G158" s="256">
        <v>44265</v>
      </c>
      <c r="H158" s="255">
        <v>6100022563</v>
      </c>
      <c r="I158" s="255">
        <v>2500700281</v>
      </c>
      <c r="J158" s="255">
        <v>2500700281</v>
      </c>
      <c r="K158" s="257">
        <v>18580000</v>
      </c>
      <c r="L158" s="255">
        <v>1206020102</v>
      </c>
      <c r="M158" s="258">
        <v>155</v>
      </c>
    </row>
    <row r="159" spans="1:13" s="258" customFormat="1" ht="21">
      <c r="A159" s="255"/>
      <c r="B159" s="255"/>
      <c r="C159" s="255">
        <v>2500700281</v>
      </c>
      <c r="D159" s="255" t="s">
        <v>228</v>
      </c>
      <c r="E159" s="255">
        <v>81</v>
      </c>
      <c r="F159" s="255" t="s">
        <v>402</v>
      </c>
      <c r="G159" s="256">
        <v>44265</v>
      </c>
      <c r="H159" s="255">
        <v>6100022563</v>
      </c>
      <c r="I159" s="255">
        <v>2500700281</v>
      </c>
      <c r="J159" s="255">
        <v>2500700281</v>
      </c>
      <c r="K159" s="257">
        <v>739905</v>
      </c>
      <c r="L159" s="255">
        <v>1206020102</v>
      </c>
      <c r="M159" s="258">
        <v>156</v>
      </c>
    </row>
    <row r="160" spans="1:13" s="258" customFormat="1" ht="21">
      <c r="A160" s="255"/>
      <c r="B160" s="255"/>
      <c r="C160" s="255">
        <v>2500700281</v>
      </c>
      <c r="D160" s="255" t="s">
        <v>228</v>
      </c>
      <c r="E160" s="255">
        <v>81</v>
      </c>
      <c r="F160" s="255" t="s">
        <v>402</v>
      </c>
      <c r="G160" s="256">
        <v>44265</v>
      </c>
      <c r="H160" s="255">
        <v>6100022563</v>
      </c>
      <c r="I160" s="255">
        <v>2500700281</v>
      </c>
      <c r="J160" s="255">
        <v>2500700281</v>
      </c>
      <c r="K160" s="257">
        <v>827000</v>
      </c>
      <c r="L160" s="255">
        <v>1206020102</v>
      </c>
      <c r="M160" s="258">
        <v>157</v>
      </c>
    </row>
    <row r="161" spans="1:13" s="258" customFormat="1" ht="21">
      <c r="A161" s="255"/>
      <c r="B161" s="255"/>
      <c r="C161" s="255">
        <v>2500700281</v>
      </c>
      <c r="D161" s="255" t="s">
        <v>228</v>
      </c>
      <c r="E161" s="255">
        <v>81</v>
      </c>
      <c r="F161" s="255" t="s">
        <v>402</v>
      </c>
      <c r="G161" s="256">
        <v>44265</v>
      </c>
      <c r="H161" s="255">
        <v>6100022564</v>
      </c>
      <c r="I161" s="255">
        <v>2500700281</v>
      </c>
      <c r="J161" s="255">
        <v>2500700281</v>
      </c>
      <c r="K161" s="257">
        <v>1048600</v>
      </c>
      <c r="L161" s="255">
        <v>1206020102</v>
      </c>
      <c r="M161" s="258">
        <v>158</v>
      </c>
    </row>
    <row r="162" spans="1:13" s="258" customFormat="1" ht="21">
      <c r="A162" s="255"/>
      <c r="B162" s="255"/>
      <c r="C162" s="255">
        <v>2500700281</v>
      </c>
      <c r="D162" s="255" t="s">
        <v>228</v>
      </c>
      <c r="E162" s="255">
        <v>81</v>
      </c>
      <c r="F162" s="255" t="s">
        <v>402</v>
      </c>
      <c r="G162" s="256">
        <v>44265</v>
      </c>
      <c r="H162" s="255">
        <v>6100022564</v>
      </c>
      <c r="I162" s="255">
        <v>2500700281</v>
      </c>
      <c r="J162" s="255">
        <v>2500700281</v>
      </c>
      <c r="K162" s="257">
        <v>1640310</v>
      </c>
      <c r="L162" s="255">
        <v>1206020102</v>
      </c>
      <c r="M162" s="258">
        <v>159</v>
      </c>
    </row>
    <row r="163" spans="1:13" s="258" customFormat="1" ht="21">
      <c r="A163" s="255"/>
      <c r="B163" s="255"/>
      <c r="C163" s="255">
        <v>2500700281</v>
      </c>
      <c r="D163" s="255" t="s">
        <v>228</v>
      </c>
      <c r="E163" s="255">
        <v>91</v>
      </c>
      <c r="F163" s="255" t="s">
        <v>402</v>
      </c>
      <c r="G163" s="256">
        <v>44265</v>
      </c>
      <c r="H163" s="255">
        <v>6100022934</v>
      </c>
      <c r="I163" s="255">
        <v>2500700281</v>
      </c>
      <c r="J163" s="255">
        <v>2500700281</v>
      </c>
      <c r="K163" s="257">
        <v>-1048600</v>
      </c>
      <c r="L163" s="255">
        <v>1206020102</v>
      </c>
      <c r="M163" s="258">
        <v>160</v>
      </c>
    </row>
    <row r="164" spans="1:13" s="258" customFormat="1" ht="21">
      <c r="A164" s="255"/>
      <c r="B164" s="255"/>
      <c r="C164" s="255">
        <v>2500700281</v>
      </c>
      <c r="D164" s="255" t="s">
        <v>228</v>
      </c>
      <c r="E164" s="255">
        <v>91</v>
      </c>
      <c r="F164" s="255" t="s">
        <v>402</v>
      </c>
      <c r="G164" s="256">
        <v>44265</v>
      </c>
      <c r="H164" s="255">
        <v>6100022934</v>
      </c>
      <c r="I164" s="255">
        <v>2500700281</v>
      </c>
      <c r="J164" s="255">
        <v>2500700281</v>
      </c>
      <c r="K164" s="257">
        <v>-1640310</v>
      </c>
      <c r="L164" s="255">
        <v>1206020102</v>
      </c>
      <c r="M164" s="258">
        <v>161</v>
      </c>
    </row>
    <row r="165" spans="1:13" s="258" customFormat="1" ht="21">
      <c r="A165" s="255"/>
      <c r="B165" s="255"/>
      <c r="C165" s="255">
        <v>2500700281</v>
      </c>
      <c r="D165" s="255" t="s">
        <v>228</v>
      </c>
      <c r="E165" s="255">
        <v>81</v>
      </c>
      <c r="F165" s="255" t="s">
        <v>402</v>
      </c>
      <c r="G165" s="256">
        <v>44265</v>
      </c>
      <c r="H165" s="255">
        <v>6100023115</v>
      </c>
      <c r="I165" s="255">
        <v>2500700281</v>
      </c>
      <c r="J165" s="255">
        <v>2500700281</v>
      </c>
      <c r="K165" s="257">
        <v>1048600</v>
      </c>
      <c r="L165" s="255">
        <v>1206020102</v>
      </c>
      <c r="M165" s="258">
        <v>162</v>
      </c>
    </row>
    <row r="166" spans="1:13" s="258" customFormat="1" ht="21">
      <c r="A166" s="255"/>
      <c r="B166" s="255"/>
      <c r="C166" s="255">
        <v>2500700281</v>
      </c>
      <c r="D166" s="255" t="s">
        <v>228</v>
      </c>
      <c r="E166" s="255">
        <v>81</v>
      </c>
      <c r="F166" s="255" t="s">
        <v>402</v>
      </c>
      <c r="G166" s="256">
        <v>44265</v>
      </c>
      <c r="H166" s="255">
        <v>6100023115</v>
      </c>
      <c r="I166" s="255">
        <v>2500700281</v>
      </c>
      <c r="J166" s="255">
        <v>2500700281</v>
      </c>
      <c r="K166" s="257">
        <v>1640310</v>
      </c>
      <c r="L166" s="255">
        <v>1206020102</v>
      </c>
      <c r="M166" s="258">
        <v>163</v>
      </c>
    </row>
    <row r="167" spans="1:13" s="258" customFormat="1" ht="21">
      <c r="A167" s="255"/>
      <c r="B167" s="255"/>
      <c r="C167" s="255">
        <v>2500700281</v>
      </c>
      <c r="D167" s="255" t="s">
        <v>228</v>
      </c>
      <c r="E167" s="255">
        <v>81</v>
      </c>
      <c r="F167" s="255" t="s">
        <v>402</v>
      </c>
      <c r="G167" s="256">
        <v>44265</v>
      </c>
      <c r="H167" s="255">
        <v>6100023116</v>
      </c>
      <c r="I167" s="255">
        <v>2500700281</v>
      </c>
      <c r="J167" s="255">
        <v>2500700281</v>
      </c>
      <c r="K167" s="257">
        <v>18580000</v>
      </c>
      <c r="L167" s="255">
        <v>1206020102</v>
      </c>
      <c r="M167" s="258">
        <v>164</v>
      </c>
    </row>
    <row r="168" spans="1:13" s="258" customFormat="1" ht="21">
      <c r="A168" s="255"/>
      <c r="B168" s="255"/>
      <c r="C168" s="255">
        <v>2500700281</v>
      </c>
      <c r="D168" s="255" t="s">
        <v>228</v>
      </c>
      <c r="E168" s="255">
        <v>81</v>
      </c>
      <c r="F168" s="255" t="s">
        <v>402</v>
      </c>
      <c r="G168" s="256">
        <v>44265</v>
      </c>
      <c r="H168" s="255">
        <v>6100023116</v>
      </c>
      <c r="I168" s="255">
        <v>2500700281</v>
      </c>
      <c r="J168" s="255">
        <v>2500700281</v>
      </c>
      <c r="K168" s="257">
        <v>739905</v>
      </c>
      <c r="L168" s="255">
        <v>1206020102</v>
      </c>
      <c r="M168" s="258">
        <v>165</v>
      </c>
    </row>
    <row r="169" spans="1:13" s="258" customFormat="1" ht="21">
      <c r="A169" s="255"/>
      <c r="B169" s="255"/>
      <c r="C169" s="255">
        <v>2500700281</v>
      </c>
      <c r="D169" s="255" t="s">
        <v>228</v>
      </c>
      <c r="E169" s="255">
        <v>81</v>
      </c>
      <c r="F169" s="255" t="s">
        <v>402</v>
      </c>
      <c r="G169" s="256">
        <v>44265</v>
      </c>
      <c r="H169" s="255">
        <v>6100023116</v>
      </c>
      <c r="I169" s="255">
        <v>2500700281</v>
      </c>
      <c r="J169" s="255">
        <v>2500700281</v>
      </c>
      <c r="K169" s="257">
        <v>827000</v>
      </c>
      <c r="L169" s="255">
        <v>1206020102</v>
      </c>
      <c r="M169" s="258">
        <v>166</v>
      </c>
    </row>
    <row r="170" spans="1:13" s="258" customFormat="1" ht="21">
      <c r="A170" s="255"/>
      <c r="B170" s="255"/>
      <c r="C170" s="255">
        <v>2500700281</v>
      </c>
      <c r="D170" s="255" t="s">
        <v>228</v>
      </c>
      <c r="E170" s="255">
        <v>81</v>
      </c>
      <c r="F170" s="255" t="s">
        <v>402</v>
      </c>
      <c r="G170" s="256">
        <v>44265</v>
      </c>
      <c r="H170" s="255">
        <v>6100023188</v>
      </c>
      <c r="I170" s="255">
        <v>2500700281</v>
      </c>
      <c r="J170" s="255">
        <v>2500700281</v>
      </c>
      <c r="K170" s="257">
        <v>18580000</v>
      </c>
      <c r="L170" s="255">
        <v>1206020102</v>
      </c>
      <c r="M170" s="258">
        <v>167</v>
      </c>
    </row>
    <row r="171" spans="1:13" s="258" customFormat="1" ht="21">
      <c r="A171" s="255"/>
      <c r="B171" s="255"/>
      <c r="C171" s="255">
        <v>2500700281</v>
      </c>
      <c r="D171" s="255" t="s">
        <v>228</v>
      </c>
      <c r="E171" s="255">
        <v>81</v>
      </c>
      <c r="F171" s="255" t="s">
        <v>402</v>
      </c>
      <c r="G171" s="256">
        <v>44265</v>
      </c>
      <c r="H171" s="255">
        <v>6100023188</v>
      </c>
      <c r="I171" s="255">
        <v>2500700281</v>
      </c>
      <c r="J171" s="255">
        <v>2500700281</v>
      </c>
      <c r="K171" s="257">
        <v>739905</v>
      </c>
      <c r="L171" s="255">
        <v>1206020102</v>
      </c>
      <c r="M171" s="258">
        <v>168</v>
      </c>
    </row>
    <row r="172" spans="1:13" s="258" customFormat="1" ht="21">
      <c r="A172" s="255"/>
      <c r="B172" s="255"/>
      <c r="C172" s="255">
        <v>2500700281</v>
      </c>
      <c r="D172" s="255" t="s">
        <v>228</v>
      </c>
      <c r="E172" s="255">
        <v>81</v>
      </c>
      <c r="F172" s="255" t="s">
        <v>402</v>
      </c>
      <c r="G172" s="256">
        <v>44265</v>
      </c>
      <c r="H172" s="255">
        <v>6100023188</v>
      </c>
      <c r="I172" s="255">
        <v>2500700281</v>
      </c>
      <c r="J172" s="255">
        <v>2500700281</v>
      </c>
      <c r="K172" s="257">
        <v>827000</v>
      </c>
      <c r="L172" s="255">
        <v>1206020102</v>
      </c>
      <c r="M172" s="258">
        <v>169</v>
      </c>
    </row>
    <row r="173" spans="1:13" s="258" customFormat="1" ht="21">
      <c r="A173" s="255"/>
      <c r="B173" s="255"/>
      <c r="C173" s="255">
        <v>2500700281</v>
      </c>
      <c r="D173" s="255" t="s">
        <v>228</v>
      </c>
      <c r="E173" s="255">
        <v>91</v>
      </c>
      <c r="F173" s="255" t="s">
        <v>402</v>
      </c>
      <c r="G173" s="256">
        <v>44265</v>
      </c>
      <c r="H173" s="255">
        <v>6100023189</v>
      </c>
      <c r="I173" s="255">
        <v>2500700281</v>
      </c>
      <c r="J173" s="255">
        <v>2500700281</v>
      </c>
      <c r="K173" s="257">
        <v>-1048600</v>
      </c>
      <c r="L173" s="255">
        <v>1206020102</v>
      </c>
      <c r="M173" s="258">
        <v>170</v>
      </c>
    </row>
    <row r="174" spans="1:13" s="258" customFormat="1" ht="21">
      <c r="A174" s="255"/>
      <c r="B174" s="255"/>
      <c r="C174" s="255">
        <v>2500700281</v>
      </c>
      <c r="D174" s="255" t="s">
        <v>228</v>
      </c>
      <c r="E174" s="255">
        <v>91</v>
      </c>
      <c r="F174" s="255" t="s">
        <v>402</v>
      </c>
      <c r="G174" s="256">
        <v>44265</v>
      </c>
      <c r="H174" s="255">
        <v>6100023189</v>
      </c>
      <c r="I174" s="255">
        <v>2500700281</v>
      </c>
      <c r="J174" s="255">
        <v>2500700281</v>
      </c>
      <c r="K174" s="257">
        <v>-1640310</v>
      </c>
      <c r="L174" s="255">
        <v>1206020102</v>
      </c>
      <c r="M174" s="258">
        <v>171</v>
      </c>
    </row>
    <row r="175" spans="1:13" s="258" customFormat="1" ht="21">
      <c r="A175" s="255"/>
      <c r="B175" s="255"/>
      <c r="C175" s="255">
        <v>2500700281</v>
      </c>
      <c r="D175" s="255" t="s">
        <v>228</v>
      </c>
      <c r="E175" s="255">
        <v>81</v>
      </c>
      <c r="F175" s="255" t="s">
        <v>402</v>
      </c>
      <c r="G175" s="256">
        <v>44265</v>
      </c>
      <c r="H175" s="255">
        <v>6100023190</v>
      </c>
      <c r="I175" s="255">
        <v>2500700281</v>
      </c>
      <c r="J175" s="255">
        <v>2500700281</v>
      </c>
      <c r="K175" s="257">
        <v>1048600</v>
      </c>
      <c r="L175" s="255">
        <v>1206020102</v>
      </c>
      <c r="M175" s="258">
        <v>172</v>
      </c>
    </row>
    <row r="176" spans="1:13" s="258" customFormat="1" ht="21">
      <c r="A176" s="255"/>
      <c r="B176" s="255"/>
      <c r="C176" s="255">
        <v>2500700281</v>
      </c>
      <c r="D176" s="255" t="s">
        <v>228</v>
      </c>
      <c r="E176" s="255">
        <v>81</v>
      </c>
      <c r="F176" s="255" t="s">
        <v>402</v>
      </c>
      <c r="G176" s="256">
        <v>44265</v>
      </c>
      <c r="H176" s="255">
        <v>6100023190</v>
      </c>
      <c r="I176" s="255">
        <v>2500700281</v>
      </c>
      <c r="J176" s="255">
        <v>2500700281</v>
      </c>
      <c r="K176" s="257">
        <v>1640310</v>
      </c>
      <c r="L176" s="255">
        <v>1206020102</v>
      </c>
      <c r="M176" s="258">
        <v>173</v>
      </c>
    </row>
    <row r="177" spans="1:13" s="258" customFormat="1" ht="21">
      <c r="A177" s="255"/>
      <c r="B177" s="255"/>
      <c r="C177" s="255">
        <v>2500700281</v>
      </c>
      <c r="D177" s="255" t="s">
        <v>228</v>
      </c>
      <c r="E177" s="255">
        <v>91</v>
      </c>
      <c r="F177" s="255" t="s">
        <v>402</v>
      </c>
      <c r="G177" s="256">
        <v>44265</v>
      </c>
      <c r="H177" s="255">
        <v>6100023878</v>
      </c>
      <c r="I177" s="255">
        <v>2500700281</v>
      </c>
      <c r="J177" s="255">
        <v>2500700281</v>
      </c>
      <c r="K177" s="257">
        <v>-18580000</v>
      </c>
      <c r="L177" s="255">
        <v>1206020102</v>
      </c>
      <c r="M177" s="258">
        <v>174</v>
      </c>
    </row>
    <row r="178" spans="1:13" s="258" customFormat="1" ht="21">
      <c r="A178" s="255"/>
      <c r="B178" s="255"/>
      <c r="C178" s="255">
        <v>2500700281</v>
      </c>
      <c r="D178" s="255" t="s">
        <v>228</v>
      </c>
      <c r="E178" s="255">
        <v>91</v>
      </c>
      <c r="F178" s="255" t="s">
        <v>402</v>
      </c>
      <c r="G178" s="256">
        <v>44265</v>
      </c>
      <c r="H178" s="255">
        <v>6100023878</v>
      </c>
      <c r="I178" s="255">
        <v>2500700281</v>
      </c>
      <c r="J178" s="255">
        <v>2500700281</v>
      </c>
      <c r="K178" s="257">
        <v>-739905</v>
      </c>
      <c r="L178" s="255">
        <v>1206020102</v>
      </c>
      <c r="M178" s="258">
        <v>175</v>
      </c>
    </row>
    <row r="179" spans="1:13" s="258" customFormat="1" ht="21">
      <c r="A179" s="255"/>
      <c r="B179" s="255"/>
      <c r="C179" s="255">
        <v>2500700281</v>
      </c>
      <c r="D179" s="255" t="s">
        <v>228</v>
      </c>
      <c r="E179" s="255">
        <v>91</v>
      </c>
      <c r="F179" s="255" t="s">
        <v>402</v>
      </c>
      <c r="G179" s="256">
        <v>44265</v>
      </c>
      <c r="H179" s="255">
        <v>6100023878</v>
      </c>
      <c r="I179" s="255">
        <v>2500700281</v>
      </c>
      <c r="J179" s="255">
        <v>2500700281</v>
      </c>
      <c r="K179" s="257">
        <v>-827000</v>
      </c>
      <c r="L179" s="255">
        <v>1206020102</v>
      </c>
      <c r="M179" s="258">
        <v>176</v>
      </c>
    </row>
    <row r="180" spans="1:13" s="258" customFormat="1" ht="21">
      <c r="A180" s="255"/>
      <c r="B180" s="255"/>
      <c r="C180" s="255">
        <v>2500700281</v>
      </c>
      <c r="D180" s="255" t="s">
        <v>228</v>
      </c>
      <c r="E180" s="255">
        <v>81</v>
      </c>
      <c r="F180" s="255" t="s">
        <v>431</v>
      </c>
      <c r="G180" s="256">
        <v>44270</v>
      </c>
      <c r="H180" s="255">
        <v>6100021683</v>
      </c>
      <c r="I180" s="255">
        <v>2500700281</v>
      </c>
      <c r="J180" s="255">
        <v>2500700281</v>
      </c>
      <c r="K180" s="257">
        <v>2554800</v>
      </c>
      <c r="L180" s="255">
        <v>1206100102</v>
      </c>
      <c r="M180" s="258">
        <v>177</v>
      </c>
    </row>
    <row r="181" spans="1:13" s="258" customFormat="1" ht="21">
      <c r="A181" s="255"/>
      <c r="B181" s="255"/>
      <c r="C181" s="255">
        <v>2500700281</v>
      </c>
      <c r="D181" s="255" t="s">
        <v>228</v>
      </c>
      <c r="E181" s="255">
        <v>81</v>
      </c>
      <c r="F181" s="255" t="s">
        <v>412</v>
      </c>
      <c r="G181" s="256">
        <v>44271</v>
      </c>
      <c r="H181" s="255">
        <v>6100021684</v>
      </c>
      <c r="I181" s="255">
        <v>2500700281</v>
      </c>
      <c r="J181" s="255">
        <v>2500700281</v>
      </c>
      <c r="K181" s="257">
        <v>2129000</v>
      </c>
      <c r="L181" s="255">
        <v>1206100102</v>
      </c>
      <c r="M181" s="258">
        <v>178</v>
      </c>
    </row>
    <row r="182" spans="1:13" s="258" customFormat="1" ht="21">
      <c r="A182" s="255"/>
      <c r="B182" s="255"/>
      <c r="C182" s="255">
        <v>2500700281</v>
      </c>
      <c r="D182" s="255" t="s">
        <v>228</v>
      </c>
      <c r="E182" s="255">
        <v>81</v>
      </c>
      <c r="F182" s="255" t="s">
        <v>412</v>
      </c>
      <c r="G182" s="256">
        <v>44271</v>
      </c>
      <c r="H182" s="255">
        <v>6100021685</v>
      </c>
      <c r="I182" s="255">
        <v>2500700281</v>
      </c>
      <c r="J182" s="255">
        <v>2500700281</v>
      </c>
      <c r="K182" s="257">
        <v>26277777</v>
      </c>
      <c r="L182" s="255">
        <v>1206160102</v>
      </c>
      <c r="M182" s="258">
        <v>179</v>
      </c>
    </row>
    <row r="183" spans="1:13" s="258" customFormat="1" ht="21">
      <c r="A183" s="255"/>
      <c r="B183" s="255"/>
      <c r="C183" s="255">
        <v>2500700281</v>
      </c>
      <c r="D183" s="255" t="s">
        <v>228</v>
      </c>
      <c r="E183" s="255">
        <v>91</v>
      </c>
      <c r="F183" s="255" t="s">
        <v>466</v>
      </c>
      <c r="G183" s="256">
        <v>44272</v>
      </c>
      <c r="H183" s="255">
        <v>6100021376</v>
      </c>
      <c r="I183" s="255">
        <v>2500700281</v>
      </c>
      <c r="J183" s="255">
        <v>2500700281</v>
      </c>
      <c r="K183" s="257">
        <v>-3150000</v>
      </c>
      <c r="L183" s="255">
        <v>1206160102</v>
      </c>
      <c r="M183" s="258">
        <v>180</v>
      </c>
    </row>
    <row r="184" spans="1:13" s="258" customFormat="1" ht="21">
      <c r="A184" s="255"/>
      <c r="B184" s="255"/>
      <c r="C184" s="255">
        <v>2500700281</v>
      </c>
      <c r="D184" s="255" t="s">
        <v>228</v>
      </c>
      <c r="E184" s="255">
        <v>81</v>
      </c>
      <c r="F184" s="255" t="s">
        <v>466</v>
      </c>
      <c r="G184" s="256">
        <v>44272</v>
      </c>
      <c r="H184" s="255">
        <v>6100021879</v>
      </c>
      <c r="I184" s="255">
        <v>2500700281</v>
      </c>
      <c r="J184" s="255">
        <v>2500700281</v>
      </c>
      <c r="K184" s="257">
        <v>3150000</v>
      </c>
      <c r="L184" s="255">
        <v>1206160102</v>
      </c>
      <c r="M184" s="258">
        <v>181</v>
      </c>
    </row>
    <row r="185" spans="1:13" s="258" customFormat="1" ht="21">
      <c r="A185" s="255"/>
      <c r="B185" s="255"/>
      <c r="C185" s="255">
        <v>2500700281</v>
      </c>
      <c r="D185" s="255" t="s">
        <v>228</v>
      </c>
      <c r="E185" s="255">
        <v>81</v>
      </c>
      <c r="F185" s="255" t="s">
        <v>458</v>
      </c>
      <c r="G185" s="256">
        <v>44273</v>
      </c>
      <c r="H185" s="255">
        <v>6100001467</v>
      </c>
      <c r="I185" s="255">
        <v>2500700281</v>
      </c>
      <c r="J185" s="255">
        <v>2500700281</v>
      </c>
      <c r="K185" s="257">
        <v>9920700</v>
      </c>
      <c r="L185" s="255">
        <v>1206100102</v>
      </c>
      <c r="M185" s="258">
        <v>182</v>
      </c>
    </row>
    <row r="186" spans="1:13" s="258" customFormat="1" ht="21">
      <c r="A186" s="255"/>
      <c r="B186" s="255"/>
      <c r="C186" s="255">
        <v>2500700281</v>
      </c>
      <c r="D186" s="255" t="s">
        <v>228</v>
      </c>
      <c r="E186" s="255">
        <v>91</v>
      </c>
      <c r="F186" s="255" t="s">
        <v>465</v>
      </c>
      <c r="G186" s="256">
        <v>44273</v>
      </c>
      <c r="H186" s="255">
        <v>6100018048</v>
      </c>
      <c r="I186" s="255">
        <v>2500700281</v>
      </c>
      <c r="J186" s="255">
        <v>2500700281</v>
      </c>
      <c r="K186" s="257">
        <v>-1136500</v>
      </c>
      <c r="L186" s="255">
        <v>1206100102</v>
      </c>
      <c r="M186" s="258">
        <v>183</v>
      </c>
    </row>
    <row r="187" spans="1:13" s="258" customFormat="1" ht="21">
      <c r="A187" s="255"/>
      <c r="B187" s="255"/>
      <c r="C187" s="255">
        <v>2500700281</v>
      </c>
      <c r="D187" s="255" t="s">
        <v>228</v>
      </c>
      <c r="E187" s="255">
        <v>81</v>
      </c>
      <c r="F187" s="255" t="s">
        <v>458</v>
      </c>
      <c r="G187" s="256">
        <v>44273</v>
      </c>
      <c r="H187" s="255">
        <v>6100018056</v>
      </c>
      <c r="I187" s="255">
        <v>2500700281</v>
      </c>
      <c r="J187" s="255">
        <v>2500700281</v>
      </c>
      <c r="K187" s="257">
        <v>9055000</v>
      </c>
      <c r="L187" s="255">
        <v>1206100102</v>
      </c>
      <c r="M187" s="258">
        <v>184</v>
      </c>
    </row>
    <row r="188" spans="1:13" s="258" customFormat="1" ht="21">
      <c r="A188" s="255"/>
      <c r="B188" s="255"/>
      <c r="C188" s="255">
        <v>2500700281</v>
      </c>
      <c r="D188" s="255" t="s">
        <v>228</v>
      </c>
      <c r="E188" s="255">
        <v>81</v>
      </c>
      <c r="F188" s="255" t="s">
        <v>458</v>
      </c>
      <c r="G188" s="256">
        <v>44273</v>
      </c>
      <c r="H188" s="255">
        <v>6100018057</v>
      </c>
      <c r="I188" s="255">
        <v>2500700281</v>
      </c>
      <c r="J188" s="255">
        <v>2500700281</v>
      </c>
      <c r="K188" s="257">
        <v>7200000</v>
      </c>
      <c r="L188" s="255">
        <v>1206100102</v>
      </c>
      <c r="M188" s="258">
        <v>185</v>
      </c>
    </row>
    <row r="189" spans="1:13" s="258" customFormat="1" ht="21">
      <c r="A189" s="255"/>
      <c r="B189" s="255"/>
      <c r="C189" s="255">
        <v>2500700281</v>
      </c>
      <c r="D189" s="255" t="s">
        <v>228</v>
      </c>
      <c r="E189" s="255">
        <v>81</v>
      </c>
      <c r="F189" s="255" t="s">
        <v>411</v>
      </c>
      <c r="G189" s="256">
        <v>44273</v>
      </c>
      <c r="H189" s="255">
        <v>6100021897</v>
      </c>
      <c r="I189" s="255">
        <v>2500700281</v>
      </c>
      <c r="J189" s="255">
        <v>2500700281</v>
      </c>
      <c r="K189" s="257">
        <v>5682500</v>
      </c>
      <c r="L189" s="255">
        <v>1206100102</v>
      </c>
      <c r="M189" s="258">
        <v>186</v>
      </c>
    </row>
    <row r="190" spans="1:13" s="258" customFormat="1" ht="21">
      <c r="A190" s="255"/>
      <c r="B190" s="255"/>
      <c r="C190" s="255">
        <v>2500700281</v>
      </c>
      <c r="D190" s="255" t="s">
        <v>228</v>
      </c>
      <c r="E190" s="255">
        <v>81</v>
      </c>
      <c r="F190" s="255" t="s">
        <v>465</v>
      </c>
      <c r="G190" s="256">
        <v>44273</v>
      </c>
      <c r="H190" s="255">
        <v>6100022127</v>
      </c>
      <c r="I190" s="255">
        <v>2500700281</v>
      </c>
      <c r="J190" s="255">
        <v>2500700281</v>
      </c>
      <c r="K190" s="257">
        <v>1136500</v>
      </c>
      <c r="L190" s="255">
        <v>1206100102</v>
      </c>
      <c r="M190" s="258">
        <v>187</v>
      </c>
    </row>
    <row r="191" spans="1:13" s="258" customFormat="1" ht="21">
      <c r="A191" s="255"/>
      <c r="B191" s="255"/>
      <c r="C191" s="255">
        <v>2500700281</v>
      </c>
      <c r="D191" s="255" t="s">
        <v>228</v>
      </c>
      <c r="E191" s="255">
        <v>81</v>
      </c>
      <c r="F191" s="255" t="s">
        <v>467</v>
      </c>
      <c r="G191" s="256">
        <v>44273</v>
      </c>
      <c r="H191" s="255">
        <v>6100022129</v>
      </c>
      <c r="I191" s="255">
        <v>2500700281</v>
      </c>
      <c r="J191" s="255">
        <v>2500700281</v>
      </c>
      <c r="K191" s="257">
        <v>7425000</v>
      </c>
      <c r="L191" s="255">
        <v>1206160102</v>
      </c>
      <c r="M191" s="258">
        <v>188</v>
      </c>
    </row>
    <row r="192" spans="1:13" s="258" customFormat="1" ht="21">
      <c r="A192" s="255"/>
      <c r="B192" s="255"/>
      <c r="C192" s="255">
        <v>2500700281</v>
      </c>
      <c r="D192" s="255" t="s">
        <v>228</v>
      </c>
      <c r="E192" s="255">
        <v>91</v>
      </c>
      <c r="F192" s="255" t="s">
        <v>452</v>
      </c>
      <c r="G192" s="256">
        <v>44273</v>
      </c>
      <c r="H192" s="255">
        <v>6100022549</v>
      </c>
      <c r="I192" s="255">
        <v>2500700281</v>
      </c>
      <c r="J192" s="255">
        <v>2500700281</v>
      </c>
      <c r="K192" s="257">
        <v>-7830000</v>
      </c>
      <c r="L192" s="255">
        <v>1206160102</v>
      </c>
      <c r="M192" s="258">
        <v>189</v>
      </c>
    </row>
    <row r="193" spans="1:13" s="258" customFormat="1" ht="21">
      <c r="A193" s="255"/>
      <c r="B193" s="255"/>
      <c r="C193" s="255">
        <v>2500700281</v>
      </c>
      <c r="D193" s="255" t="s">
        <v>228</v>
      </c>
      <c r="E193" s="255">
        <v>81</v>
      </c>
      <c r="F193" s="255" t="s">
        <v>452</v>
      </c>
      <c r="G193" s="256">
        <v>44273</v>
      </c>
      <c r="H193" s="255">
        <v>6100022550</v>
      </c>
      <c r="I193" s="255">
        <v>2500700281</v>
      </c>
      <c r="J193" s="255">
        <v>2500700281</v>
      </c>
      <c r="K193" s="257">
        <v>7830000</v>
      </c>
      <c r="L193" s="255">
        <v>1206160102</v>
      </c>
      <c r="M193" s="258">
        <v>190</v>
      </c>
    </row>
    <row r="194" spans="1:13" s="258" customFormat="1" ht="21">
      <c r="A194" s="255"/>
      <c r="B194" s="255"/>
      <c r="C194" s="255">
        <v>2500700281</v>
      </c>
      <c r="D194" s="255" t="s">
        <v>228</v>
      </c>
      <c r="E194" s="255">
        <v>91</v>
      </c>
      <c r="F194" s="255" t="s">
        <v>458</v>
      </c>
      <c r="G194" s="256">
        <v>44273</v>
      </c>
      <c r="H194" s="255">
        <v>6100022994</v>
      </c>
      <c r="I194" s="255">
        <v>2500700281</v>
      </c>
      <c r="J194" s="255">
        <v>2500700281</v>
      </c>
      <c r="K194" s="257">
        <v>-9055000</v>
      </c>
      <c r="L194" s="255">
        <v>1206100102</v>
      </c>
      <c r="M194" s="258">
        <v>191</v>
      </c>
    </row>
    <row r="195" spans="1:13" s="258" customFormat="1" ht="21">
      <c r="A195" s="255"/>
      <c r="B195" s="255"/>
      <c r="C195" s="255">
        <v>2500700281</v>
      </c>
      <c r="D195" s="255" t="s">
        <v>228</v>
      </c>
      <c r="E195" s="255">
        <v>91</v>
      </c>
      <c r="F195" s="255" t="s">
        <v>458</v>
      </c>
      <c r="G195" s="256">
        <v>44273</v>
      </c>
      <c r="H195" s="255">
        <v>6100023149</v>
      </c>
      <c r="I195" s="255">
        <v>2500700281</v>
      </c>
      <c r="J195" s="255">
        <v>2500700281</v>
      </c>
      <c r="K195" s="257">
        <v>-9920700</v>
      </c>
      <c r="L195" s="255">
        <v>1206100102</v>
      </c>
      <c r="M195" s="258">
        <v>192</v>
      </c>
    </row>
    <row r="196" spans="1:13" s="258" customFormat="1" ht="21">
      <c r="A196" s="255"/>
      <c r="B196" s="255"/>
      <c r="C196" s="255">
        <v>2500700281</v>
      </c>
      <c r="D196" s="255" t="s">
        <v>228</v>
      </c>
      <c r="E196" s="255">
        <v>91</v>
      </c>
      <c r="F196" s="255" t="s">
        <v>458</v>
      </c>
      <c r="G196" s="256">
        <v>44273</v>
      </c>
      <c r="H196" s="255">
        <v>6100023150</v>
      </c>
      <c r="I196" s="255">
        <v>2500700281</v>
      </c>
      <c r="J196" s="255">
        <v>2500700281</v>
      </c>
      <c r="K196" s="257">
        <v>-7200000</v>
      </c>
      <c r="L196" s="255">
        <v>1206100102</v>
      </c>
      <c r="M196" s="258">
        <v>193</v>
      </c>
    </row>
    <row r="197" spans="1:13" s="258" customFormat="1" ht="21">
      <c r="A197" s="255"/>
      <c r="B197" s="255"/>
      <c r="C197" s="255">
        <v>2500700281</v>
      </c>
      <c r="D197" s="255" t="s">
        <v>228</v>
      </c>
      <c r="E197" s="255">
        <v>81</v>
      </c>
      <c r="F197" s="255" t="s">
        <v>458</v>
      </c>
      <c r="G197" s="256">
        <v>44273</v>
      </c>
      <c r="H197" s="255">
        <v>6100023357</v>
      </c>
      <c r="I197" s="255">
        <v>2500700281</v>
      </c>
      <c r="J197" s="255">
        <v>2500700281</v>
      </c>
      <c r="K197" s="257">
        <v>6121724</v>
      </c>
      <c r="L197" s="255">
        <v>1206160102</v>
      </c>
      <c r="M197" s="258">
        <v>194</v>
      </c>
    </row>
    <row r="198" spans="1:13" s="258" customFormat="1" ht="21">
      <c r="A198" s="255"/>
      <c r="B198" s="255"/>
      <c r="C198" s="255">
        <v>2500700281</v>
      </c>
      <c r="D198" s="255" t="s">
        <v>228</v>
      </c>
      <c r="E198" s="255">
        <v>81</v>
      </c>
      <c r="F198" s="255" t="s">
        <v>458</v>
      </c>
      <c r="G198" s="256">
        <v>44273</v>
      </c>
      <c r="H198" s="255">
        <v>6100023358</v>
      </c>
      <c r="I198" s="255">
        <v>2500700281</v>
      </c>
      <c r="J198" s="255">
        <v>2500700281</v>
      </c>
      <c r="K198" s="257">
        <v>9920700</v>
      </c>
      <c r="L198" s="255">
        <v>1206100102</v>
      </c>
      <c r="M198" s="258">
        <v>195</v>
      </c>
    </row>
    <row r="199" spans="1:13" s="258" customFormat="1" ht="21">
      <c r="A199" s="255"/>
      <c r="B199" s="255"/>
      <c r="C199" s="255">
        <v>2500700281</v>
      </c>
      <c r="D199" s="255" t="s">
        <v>228</v>
      </c>
      <c r="E199" s="255">
        <v>81</v>
      </c>
      <c r="F199" s="255" t="s">
        <v>458</v>
      </c>
      <c r="G199" s="256">
        <v>44273</v>
      </c>
      <c r="H199" s="255">
        <v>6100023359</v>
      </c>
      <c r="I199" s="255">
        <v>2500700281</v>
      </c>
      <c r="J199" s="255">
        <v>2500700281</v>
      </c>
      <c r="K199" s="257">
        <v>7200000</v>
      </c>
      <c r="L199" s="255">
        <v>1206100102</v>
      </c>
      <c r="M199" s="258">
        <v>196</v>
      </c>
    </row>
    <row r="200" spans="1:13" s="258" customFormat="1" ht="21">
      <c r="A200" s="255"/>
      <c r="B200" s="255"/>
      <c r="C200" s="255">
        <v>2500700281</v>
      </c>
      <c r="D200" s="255" t="s">
        <v>228</v>
      </c>
      <c r="E200" s="255">
        <v>81</v>
      </c>
      <c r="F200" s="255" t="s">
        <v>458</v>
      </c>
      <c r="G200" s="256">
        <v>44273</v>
      </c>
      <c r="H200" s="255">
        <v>6100023363</v>
      </c>
      <c r="I200" s="255">
        <v>2500700281</v>
      </c>
      <c r="J200" s="255">
        <v>2500700281</v>
      </c>
      <c r="K200" s="257">
        <v>9055000</v>
      </c>
      <c r="L200" s="255">
        <v>1206100102</v>
      </c>
      <c r="M200" s="258">
        <v>197</v>
      </c>
    </row>
    <row r="201" spans="1:13" s="258" customFormat="1" ht="21">
      <c r="A201" s="255"/>
      <c r="B201" s="255"/>
      <c r="C201" s="255">
        <v>2500700281</v>
      </c>
      <c r="D201" s="255" t="s">
        <v>228</v>
      </c>
      <c r="E201" s="255">
        <v>81</v>
      </c>
      <c r="F201" s="255" t="s">
        <v>518</v>
      </c>
      <c r="G201" s="256">
        <v>44291</v>
      </c>
      <c r="H201" s="255">
        <v>6100028401</v>
      </c>
      <c r="I201" s="255">
        <v>2500700281</v>
      </c>
      <c r="J201" s="255">
        <v>2500700281</v>
      </c>
      <c r="K201" s="257">
        <v>868800</v>
      </c>
      <c r="L201" s="255">
        <v>1206090102</v>
      </c>
      <c r="M201" s="258">
        <v>198</v>
      </c>
    </row>
    <row r="202" spans="1:13" s="258" customFormat="1" ht="21">
      <c r="A202" s="255"/>
      <c r="B202" s="255"/>
      <c r="C202" s="255">
        <v>2500700281</v>
      </c>
      <c r="D202" s="255" t="s">
        <v>228</v>
      </c>
      <c r="E202" s="255">
        <v>81</v>
      </c>
      <c r="F202" s="255" t="s">
        <v>515</v>
      </c>
      <c r="G202" s="256">
        <v>44294</v>
      </c>
      <c r="H202" s="255">
        <v>6100025165</v>
      </c>
      <c r="I202" s="255">
        <v>2500700281</v>
      </c>
      <c r="J202" s="255">
        <v>2500700281</v>
      </c>
      <c r="K202" s="257">
        <v>14000</v>
      </c>
      <c r="L202" s="255">
        <v>1206010102</v>
      </c>
      <c r="M202" s="258">
        <v>199</v>
      </c>
    </row>
    <row r="203" spans="1:13" s="258" customFormat="1" ht="21">
      <c r="A203" s="255"/>
      <c r="B203" s="255"/>
      <c r="C203" s="255">
        <v>2500700281</v>
      </c>
      <c r="D203" s="255" t="s">
        <v>228</v>
      </c>
      <c r="E203" s="255">
        <v>81</v>
      </c>
      <c r="F203" s="255" t="s">
        <v>515</v>
      </c>
      <c r="G203" s="256">
        <v>44294</v>
      </c>
      <c r="H203" s="255">
        <v>6100028295</v>
      </c>
      <c r="I203" s="255">
        <v>2500700281</v>
      </c>
      <c r="J203" s="255">
        <v>2500700281</v>
      </c>
      <c r="K203" s="257">
        <v>121000</v>
      </c>
      <c r="L203" s="255">
        <v>1206010102</v>
      </c>
      <c r="M203" s="258">
        <v>200</v>
      </c>
    </row>
    <row r="204" spans="1:13" s="258" customFormat="1" ht="21">
      <c r="A204" s="255"/>
      <c r="B204" s="255"/>
      <c r="C204" s="255">
        <v>2500700281</v>
      </c>
      <c r="D204" s="255" t="s">
        <v>228</v>
      </c>
      <c r="E204" s="255">
        <v>81</v>
      </c>
      <c r="F204" s="255" t="s">
        <v>515</v>
      </c>
      <c r="G204" s="256">
        <v>44294</v>
      </c>
      <c r="H204" s="255">
        <v>6100028323</v>
      </c>
      <c r="I204" s="255">
        <v>2500700281</v>
      </c>
      <c r="J204" s="255">
        <v>2500700281</v>
      </c>
      <c r="K204" s="257">
        <v>91500</v>
      </c>
      <c r="L204" s="255">
        <v>1206010102</v>
      </c>
      <c r="M204" s="258">
        <v>201</v>
      </c>
    </row>
    <row r="205" spans="1:13" s="258" customFormat="1" ht="21">
      <c r="A205" s="255"/>
      <c r="B205" s="255"/>
      <c r="C205" s="255">
        <v>2500700281</v>
      </c>
      <c r="D205" s="255" t="s">
        <v>228</v>
      </c>
      <c r="E205" s="255">
        <v>81</v>
      </c>
      <c r="F205" s="255" t="s">
        <v>512</v>
      </c>
      <c r="G205" s="256">
        <v>44295</v>
      </c>
      <c r="H205" s="255">
        <v>6100028251</v>
      </c>
      <c r="I205" s="255">
        <v>2500700281</v>
      </c>
      <c r="J205" s="255">
        <v>2500700281</v>
      </c>
      <c r="K205" s="257">
        <v>11900000</v>
      </c>
      <c r="L205" s="255">
        <v>1206100102</v>
      </c>
      <c r="M205" s="258">
        <v>202</v>
      </c>
    </row>
    <row r="206" spans="1:13" s="258" customFormat="1" ht="21">
      <c r="A206" s="255"/>
      <c r="B206" s="255"/>
      <c r="C206" s="255">
        <v>2500700281</v>
      </c>
      <c r="D206" s="255" t="s">
        <v>228</v>
      </c>
      <c r="E206" s="255">
        <v>81</v>
      </c>
      <c r="F206" s="255" t="s">
        <v>521</v>
      </c>
      <c r="G206" s="256">
        <v>44308</v>
      </c>
      <c r="H206" s="255">
        <v>6100025155</v>
      </c>
      <c r="I206" s="255">
        <v>2500700281</v>
      </c>
      <c r="J206" s="255">
        <v>2500700281</v>
      </c>
      <c r="K206" s="257">
        <v>10000</v>
      </c>
      <c r="L206" s="255">
        <v>1206090102</v>
      </c>
      <c r="M206" s="258">
        <v>203</v>
      </c>
    </row>
    <row r="207" spans="1:13" s="258" customFormat="1" ht="21">
      <c r="A207" s="255"/>
      <c r="B207" s="255"/>
      <c r="C207" s="255">
        <v>2500700281</v>
      </c>
      <c r="D207" s="255" t="s">
        <v>228</v>
      </c>
      <c r="E207" s="255">
        <v>81</v>
      </c>
      <c r="F207" s="255" t="s">
        <v>521</v>
      </c>
      <c r="G207" s="256">
        <v>44308</v>
      </c>
      <c r="H207" s="255">
        <v>6100025155</v>
      </c>
      <c r="I207" s="255">
        <v>2500700281</v>
      </c>
      <c r="J207" s="255">
        <v>2500700281</v>
      </c>
      <c r="K207" s="257">
        <v>1800</v>
      </c>
      <c r="L207" s="255">
        <v>1206090102</v>
      </c>
      <c r="M207" s="258">
        <v>204</v>
      </c>
    </row>
    <row r="208" spans="1:13" s="258" customFormat="1" ht="21">
      <c r="A208" s="255"/>
      <c r="B208" s="255"/>
      <c r="C208" s="255">
        <v>2500700281</v>
      </c>
      <c r="D208" s="255" t="s">
        <v>228</v>
      </c>
      <c r="E208" s="255">
        <v>81</v>
      </c>
      <c r="F208" s="255" t="s">
        <v>521</v>
      </c>
      <c r="G208" s="256">
        <v>44308</v>
      </c>
      <c r="H208" s="255">
        <v>6100027476</v>
      </c>
      <c r="I208" s="255">
        <v>2500700281</v>
      </c>
      <c r="J208" s="255">
        <v>2500700281</v>
      </c>
      <c r="K208" s="257">
        <v>376350</v>
      </c>
      <c r="L208" s="255">
        <v>1206100102</v>
      </c>
      <c r="M208" s="258">
        <v>205</v>
      </c>
    </row>
    <row r="209" spans="1:13" s="258" customFormat="1" ht="21">
      <c r="A209" s="255"/>
      <c r="B209" s="255"/>
      <c r="C209" s="255">
        <v>2500700281</v>
      </c>
      <c r="D209" s="255" t="s">
        <v>228</v>
      </c>
      <c r="E209" s="255">
        <v>81</v>
      </c>
      <c r="F209" s="255" t="s">
        <v>521</v>
      </c>
      <c r="G209" s="256">
        <v>44308</v>
      </c>
      <c r="H209" s="255">
        <v>6100027479</v>
      </c>
      <c r="I209" s="255">
        <v>2500700281</v>
      </c>
      <c r="J209" s="255">
        <v>2500700281</v>
      </c>
      <c r="K209" s="257">
        <v>187500</v>
      </c>
      <c r="L209" s="255">
        <v>1206040102</v>
      </c>
      <c r="M209" s="258">
        <v>206</v>
      </c>
    </row>
    <row r="210" spans="1:13" s="258" customFormat="1" ht="21">
      <c r="A210" s="255"/>
      <c r="B210" s="255"/>
      <c r="C210" s="255">
        <v>2500700281</v>
      </c>
      <c r="D210" s="255" t="s">
        <v>228</v>
      </c>
      <c r="E210" s="255">
        <v>81</v>
      </c>
      <c r="F210" s="255" t="s">
        <v>521</v>
      </c>
      <c r="G210" s="256">
        <v>44308</v>
      </c>
      <c r="H210" s="255">
        <v>6100028201</v>
      </c>
      <c r="I210" s="255">
        <v>2500700281</v>
      </c>
      <c r="J210" s="255">
        <v>2500700281</v>
      </c>
      <c r="K210" s="257">
        <v>84500</v>
      </c>
      <c r="L210" s="255">
        <v>1206100102</v>
      </c>
      <c r="M210" s="258">
        <v>207</v>
      </c>
    </row>
    <row r="211" spans="1:13" s="258" customFormat="1" ht="21">
      <c r="A211" s="255"/>
      <c r="B211" s="255"/>
      <c r="C211" s="255">
        <v>2500700281</v>
      </c>
      <c r="D211" s="255" t="s">
        <v>228</v>
      </c>
      <c r="E211" s="255">
        <v>81</v>
      </c>
      <c r="F211" s="255" t="s">
        <v>431</v>
      </c>
      <c r="G211" s="256">
        <v>44312</v>
      </c>
      <c r="H211" s="255">
        <v>6100025154</v>
      </c>
      <c r="I211" s="255">
        <v>2500700281</v>
      </c>
      <c r="J211" s="255">
        <v>2500700281</v>
      </c>
      <c r="K211" s="257">
        <v>2700000</v>
      </c>
      <c r="L211" s="255">
        <v>1206160102</v>
      </c>
      <c r="M211" s="258">
        <v>208</v>
      </c>
    </row>
    <row r="212" spans="1:13" s="258" customFormat="1" ht="21">
      <c r="A212" s="255"/>
      <c r="B212" s="255"/>
      <c r="C212" s="255">
        <v>2500700281</v>
      </c>
      <c r="D212" s="255" t="s">
        <v>228</v>
      </c>
      <c r="E212" s="255">
        <v>81</v>
      </c>
      <c r="F212" s="255" t="s">
        <v>431</v>
      </c>
      <c r="G212" s="256">
        <v>44312</v>
      </c>
      <c r="H212" s="255">
        <v>6100027464</v>
      </c>
      <c r="I212" s="255">
        <v>2500700281</v>
      </c>
      <c r="J212" s="255">
        <v>2500700281</v>
      </c>
      <c r="K212" s="257">
        <v>1482500</v>
      </c>
      <c r="L212" s="255">
        <v>1206160102</v>
      </c>
      <c r="M212" s="258">
        <v>209</v>
      </c>
    </row>
    <row r="213" spans="1:13" s="258" customFormat="1" ht="21">
      <c r="A213" s="255"/>
      <c r="B213" s="255"/>
      <c r="C213" s="255">
        <v>2500700281</v>
      </c>
      <c r="D213" s="255" t="s">
        <v>228</v>
      </c>
      <c r="E213" s="255">
        <v>81</v>
      </c>
      <c r="F213" s="255" t="s">
        <v>431</v>
      </c>
      <c r="G213" s="256">
        <v>44312</v>
      </c>
      <c r="H213" s="255">
        <v>6100027775</v>
      </c>
      <c r="I213" s="255">
        <v>2500700281</v>
      </c>
      <c r="J213" s="255">
        <v>2500700281</v>
      </c>
      <c r="K213" s="257">
        <v>4464000</v>
      </c>
      <c r="L213" s="255">
        <v>1206160102</v>
      </c>
      <c r="M213" s="258">
        <v>210</v>
      </c>
    </row>
    <row r="214" spans="1:13" s="258" customFormat="1" ht="21">
      <c r="A214" s="255">
        <v>6</v>
      </c>
      <c r="B214" s="255" t="s">
        <v>484</v>
      </c>
      <c r="C214" s="255">
        <v>2500700309</v>
      </c>
      <c r="D214" s="255" t="s">
        <v>228</v>
      </c>
      <c r="E214" s="255">
        <v>81</v>
      </c>
      <c r="F214" s="255" t="s">
        <v>402</v>
      </c>
      <c r="G214" s="256">
        <v>44265</v>
      </c>
      <c r="H214" s="255">
        <v>6100021428</v>
      </c>
      <c r="I214" s="255">
        <v>2500700316</v>
      </c>
      <c r="J214" s="255">
        <v>2500700309</v>
      </c>
      <c r="K214" s="257">
        <v>6480000</v>
      </c>
      <c r="L214" s="255">
        <v>1206020102</v>
      </c>
      <c r="M214" s="258">
        <v>211</v>
      </c>
    </row>
    <row r="215" spans="1:13" s="258" customFormat="1" ht="21">
      <c r="A215" s="255"/>
      <c r="B215" s="255"/>
      <c r="C215" s="255">
        <v>2500700309</v>
      </c>
      <c r="D215" s="255" t="s">
        <v>228</v>
      </c>
      <c r="E215" s="255">
        <v>81</v>
      </c>
      <c r="F215" s="255" t="s">
        <v>402</v>
      </c>
      <c r="G215" s="256">
        <v>44265</v>
      </c>
      <c r="H215" s="255">
        <v>6100021428</v>
      </c>
      <c r="I215" s="255">
        <v>2500700316</v>
      </c>
      <c r="J215" s="255">
        <v>2500700309</v>
      </c>
      <c r="K215" s="257">
        <v>4050000</v>
      </c>
      <c r="L215" s="255">
        <v>1206020102</v>
      </c>
      <c r="M215" s="258">
        <v>212</v>
      </c>
    </row>
    <row r="216" spans="1:13" s="258" customFormat="1" ht="21">
      <c r="A216" s="255"/>
      <c r="B216" s="255"/>
      <c r="C216" s="255">
        <v>2500700309</v>
      </c>
      <c r="D216" s="255" t="s">
        <v>228</v>
      </c>
      <c r="E216" s="255">
        <v>81</v>
      </c>
      <c r="F216" s="255" t="s">
        <v>454</v>
      </c>
      <c r="G216" s="256">
        <v>44272</v>
      </c>
      <c r="H216" s="255">
        <v>6100003935</v>
      </c>
      <c r="I216" s="255">
        <v>2500700316</v>
      </c>
      <c r="J216" s="255">
        <v>2500700309</v>
      </c>
      <c r="K216" s="257">
        <v>14701800</v>
      </c>
      <c r="L216" s="255">
        <v>1206020102</v>
      </c>
      <c r="M216" s="258">
        <v>213</v>
      </c>
    </row>
    <row r="217" spans="1:13" s="258" customFormat="1" ht="21">
      <c r="A217" s="255"/>
      <c r="B217" s="255"/>
      <c r="C217" s="255">
        <v>2500700309</v>
      </c>
      <c r="D217" s="255" t="s">
        <v>228</v>
      </c>
      <c r="E217" s="255">
        <v>81</v>
      </c>
      <c r="F217" s="255" t="s">
        <v>408</v>
      </c>
      <c r="G217" s="256">
        <v>44287</v>
      </c>
      <c r="H217" s="255">
        <v>6100025383</v>
      </c>
      <c r="I217" s="255">
        <v>2500700309</v>
      </c>
      <c r="J217" s="255">
        <v>2500700309</v>
      </c>
      <c r="K217" s="257">
        <v>45154</v>
      </c>
      <c r="L217" s="255">
        <v>1206020102</v>
      </c>
      <c r="M217" s="258">
        <v>214</v>
      </c>
    </row>
    <row r="218" spans="1:13" s="258" customFormat="1" ht="21">
      <c r="A218" s="255">
        <v>7</v>
      </c>
      <c r="B218" s="255" t="s">
        <v>485</v>
      </c>
      <c r="C218" s="255">
        <v>2500700325</v>
      </c>
      <c r="D218" s="255" t="s">
        <v>228</v>
      </c>
      <c r="E218" s="255">
        <v>81</v>
      </c>
      <c r="F218" s="255" t="s">
        <v>467</v>
      </c>
      <c r="G218" s="256">
        <v>44249</v>
      </c>
      <c r="H218" s="255">
        <v>6100018240</v>
      </c>
      <c r="I218" s="255">
        <v>2500700325</v>
      </c>
      <c r="J218" s="255">
        <v>2500700325</v>
      </c>
      <c r="K218" s="257">
        <v>830610</v>
      </c>
      <c r="L218" s="255">
        <v>1205010102</v>
      </c>
      <c r="M218" s="258">
        <v>215</v>
      </c>
    </row>
    <row r="219" spans="1:13" s="258" customFormat="1" ht="21">
      <c r="A219" s="255">
        <v>8</v>
      </c>
      <c r="B219" s="255" t="s">
        <v>486</v>
      </c>
      <c r="C219" s="255">
        <v>2500700326</v>
      </c>
      <c r="D219" s="255" t="s">
        <v>228</v>
      </c>
      <c r="E219" s="255">
        <v>81</v>
      </c>
      <c r="F219" s="255" t="s">
        <v>467</v>
      </c>
      <c r="G219" s="256">
        <v>44249</v>
      </c>
      <c r="H219" s="255">
        <v>6100020360</v>
      </c>
      <c r="I219" s="255">
        <v>2500700326</v>
      </c>
      <c r="J219" s="255">
        <v>2500700326</v>
      </c>
      <c r="K219" s="257">
        <v>165000</v>
      </c>
      <c r="L219" s="255">
        <v>1206160102</v>
      </c>
      <c r="M219" s="258">
        <v>216</v>
      </c>
    </row>
    <row r="220" spans="1:13" s="258" customFormat="1" ht="21">
      <c r="A220" s="255"/>
      <c r="B220" s="255"/>
      <c r="C220" s="255">
        <v>2500700326</v>
      </c>
      <c r="D220" s="255" t="s">
        <v>228</v>
      </c>
      <c r="E220" s="255">
        <v>81</v>
      </c>
      <c r="F220" s="255" t="s">
        <v>413</v>
      </c>
      <c r="G220" s="256">
        <v>44285</v>
      </c>
      <c r="H220" s="255">
        <v>6100022091</v>
      </c>
      <c r="I220" s="255">
        <v>2500700326</v>
      </c>
      <c r="J220" s="255">
        <v>2500700326</v>
      </c>
      <c r="K220" s="257">
        <v>275000</v>
      </c>
      <c r="L220" s="255">
        <v>1206160102</v>
      </c>
      <c r="M220" s="258">
        <v>217</v>
      </c>
    </row>
    <row r="221" spans="1:13" s="258" customFormat="1" ht="21">
      <c r="A221" s="255"/>
      <c r="B221" s="255"/>
      <c r="C221" s="255">
        <v>2500700326</v>
      </c>
      <c r="D221" s="255" t="s">
        <v>228</v>
      </c>
      <c r="E221" s="255">
        <v>81</v>
      </c>
      <c r="F221" s="255" t="s">
        <v>509</v>
      </c>
      <c r="G221" s="256">
        <v>44309</v>
      </c>
      <c r="H221" s="255">
        <v>6100027935</v>
      </c>
      <c r="I221" s="255">
        <v>2500700326</v>
      </c>
      <c r="J221" s="255">
        <v>2500700326</v>
      </c>
      <c r="K221" s="257">
        <v>330000</v>
      </c>
      <c r="L221" s="255">
        <v>1206160102</v>
      </c>
      <c r="M221" s="258">
        <v>218</v>
      </c>
    </row>
    <row r="222" spans="1:13" s="258" customFormat="1" ht="21">
      <c r="A222" s="255">
        <v>9</v>
      </c>
      <c r="B222" s="255" t="s">
        <v>533</v>
      </c>
      <c r="C222" s="255">
        <v>2500700357</v>
      </c>
      <c r="D222" s="255" t="s">
        <v>228</v>
      </c>
      <c r="E222" s="255">
        <v>81</v>
      </c>
      <c r="F222" s="255" t="s">
        <v>512</v>
      </c>
      <c r="G222" s="256">
        <v>44295</v>
      </c>
      <c r="H222" s="255">
        <v>6100024496</v>
      </c>
      <c r="I222" s="255">
        <v>2500700357</v>
      </c>
      <c r="J222" s="255">
        <v>2500700357</v>
      </c>
      <c r="K222" s="257">
        <v>19960000</v>
      </c>
      <c r="L222" s="255">
        <v>1206160102</v>
      </c>
      <c r="M222" s="258">
        <v>219</v>
      </c>
    </row>
    <row r="223" spans="1:13" s="258" customFormat="1" ht="21">
      <c r="A223" s="255">
        <v>10</v>
      </c>
      <c r="B223" s="255" t="s">
        <v>339</v>
      </c>
      <c r="C223" s="255">
        <v>2500700360</v>
      </c>
      <c r="D223" s="255" t="s">
        <v>228</v>
      </c>
      <c r="E223" s="255">
        <v>81</v>
      </c>
      <c r="F223" s="255" t="s">
        <v>446</v>
      </c>
      <c r="G223" s="256">
        <v>44245</v>
      </c>
      <c r="H223" s="255">
        <v>6100016129</v>
      </c>
      <c r="I223" s="255">
        <v>2500700360</v>
      </c>
      <c r="J223" s="255">
        <v>2500700360</v>
      </c>
      <c r="K223" s="257">
        <v>554200</v>
      </c>
      <c r="L223" s="255">
        <v>1206160102</v>
      </c>
      <c r="M223" s="258">
        <v>220</v>
      </c>
    </row>
    <row r="224" spans="1:13" s="258" customFormat="1" ht="21">
      <c r="A224" s="255"/>
      <c r="B224" s="255"/>
      <c r="C224" s="255">
        <v>2500700360</v>
      </c>
      <c r="D224" s="255" t="s">
        <v>376</v>
      </c>
      <c r="E224" s="255">
        <v>40</v>
      </c>
      <c r="F224" s="255" t="s">
        <v>437</v>
      </c>
      <c r="G224" s="256">
        <v>44286</v>
      </c>
      <c r="H224" s="255">
        <v>9000000136</v>
      </c>
      <c r="I224" s="255">
        <v>2500700360</v>
      </c>
      <c r="J224" s="255">
        <v>2500700360</v>
      </c>
      <c r="K224" s="257">
        <v>32100</v>
      </c>
      <c r="L224" s="255">
        <v>1206030102</v>
      </c>
      <c r="M224" s="258">
        <v>221</v>
      </c>
    </row>
    <row r="225" spans="1:13" s="258" customFormat="1" ht="21">
      <c r="A225" s="255">
        <v>11</v>
      </c>
      <c r="B225" s="255" t="s">
        <v>279</v>
      </c>
      <c r="C225" s="255">
        <v>2500700387</v>
      </c>
      <c r="D225" s="255" t="s">
        <v>228</v>
      </c>
      <c r="E225" s="255">
        <v>81</v>
      </c>
      <c r="F225" s="255" t="s">
        <v>450</v>
      </c>
      <c r="G225" s="256">
        <v>44211</v>
      </c>
      <c r="H225" s="255">
        <v>6100013846</v>
      </c>
      <c r="I225" s="255">
        <v>2500700388</v>
      </c>
      <c r="J225" s="255">
        <v>2500700387</v>
      </c>
      <c r="K225" s="257">
        <v>46455000</v>
      </c>
      <c r="L225" s="255">
        <v>1206020102</v>
      </c>
      <c r="M225" s="258">
        <v>222</v>
      </c>
    </row>
    <row r="226" spans="1:13" s="258" customFormat="1" ht="21">
      <c r="A226" s="255"/>
      <c r="B226" s="255"/>
      <c r="C226" s="255">
        <v>2500700387</v>
      </c>
      <c r="D226" s="255" t="s">
        <v>228</v>
      </c>
      <c r="E226" s="255">
        <v>91</v>
      </c>
      <c r="F226" s="255" t="s">
        <v>450</v>
      </c>
      <c r="G226" s="256">
        <v>44211</v>
      </c>
      <c r="H226" s="255">
        <v>6100013862</v>
      </c>
      <c r="I226" s="255">
        <v>2500700388</v>
      </c>
      <c r="J226" s="255">
        <v>2500700387</v>
      </c>
      <c r="K226" s="257">
        <v>-46455000</v>
      </c>
      <c r="L226" s="255">
        <v>1206020102</v>
      </c>
      <c r="M226" s="258">
        <v>223</v>
      </c>
    </row>
    <row r="227" spans="1:13" s="258" customFormat="1" ht="21">
      <c r="A227" s="255"/>
      <c r="B227" s="255"/>
      <c r="C227" s="255">
        <v>2500700387</v>
      </c>
      <c r="D227" s="255" t="s">
        <v>228</v>
      </c>
      <c r="E227" s="255">
        <v>91</v>
      </c>
      <c r="F227" s="255" t="s">
        <v>447</v>
      </c>
      <c r="G227" s="256">
        <v>44237</v>
      </c>
      <c r="H227" s="255">
        <v>6100016585</v>
      </c>
      <c r="I227" s="255">
        <v>2500700387</v>
      </c>
      <c r="J227" s="255">
        <v>2500700387</v>
      </c>
      <c r="K227" s="257">
        <v>-43281.5</v>
      </c>
      <c r="L227" s="255">
        <v>1206010102</v>
      </c>
      <c r="M227" s="258">
        <v>224</v>
      </c>
    </row>
    <row r="228" spans="1:13" s="258" customFormat="1" ht="21">
      <c r="A228" s="255"/>
      <c r="B228" s="255"/>
      <c r="C228" s="255">
        <v>2500700387</v>
      </c>
      <c r="D228" s="255" t="s">
        <v>228</v>
      </c>
      <c r="E228" s="255">
        <v>81</v>
      </c>
      <c r="F228" s="255" t="s">
        <v>447</v>
      </c>
      <c r="G228" s="256">
        <v>44237</v>
      </c>
      <c r="H228" s="255">
        <v>6100017001</v>
      </c>
      <c r="I228" s="255">
        <v>2500700387</v>
      </c>
      <c r="J228" s="255">
        <v>2500700387</v>
      </c>
      <c r="K228" s="257">
        <v>43281.5</v>
      </c>
      <c r="L228" s="255">
        <v>1206010102</v>
      </c>
      <c r="M228" s="258">
        <v>225</v>
      </c>
    </row>
    <row r="229" spans="1:13" s="258" customFormat="1" ht="21">
      <c r="A229" s="255"/>
      <c r="B229" s="255"/>
      <c r="C229" s="255">
        <v>2500700387</v>
      </c>
      <c r="D229" s="255" t="s">
        <v>228</v>
      </c>
      <c r="E229" s="255">
        <v>81</v>
      </c>
      <c r="F229" s="255" t="s">
        <v>411</v>
      </c>
      <c r="G229" s="256">
        <v>44252</v>
      </c>
      <c r="H229" s="255">
        <v>6100019672</v>
      </c>
      <c r="I229" s="255">
        <v>2500700400</v>
      </c>
      <c r="J229" s="255">
        <v>2500700387</v>
      </c>
      <c r="K229" s="257">
        <v>98000</v>
      </c>
      <c r="L229" s="255">
        <v>1206090102</v>
      </c>
      <c r="M229" s="258">
        <v>226</v>
      </c>
    </row>
    <row r="230" spans="1:13" s="258" customFormat="1" ht="21">
      <c r="A230" s="255"/>
      <c r="B230" s="255"/>
      <c r="C230" s="255">
        <v>2500700387</v>
      </c>
      <c r="D230" s="255" t="s">
        <v>228</v>
      </c>
      <c r="E230" s="255">
        <v>81</v>
      </c>
      <c r="F230" s="255" t="s">
        <v>411</v>
      </c>
      <c r="G230" s="256">
        <v>44252</v>
      </c>
      <c r="H230" s="255">
        <v>6100019673</v>
      </c>
      <c r="I230" s="255">
        <v>2500700400</v>
      </c>
      <c r="J230" s="255">
        <v>2500700387</v>
      </c>
      <c r="K230" s="257">
        <v>259000</v>
      </c>
      <c r="L230" s="255">
        <v>1206090102</v>
      </c>
      <c r="M230" s="258">
        <v>227</v>
      </c>
    </row>
    <row r="231" spans="1:13" s="258" customFormat="1" ht="21">
      <c r="A231" s="255">
        <v>12</v>
      </c>
      <c r="B231" s="255" t="s">
        <v>340</v>
      </c>
      <c r="C231" s="255">
        <v>2500700412</v>
      </c>
      <c r="D231" s="255" t="s">
        <v>228</v>
      </c>
      <c r="E231" s="255">
        <v>91</v>
      </c>
      <c r="F231" s="255" t="s">
        <v>434</v>
      </c>
      <c r="G231" s="256">
        <v>44280</v>
      </c>
      <c r="H231" s="255">
        <v>6100018061</v>
      </c>
      <c r="I231" s="255">
        <v>2500700412</v>
      </c>
      <c r="J231" s="255">
        <v>2500700412</v>
      </c>
      <c r="K231" s="257">
        <v>-166920</v>
      </c>
      <c r="L231" s="255">
        <v>1206090102</v>
      </c>
      <c r="M231" s="258">
        <v>228</v>
      </c>
    </row>
    <row r="232" spans="1:13" s="258" customFormat="1" ht="21">
      <c r="A232" s="255"/>
      <c r="B232" s="255"/>
      <c r="C232" s="255">
        <v>2500700412</v>
      </c>
      <c r="D232" s="255" t="s">
        <v>228</v>
      </c>
      <c r="E232" s="255">
        <v>91</v>
      </c>
      <c r="F232" s="255" t="s">
        <v>434</v>
      </c>
      <c r="G232" s="256">
        <v>44280</v>
      </c>
      <c r="H232" s="255">
        <v>6100018061</v>
      </c>
      <c r="I232" s="255">
        <v>2500700412</v>
      </c>
      <c r="J232" s="255">
        <v>2500700412</v>
      </c>
      <c r="K232" s="257">
        <v>-248775</v>
      </c>
      <c r="L232" s="255">
        <v>1206090102</v>
      </c>
      <c r="M232" s="258">
        <v>229</v>
      </c>
    </row>
    <row r="233" spans="1:13" s="258" customFormat="1" ht="21">
      <c r="A233" s="255"/>
      <c r="B233" s="255"/>
      <c r="C233" s="255">
        <v>2500700412</v>
      </c>
      <c r="D233" s="255" t="s">
        <v>228</v>
      </c>
      <c r="E233" s="255">
        <v>91</v>
      </c>
      <c r="F233" s="255" t="s">
        <v>434</v>
      </c>
      <c r="G233" s="256">
        <v>44280</v>
      </c>
      <c r="H233" s="255">
        <v>6100018061</v>
      </c>
      <c r="I233" s="255">
        <v>2500700412</v>
      </c>
      <c r="J233" s="255">
        <v>2500700412</v>
      </c>
      <c r="K233" s="257">
        <v>-3500000</v>
      </c>
      <c r="L233" s="255">
        <v>1206090102</v>
      </c>
      <c r="M233" s="258">
        <v>230</v>
      </c>
    </row>
    <row r="234" spans="1:13" s="258" customFormat="1" ht="21">
      <c r="A234" s="255"/>
      <c r="B234" s="255"/>
      <c r="C234" s="255">
        <v>2500700412</v>
      </c>
      <c r="D234" s="255" t="s">
        <v>228</v>
      </c>
      <c r="E234" s="255">
        <v>81</v>
      </c>
      <c r="F234" s="255" t="s">
        <v>434</v>
      </c>
      <c r="G234" s="256">
        <v>44280</v>
      </c>
      <c r="H234" s="255">
        <v>6100021443</v>
      </c>
      <c r="I234" s="255">
        <v>2500700412</v>
      </c>
      <c r="J234" s="255">
        <v>2500700412</v>
      </c>
      <c r="K234" s="257">
        <v>166920</v>
      </c>
      <c r="L234" s="255">
        <v>1206090102</v>
      </c>
      <c r="M234" s="258">
        <v>231</v>
      </c>
    </row>
    <row r="235" spans="1:13" s="258" customFormat="1" ht="21">
      <c r="A235" s="255"/>
      <c r="B235" s="255"/>
      <c r="C235" s="255">
        <v>2500700412</v>
      </c>
      <c r="D235" s="255" t="s">
        <v>228</v>
      </c>
      <c r="E235" s="255">
        <v>81</v>
      </c>
      <c r="F235" s="255" t="s">
        <v>434</v>
      </c>
      <c r="G235" s="256">
        <v>44280</v>
      </c>
      <c r="H235" s="255">
        <v>6100021443</v>
      </c>
      <c r="I235" s="255">
        <v>2500700412</v>
      </c>
      <c r="J235" s="255">
        <v>2500700412</v>
      </c>
      <c r="K235" s="257">
        <v>248775</v>
      </c>
      <c r="L235" s="255">
        <v>1206090102</v>
      </c>
      <c r="M235" s="258">
        <v>232</v>
      </c>
    </row>
    <row r="236" spans="1:13" s="258" customFormat="1" ht="21">
      <c r="A236" s="255"/>
      <c r="B236" s="255"/>
      <c r="C236" s="255">
        <v>2500700412</v>
      </c>
      <c r="D236" s="255" t="s">
        <v>228</v>
      </c>
      <c r="E236" s="255">
        <v>81</v>
      </c>
      <c r="F236" s="255" t="s">
        <v>434</v>
      </c>
      <c r="G236" s="256">
        <v>44280</v>
      </c>
      <c r="H236" s="255">
        <v>6100021443</v>
      </c>
      <c r="I236" s="255">
        <v>2500700412</v>
      </c>
      <c r="J236" s="255">
        <v>2500700412</v>
      </c>
      <c r="K236" s="257">
        <v>3500000</v>
      </c>
      <c r="L236" s="255">
        <v>1206090102</v>
      </c>
      <c r="M236" s="258">
        <v>233</v>
      </c>
    </row>
    <row r="237" spans="1:13" s="258" customFormat="1" ht="21">
      <c r="A237" s="255">
        <v>13</v>
      </c>
      <c r="B237" s="255" t="s">
        <v>385</v>
      </c>
      <c r="C237" s="255">
        <v>2500700413</v>
      </c>
      <c r="D237" s="255" t="s">
        <v>228</v>
      </c>
      <c r="E237" s="255">
        <v>91</v>
      </c>
      <c r="F237" s="255" t="s">
        <v>468</v>
      </c>
      <c r="G237" s="256">
        <v>44207</v>
      </c>
      <c r="H237" s="255">
        <v>6100001939</v>
      </c>
      <c r="I237" s="255">
        <v>2500700413</v>
      </c>
      <c r="J237" s="255">
        <v>2500700413</v>
      </c>
      <c r="K237" s="257">
        <v>-126300</v>
      </c>
      <c r="L237" s="255">
        <v>1206010102</v>
      </c>
      <c r="M237" s="258">
        <v>234</v>
      </c>
    </row>
    <row r="238" spans="1:13" s="258" customFormat="1" ht="21">
      <c r="A238" s="255"/>
      <c r="B238" s="255"/>
      <c r="C238" s="255">
        <v>2500700413</v>
      </c>
      <c r="D238" s="255" t="s">
        <v>228</v>
      </c>
      <c r="E238" s="255">
        <v>81</v>
      </c>
      <c r="F238" s="255" t="s">
        <v>468</v>
      </c>
      <c r="G238" s="256">
        <v>44207</v>
      </c>
      <c r="H238" s="255">
        <v>6100012255</v>
      </c>
      <c r="I238" s="255">
        <v>2500700413</v>
      </c>
      <c r="J238" s="255">
        <v>2500700413</v>
      </c>
      <c r="K238" s="257">
        <v>126300</v>
      </c>
      <c r="L238" s="255">
        <v>1206010102</v>
      </c>
      <c r="M238" s="258">
        <v>235</v>
      </c>
    </row>
    <row r="239" spans="1:13" s="258" customFormat="1" ht="21">
      <c r="A239" s="255">
        <v>14</v>
      </c>
      <c r="B239" s="255" t="s">
        <v>534</v>
      </c>
      <c r="C239" s="255">
        <v>2500700419</v>
      </c>
      <c r="D239" s="255" t="s">
        <v>228</v>
      </c>
      <c r="E239" s="255">
        <v>81</v>
      </c>
      <c r="F239" s="255" t="s">
        <v>516</v>
      </c>
      <c r="G239" s="256">
        <v>44312</v>
      </c>
      <c r="H239" s="255">
        <v>6100028604</v>
      </c>
      <c r="I239" s="255">
        <v>2500700419</v>
      </c>
      <c r="J239" s="255">
        <v>2500700419</v>
      </c>
      <c r="K239" s="257">
        <v>41200</v>
      </c>
      <c r="L239" s="255">
        <v>1206010102</v>
      </c>
      <c r="M239" s="258">
        <v>236</v>
      </c>
    </row>
    <row r="240" spans="1:13" s="258" customFormat="1" ht="21">
      <c r="A240" s="255">
        <v>15</v>
      </c>
      <c r="B240" s="255" t="s">
        <v>217</v>
      </c>
      <c r="C240" s="255">
        <v>2500700429</v>
      </c>
      <c r="D240" s="255" t="s">
        <v>228</v>
      </c>
      <c r="E240" s="255">
        <v>81</v>
      </c>
      <c r="F240" s="255" t="s">
        <v>470</v>
      </c>
      <c r="G240" s="256">
        <v>44144</v>
      </c>
      <c r="H240" s="255">
        <v>6100003494</v>
      </c>
      <c r="I240" s="255">
        <v>2500700429</v>
      </c>
      <c r="J240" s="255">
        <v>2500700429</v>
      </c>
      <c r="K240" s="257">
        <v>56000</v>
      </c>
      <c r="L240" s="255">
        <v>1206050102</v>
      </c>
      <c r="M240" s="258">
        <v>237</v>
      </c>
    </row>
    <row r="241" spans="1:13" s="258" customFormat="1" ht="21">
      <c r="A241" s="255"/>
      <c r="B241" s="255"/>
      <c r="C241" s="255">
        <v>2500700429</v>
      </c>
      <c r="D241" s="255" t="s">
        <v>228</v>
      </c>
      <c r="E241" s="255">
        <v>91</v>
      </c>
      <c r="F241" s="255" t="s">
        <v>470</v>
      </c>
      <c r="G241" s="256">
        <v>44144</v>
      </c>
      <c r="H241" s="255">
        <v>6100004511</v>
      </c>
      <c r="I241" s="255">
        <v>2500700429</v>
      </c>
      <c r="J241" s="255">
        <v>2500700429</v>
      </c>
      <c r="K241" s="257">
        <v>-56000</v>
      </c>
      <c r="L241" s="255">
        <v>1206050102</v>
      </c>
      <c r="M241" s="258">
        <v>238</v>
      </c>
    </row>
    <row r="242" spans="1:13" s="258" customFormat="1" ht="21">
      <c r="A242" s="255"/>
      <c r="B242" s="255"/>
      <c r="C242" s="255">
        <v>2500700429</v>
      </c>
      <c r="D242" s="255" t="s">
        <v>228</v>
      </c>
      <c r="E242" s="255">
        <v>81</v>
      </c>
      <c r="F242" s="255" t="s">
        <v>469</v>
      </c>
      <c r="G242" s="256">
        <v>44148</v>
      </c>
      <c r="H242" s="255">
        <v>6100003493</v>
      </c>
      <c r="I242" s="255">
        <v>2500700429</v>
      </c>
      <c r="J242" s="255">
        <v>2500700429</v>
      </c>
      <c r="K242" s="257">
        <v>209243.59</v>
      </c>
      <c r="L242" s="255">
        <v>1206010102</v>
      </c>
      <c r="M242" s="258">
        <v>239</v>
      </c>
    </row>
    <row r="243" spans="1:13" s="258" customFormat="1" ht="21">
      <c r="A243" s="255"/>
      <c r="B243" s="255"/>
      <c r="C243" s="255">
        <v>2500700429</v>
      </c>
      <c r="D243" s="255" t="s">
        <v>228</v>
      </c>
      <c r="E243" s="255">
        <v>91</v>
      </c>
      <c r="F243" s="255" t="s">
        <v>469</v>
      </c>
      <c r="G243" s="256">
        <v>44148</v>
      </c>
      <c r="H243" s="255">
        <v>6100004510</v>
      </c>
      <c r="I243" s="255">
        <v>2500700429</v>
      </c>
      <c r="J243" s="255">
        <v>2500700429</v>
      </c>
      <c r="K243" s="257">
        <v>-209243.59</v>
      </c>
      <c r="L243" s="255">
        <v>1206010102</v>
      </c>
      <c r="M243" s="258">
        <v>240</v>
      </c>
    </row>
    <row r="244" spans="1:13" s="258" customFormat="1" ht="21">
      <c r="A244" s="255"/>
      <c r="B244" s="255"/>
      <c r="C244" s="255">
        <v>2500700429</v>
      </c>
      <c r="D244" s="255" t="s">
        <v>228</v>
      </c>
      <c r="E244" s="255">
        <v>81</v>
      </c>
      <c r="F244" s="255" t="s">
        <v>471</v>
      </c>
      <c r="G244" s="256">
        <v>44231</v>
      </c>
      <c r="H244" s="255">
        <v>6100016071</v>
      </c>
      <c r="I244" s="255">
        <v>2500700429</v>
      </c>
      <c r="J244" s="255">
        <v>2500700429</v>
      </c>
      <c r="K244" s="257">
        <v>290500</v>
      </c>
      <c r="L244" s="255">
        <v>1206010102</v>
      </c>
      <c r="M244" s="258">
        <v>241</v>
      </c>
    </row>
    <row r="245" spans="1:13" s="258" customFormat="1" ht="21">
      <c r="A245" s="255"/>
      <c r="B245" s="255"/>
      <c r="C245" s="255">
        <v>2500700429</v>
      </c>
      <c r="D245" s="255" t="s">
        <v>228</v>
      </c>
      <c r="E245" s="255">
        <v>91</v>
      </c>
      <c r="F245" s="255" t="s">
        <v>471</v>
      </c>
      <c r="G245" s="256">
        <v>44231</v>
      </c>
      <c r="H245" s="255">
        <v>6100017013</v>
      </c>
      <c r="I245" s="255">
        <v>2500700429</v>
      </c>
      <c r="J245" s="255">
        <v>2500700429</v>
      </c>
      <c r="K245" s="257">
        <v>-290500</v>
      </c>
      <c r="L245" s="255">
        <v>1206010102</v>
      </c>
      <c r="M245" s="258">
        <v>242</v>
      </c>
    </row>
    <row r="246" spans="1:13" s="258" customFormat="1" ht="21">
      <c r="A246" s="255"/>
      <c r="B246" s="255"/>
      <c r="C246" s="255">
        <v>2500700429</v>
      </c>
      <c r="D246" s="255" t="s">
        <v>228</v>
      </c>
      <c r="E246" s="255">
        <v>81</v>
      </c>
      <c r="F246" s="255" t="s">
        <v>424</v>
      </c>
      <c r="G246" s="256">
        <v>44256</v>
      </c>
      <c r="H246" s="255">
        <v>6100019692</v>
      </c>
      <c r="I246" s="255">
        <v>2500700429</v>
      </c>
      <c r="J246" s="255">
        <v>2500700429</v>
      </c>
      <c r="K246" s="257">
        <v>3366750</v>
      </c>
      <c r="L246" s="255">
        <v>1206010102</v>
      </c>
      <c r="M246" s="258">
        <v>243</v>
      </c>
    </row>
    <row r="247" spans="1:13" s="258" customFormat="1" ht="21">
      <c r="A247" s="255"/>
      <c r="B247" s="255"/>
      <c r="C247" s="255">
        <v>2500700429</v>
      </c>
      <c r="D247" s="255" t="s">
        <v>228</v>
      </c>
      <c r="E247" s="255">
        <v>81</v>
      </c>
      <c r="F247" s="255" t="s">
        <v>424</v>
      </c>
      <c r="G247" s="256">
        <v>44256</v>
      </c>
      <c r="H247" s="255">
        <v>6100019693</v>
      </c>
      <c r="I247" s="255">
        <v>2500700429</v>
      </c>
      <c r="J247" s="255">
        <v>2500700429</v>
      </c>
      <c r="K247" s="257">
        <v>1833250</v>
      </c>
      <c r="L247" s="255">
        <v>1206010102</v>
      </c>
      <c r="M247" s="258">
        <v>244</v>
      </c>
    </row>
    <row r="248" spans="1:13" s="258" customFormat="1" ht="21">
      <c r="A248" s="255"/>
      <c r="B248" s="255"/>
      <c r="C248" s="255">
        <v>2500700429</v>
      </c>
      <c r="D248" s="255" t="s">
        <v>228</v>
      </c>
      <c r="E248" s="255">
        <v>81</v>
      </c>
      <c r="F248" s="255" t="s">
        <v>424</v>
      </c>
      <c r="G248" s="256">
        <v>44256</v>
      </c>
      <c r="H248" s="255">
        <v>6100020440</v>
      </c>
      <c r="I248" s="255">
        <v>2500700429</v>
      </c>
      <c r="J248" s="255">
        <v>2500700429</v>
      </c>
      <c r="K248" s="257">
        <v>1533500</v>
      </c>
      <c r="L248" s="255">
        <v>1206010102</v>
      </c>
      <c r="M248" s="258">
        <v>245</v>
      </c>
    </row>
    <row r="249" spans="1:13" s="258" customFormat="1" ht="21">
      <c r="A249" s="255"/>
      <c r="B249" s="255"/>
      <c r="C249" s="255">
        <v>2500700429</v>
      </c>
      <c r="D249" s="255" t="s">
        <v>228</v>
      </c>
      <c r="E249" s="255">
        <v>81</v>
      </c>
      <c r="F249" s="255" t="s">
        <v>431</v>
      </c>
      <c r="G249" s="256">
        <v>44270</v>
      </c>
      <c r="H249" s="255">
        <v>6100021365</v>
      </c>
      <c r="I249" s="255">
        <v>2500700429</v>
      </c>
      <c r="J249" s="255">
        <v>2500700429</v>
      </c>
      <c r="K249" s="257">
        <v>549780</v>
      </c>
      <c r="L249" s="255">
        <v>1206010102</v>
      </c>
      <c r="M249" s="258">
        <v>246</v>
      </c>
    </row>
    <row r="250" spans="1:13" s="258" customFormat="1" ht="21">
      <c r="A250" s="255"/>
      <c r="B250" s="255"/>
      <c r="C250" s="255">
        <v>2500700429</v>
      </c>
      <c r="D250" s="255" t="s">
        <v>228</v>
      </c>
      <c r="E250" s="255">
        <v>81</v>
      </c>
      <c r="F250" s="255" t="s">
        <v>431</v>
      </c>
      <c r="G250" s="256">
        <v>44270</v>
      </c>
      <c r="H250" s="255">
        <v>6100021365</v>
      </c>
      <c r="I250" s="255">
        <v>2500700429</v>
      </c>
      <c r="J250" s="255">
        <v>2500700429</v>
      </c>
      <c r="K250" s="257">
        <v>383500</v>
      </c>
      <c r="L250" s="255">
        <v>1206010102</v>
      </c>
      <c r="M250" s="258">
        <v>247</v>
      </c>
    </row>
    <row r="251" spans="1:13" s="258" customFormat="1" ht="21">
      <c r="A251" s="255"/>
      <c r="B251" s="255"/>
      <c r="C251" s="255">
        <v>2500700429</v>
      </c>
      <c r="D251" s="255" t="s">
        <v>228</v>
      </c>
      <c r="E251" s="255">
        <v>81</v>
      </c>
      <c r="F251" s="255" t="s">
        <v>454</v>
      </c>
      <c r="G251" s="256">
        <v>44272</v>
      </c>
      <c r="H251" s="255">
        <v>6100022517</v>
      </c>
      <c r="I251" s="255">
        <v>2500700429</v>
      </c>
      <c r="J251" s="255">
        <v>2500700429</v>
      </c>
      <c r="K251" s="257">
        <v>21400</v>
      </c>
      <c r="L251" s="255">
        <v>1206010102</v>
      </c>
      <c r="M251" s="258">
        <v>248</v>
      </c>
    </row>
    <row r="252" spans="1:13" s="258" customFormat="1" ht="21">
      <c r="A252" s="255"/>
      <c r="B252" s="255"/>
      <c r="C252" s="255">
        <v>2500700429</v>
      </c>
      <c r="D252" s="255" t="s">
        <v>228</v>
      </c>
      <c r="E252" s="255">
        <v>81</v>
      </c>
      <c r="F252" s="255" t="s">
        <v>415</v>
      </c>
      <c r="G252" s="256">
        <v>44274</v>
      </c>
      <c r="H252" s="255">
        <v>6100025391</v>
      </c>
      <c r="I252" s="255">
        <v>2500700429</v>
      </c>
      <c r="J252" s="255">
        <v>2500700429</v>
      </c>
      <c r="K252" s="257">
        <v>13750</v>
      </c>
      <c r="L252" s="255">
        <v>1206010102</v>
      </c>
      <c r="M252" s="258">
        <v>249</v>
      </c>
    </row>
    <row r="253" spans="1:13" s="258" customFormat="1" ht="21">
      <c r="A253" s="255"/>
      <c r="B253" s="255"/>
      <c r="C253" s="255">
        <v>2500700429</v>
      </c>
      <c r="D253" s="255" t="s">
        <v>228</v>
      </c>
      <c r="E253" s="255">
        <v>81</v>
      </c>
      <c r="F253" s="255" t="s">
        <v>408</v>
      </c>
      <c r="G253" s="256">
        <v>44287</v>
      </c>
      <c r="H253" s="255">
        <v>6100027724</v>
      </c>
      <c r="I253" s="255">
        <v>2500700429</v>
      </c>
      <c r="J253" s="255">
        <v>2500700429</v>
      </c>
      <c r="K253" s="257">
        <v>17000</v>
      </c>
      <c r="L253" s="255">
        <v>1206100102</v>
      </c>
      <c r="M253" s="258">
        <v>250</v>
      </c>
    </row>
    <row r="254" spans="1:13" s="258" customFormat="1" ht="21">
      <c r="A254" s="255"/>
      <c r="B254" s="255"/>
      <c r="C254" s="255">
        <v>2500700429</v>
      </c>
      <c r="D254" s="255" t="s">
        <v>228</v>
      </c>
      <c r="E254" s="255">
        <v>81</v>
      </c>
      <c r="F254" s="255" t="s">
        <v>408</v>
      </c>
      <c r="G254" s="256">
        <v>44315</v>
      </c>
      <c r="H254" s="255">
        <v>6100028414</v>
      </c>
      <c r="I254" s="255">
        <v>2500700429</v>
      </c>
      <c r="J254" s="255">
        <v>2500700429</v>
      </c>
      <c r="K254" s="257">
        <v>7000</v>
      </c>
      <c r="L254" s="255">
        <v>1206160102</v>
      </c>
      <c r="M254" s="258">
        <v>251</v>
      </c>
    </row>
    <row r="255" spans="1:13" s="258" customFormat="1" ht="21">
      <c r="A255" s="255">
        <v>16</v>
      </c>
      <c r="B255" s="255" t="s">
        <v>233</v>
      </c>
      <c r="C255" s="255">
        <v>2500700434</v>
      </c>
      <c r="D255" s="255" t="s">
        <v>228</v>
      </c>
      <c r="E255" s="255">
        <v>91</v>
      </c>
      <c r="F255" s="255" t="s">
        <v>472</v>
      </c>
      <c r="G255" s="256">
        <v>44119</v>
      </c>
      <c r="H255" s="255">
        <v>6100000135</v>
      </c>
      <c r="I255" s="255">
        <v>2500701476</v>
      </c>
      <c r="J255" s="255">
        <v>2500700434</v>
      </c>
      <c r="K255" s="257">
        <v>-297096.2</v>
      </c>
      <c r="L255" s="255">
        <v>1206090102</v>
      </c>
      <c r="M255" s="258">
        <v>252</v>
      </c>
    </row>
    <row r="256" spans="1:13" s="258" customFormat="1" ht="21">
      <c r="A256" s="255"/>
      <c r="B256" s="255"/>
      <c r="C256" s="255">
        <v>2500700434</v>
      </c>
      <c r="D256" s="255" t="s">
        <v>228</v>
      </c>
      <c r="E256" s="255">
        <v>91</v>
      </c>
      <c r="F256" s="255" t="s">
        <v>472</v>
      </c>
      <c r="G256" s="256">
        <v>44119</v>
      </c>
      <c r="H256" s="255">
        <v>6100000141</v>
      </c>
      <c r="I256" s="255">
        <v>2500701476</v>
      </c>
      <c r="J256" s="255">
        <v>2500700434</v>
      </c>
      <c r="K256" s="257">
        <v>-297096.2</v>
      </c>
      <c r="L256" s="255">
        <v>1206090102</v>
      </c>
      <c r="M256" s="258">
        <v>253</v>
      </c>
    </row>
    <row r="257" spans="1:13" s="258" customFormat="1" ht="21">
      <c r="A257" s="255"/>
      <c r="B257" s="255"/>
      <c r="C257" s="255">
        <v>2500700434</v>
      </c>
      <c r="D257" s="255" t="s">
        <v>228</v>
      </c>
      <c r="E257" s="255">
        <v>81</v>
      </c>
      <c r="F257" s="255" t="s">
        <v>472</v>
      </c>
      <c r="G257" s="256">
        <v>44119</v>
      </c>
      <c r="H257" s="255">
        <v>6100001058</v>
      </c>
      <c r="I257" s="255">
        <v>2500701476</v>
      </c>
      <c r="J257" s="255">
        <v>2500700434</v>
      </c>
      <c r="K257" s="257">
        <v>297096.2</v>
      </c>
      <c r="L257" s="255">
        <v>1206090102</v>
      </c>
      <c r="M257" s="258">
        <v>254</v>
      </c>
    </row>
    <row r="258" spans="1:13" s="258" customFormat="1" ht="21">
      <c r="A258" s="255"/>
      <c r="B258" s="255"/>
      <c r="C258" s="255">
        <v>2500700434</v>
      </c>
      <c r="D258" s="255" t="s">
        <v>228</v>
      </c>
      <c r="E258" s="255">
        <v>81</v>
      </c>
      <c r="F258" s="255" t="s">
        <v>472</v>
      </c>
      <c r="G258" s="256">
        <v>44119</v>
      </c>
      <c r="H258" s="255">
        <v>6100001303</v>
      </c>
      <c r="I258" s="255">
        <v>2500701476</v>
      </c>
      <c r="J258" s="255">
        <v>2500700434</v>
      </c>
      <c r="K258" s="257">
        <v>297096.2</v>
      </c>
      <c r="L258" s="255">
        <v>1206090102</v>
      </c>
      <c r="M258" s="258">
        <v>255</v>
      </c>
    </row>
    <row r="259" spans="1:13" s="258" customFormat="1" ht="21">
      <c r="A259" s="255"/>
      <c r="B259" s="255"/>
      <c r="C259" s="255">
        <v>2500700434</v>
      </c>
      <c r="D259" s="255" t="s">
        <v>228</v>
      </c>
      <c r="E259" s="255">
        <v>81</v>
      </c>
      <c r="F259" s="255" t="s">
        <v>473</v>
      </c>
      <c r="G259" s="256">
        <v>44132</v>
      </c>
      <c r="H259" s="255">
        <v>6100000271</v>
      </c>
      <c r="I259" s="255">
        <v>2500701476</v>
      </c>
      <c r="J259" s="255">
        <v>2500700434</v>
      </c>
      <c r="K259" s="257">
        <v>357861.5</v>
      </c>
      <c r="L259" s="255">
        <v>1206090102</v>
      </c>
      <c r="M259" s="258">
        <v>256</v>
      </c>
    </row>
    <row r="260" spans="1:13" s="258" customFormat="1" ht="21">
      <c r="A260" s="255"/>
      <c r="B260" s="255"/>
      <c r="C260" s="255">
        <v>2500700434</v>
      </c>
      <c r="D260" s="255" t="s">
        <v>228</v>
      </c>
      <c r="E260" s="255">
        <v>91</v>
      </c>
      <c r="F260" s="255" t="s">
        <v>473</v>
      </c>
      <c r="G260" s="256">
        <v>44158</v>
      </c>
      <c r="H260" s="255">
        <v>6100003113</v>
      </c>
      <c r="I260" s="255">
        <v>2500701476</v>
      </c>
      <c r="J260" s="255">
        <v>2500700434</v>
      </c>
      <c r="K260" s="257">
        <v>-357861.5</v>
      </c>
      <c r="L260" s="255">
        <v>1206090102</v>
      </c>
      <c r="M260" s="258">
        <v>257</v>
      </c>
    </row>
    <row r="261" spans="1:13" s="258" customFormat="1" ht="21">
      <c r="A261" s="255"/>
      <c r="B261" s="255"/>
      <c r="C261" s="255">
        <v>2500700434</v>
      </c>
      <c r="D261" s="255" t="s">
        <v>228</v>
      </c>
      <c r="E261" s="255">
        <v>81</v>
      </c>
      <c r="F261" s="255" t="s">
        <v>401</v>
      </c>
      <c r="G261" s="256">
        <v>44279</v>
      </c>
      <c r="H261" s="255">
        <v>6100023361</v>
      </c>
      <c r="I261" s="255">
        <v>2500700436</v>
      </c>
      <c r="J261" s="255">
        <v>2500700434</v>
      </c>
      <c r="K261" s="257">
        <v>64700000</v>
      </c>
      <c r="L261" s="255">
        <v>1206020102</v>
      </c>
      <c r="M261" s="258">
        <v>258</v>
      </c>
    </row>
    <row r="262" spans="1:13" s="258" customFormat="1" ht="21">
      <c r="A262" s="255">
        <v>17</v>
      </c>
      <c r="B262" s="255" t="s">
        <v>218</v>
      </c>
      <c r="C262" s="255">
        <v>2500700483</v>
      </c>
      <c r="D262" s="255" t="s">
        <v>228</v>
      </c>
      <c r="E262" s="255">
        <v>81</v>
      </c>
      <c r="F262" s="255" t="s">
        <v>442</v>
      </c>
      <c r="G262" s="256">
        <v>44189</v>
      </c>
      <c r="H262" s="255">
        <v>6100010052</v>
      </c>
      <c r="I262" s="255">
        <v>2500700483</v>
      </c>
      <c r="J262" s="255">
        <v>2500700483</v>
      </c>
      <c r="K262" s="257">
        <v>525000</v>
      </c>
      <c r="L262" s="255">
        <v>1206160102</v>
      </c>
      <c r="M262" s="258">
        <v>259</v>
      </c>
    </row>
    <row r="263" spans="1:13" s="258" customFormat="1" ht="21">
      <c r="A263" s="255"/>
      <c r="B263" s="255"/>
      <c r="C263" s="255">
        <v>2500700483</v>
      </c>
      <c r="D263" s="255" t="s">
        <v>272</v>
      </c>
      <c r="E263" s="255">
        <v>50</v>
      </c>
      <c r="F263" s="255" t="s">
        <v>442</v>
      </c>
      <c r="G263" s="256">
        <v>44228</v>
      </c>
      <c r="H263" s="255">
        <v>100015711</v>
      </c>
      <c r="I263" s="255">
        <v>2500700483</v>
      </c>
      <c r="J263" s="255">
        <v>2500700483</v>
      </c>
      <c r="K263" s="257">
        <v>-525000</v>
      </c>
      <c r="L263" s="255">
        <v>1206160102</v>
      </c>
      <c r="M263" s="258">
        <v>260</v>
      </c>
    </row>
    <row r="264" spans="1:13" s="258" customFormat="1" ht="21">
      <c r="A264" s="255">
        <v>18</v>
      </c>
      <c r="B264" s="255" t="s">
        <v>489</v>
      </c>
      <c r="C264" s="255">
        <v>2500700492</v>
      </c>
      <c r="D264" s="255" t="s">
        <v>228</v>
      </c>
      <c r="E264" s="255">
        <v>81</v>
      </c>
      <c r="F264" s="255" t="s">
        <v>401</v>
      </c>
      <c r="G264" s="256">
        <v>44260</v>
      </c>
      <c r="H264" s="255">
        <v>6100023711</v>
      </c>
      <c r="I264" s="255">
        <v>2500700492</v>
      </c>
      <c r="J264" s="255">
        <v>2500700492</v>
      </c>
      <c r="K264" s="257">
        <v>342600</v>
      </c>
      <c r="L264" s="255">
        <v>1206010102</v>
      </c>
      <c r="M264" s="258">
        <v>261</v>
      </c>
    </row>
    <row r="265" spans="1:13" s="258" customFormat="1" ht="21">
      <c r="A265" s="255"/>
      <c r="B265" s="255"/>
      <c r="C265" s="255">
        <v>2500700492</v>
      </c>
      <c r="D265" s="255" t="s">
        <v>228</v>
      </c>
      <c r="E265" s="255">
        <v>81</v>
      </c>
      <c r="F265" s="255" t="s">
        <v>449</v>
      </c>
      <c r="G265" s="256">
        <v>44277</v>
      </c>
      <c r="H265" s="255">
        <v>6100023807</v>
      </c>
      <c r="I265" s="255">
        <v>2500700492</v>
      </c>
      <c r="J265" s="255">
        <v>2500700492</v>
      </c>
      <c r="K265" s="257">
        <v>406600</v>
      </c>
      <c r="L265" s="255">
        <v>1206100102</v>
      </c>
      <c r="M265" s="258">
        <v>262</v>
      </c>
    </row>
    <row r="266" spans="1:13" s="258" customFormat="1" ht="21">
      <c r="A266" s="255">
        <v>19</v>
      </c>
      <c r="B266" s="255" t="s">
        <v>490</v>
      </c>
      <c r="C266" s="255">
        <v>2500700563</v>
      </c>
      <c r="D266" s="255" t="s">
        <v>272</v>
      </c>
      <c r="E266" s="255">
        <v>40</v>
      </c>
      <c r="F266" s="255" t="s">
        <v>408</v>
      </c>
      <c r="G266" s="256">
        <v>44287</v>
      </c>
      <c r="H266" s="255">
        <v>100054982</v>
      </c>
      <c r="I266" s="255">
        <v>2500700563</v>
      </c>
      <c r="J266" s="255">
        <v>2500700563</v>
      </c>
      <c r="K266" s="257">
        <v>1532152</v>
      </c>
      <c r="L266" s="255">
        <v>1206160102</v>
      </c>
      <c r="M266" s="258">
        <v>263</v>
      </c>
    </row>
    <row r="267" spans="1:13" s="258" customFormat="1" ht="21">
      <c r="A267" s="255">
        <v>20</v>
      </c>
      <c r="B267" s="255" t="s">
        <v>491</v>
      </c>
      <c r="C267" s="255">
        <v>2500700622</v>
      </c>
      <c r="D267" s="255" t="s">
        <v>228</v>
      </c>
      <c r="E267" s="255">
        <v>81</v>
      </c>
      <c r="F267" s="255" t="s">
        <v>427</v>
      </c>
      <c r="G267" s="256">
        <v>44204</v>
      </c>
      <c r="H267" s="255">
        <v>6100012451</v>
      </c>
      <c r="I267" s="255">
        <v>2500700623</v>
      </c>
      <c r="J267" s="255">
        <v>2500700622</v>
      </c>
      <c r="K267" s="257">
        <v>2022300</v>
      </c>
      <c r="L267" s="255">
        <v>1206100102</v>
      </c>
      <c r="M267" s="258">
        <v>264</v>
      </c>
    </row>
    <row r="268" spans="1:13" s="258" customFormat="1" ht="21">
      <c r="A268" s="255"/>
      <c r="B268" s="255"/>
      <c r="C268" s="255">
        <v>2500700622</v>
      </c>
      <c r="D268" s="255" t="s">
        <v>228</v>
      </c>
      <c r="E268" s="255">
        <v>81</v>
      </c>
      <c r="F268" s="255" t="s">
        <v>474</v>
      </c>
      <c r="G268" s="256">
        <v>44209</v>
      </c>
      <c r="H268" s="255">
        <v>6100012573</v>
      </c>
      <c r="I268" s="255">
        <v>2500700623</v>
      </c>
      <c r="J268" s="255">
        <v>2500700622</v>
      </c>
      <c r="K268" s="257">
        <v>11378000</v>
      </c>
      <c r="L268" s="255">
        <v>1206020102</v>
      </c>
      <c r="M268" s="258">
        <v>265</v>
      </c>
    </row>
    <row r="269" spans="1:13" s="258" customFormat="1" ht="21">
      <c r="A269" s="255"/>
      <c r="B269" s="255"/>
      <c r="C269" s="255">
        <v>2500700622</v>
      </c>
      <c r="D269" s="255" t="s">
        <v>228</v>
      </c>
      <c r="E269" s="255">
        <v>81</v>
      </c>
      <c r="F269" s="255" t="s">
        <v>475</v>
      </c>
      <c r="G269" s="256">
        <v>44209</v>
      </c>
      <c r="H269" s="255">
        <v>6100012725</v>
      </c>
      <c r="I269" s="255">
        <v>2500700623</v>
      </c>
      <c r="J269" s="255">
        <v>2500700622</v>
      </c>
      <c r="K269" s="257">
        <v>410000</v>
      </c>
      <c r="L269" s="255">
        <v>1206100102</v>
      </c>
      <c r="M269" s="258">
        <v>266</v>
      </c>
    </row>
    <row r="270" spans="1:13" s="258" customFormat="1" ht="21">
      <c r="A270" s="255"/>
      <c r="B270" s="255"/>
      <c r="C270" s="255">
        <v>2500700622</v>
      </c>
      <c r="D270" s="255" t="s">
        <v>228</v>
      </c>
      <c r="E270" s="255">
        <v>81</v>
      </c>
      <c r="F270" s="255" t="s">
        <v>478</v>
      </c>
      <c r="G270" s="256">
        <v>44214</v>
      </c>
      <c r="H270" s="255">
        <v>6100012989</v>
      </c>
      <c r="I270" s="255">
        <v>2500701665</v>
      </c>
      <c r="J270" s="255">
        <v>2500700622</v>
      </c>
      <c r="K270" s="257">
        <v>214000</v>
      </c>
      <c r="L270" s="255">
        <v>1206160102</v>
      </c>
      <c r="M270" s="258">
        <v>267</v>
      </c>
    </row>
    <row r="271" spans="1:13" s="258" customFormat="1" ht="21">
      <c r="A271" s="255"/>
      <c r="B271" s="255"/>
      <c r="C271" s="255">
        <v>2500700622</v>
      </c>
      <c r="D271" s="255" t="s">
        <v>228</v>
      </c>
      <c r="E271" s="255">
        <v>81</v>
      </c>
      <c r="F271" s="255" t="s">
        <v>476</v>
      </c>
      <c r="G271" s="256">
        <v>44215</v>
      </c>
      <c r="H271" s="255">
        <v>6100012789</v>
      </c>
      <c r="I271" s="255">
        <v>2500701665</v>
      </c>
      <c r="J271" s="255">
        <v>2500700622</v>
      </c>
      <c r="K271" s="257">
        <v>58000</v>
      </c>
      <c r="L271" s="255">
        <v>1206100102</v>
      </c>
      <c r="M271" s="258">
        <v>268</v>
      </c>
    </row>
    <row r="272" spans="1:13" s="258" customFormat="1" ht="21">
      <c r="A272" s="255"/>
      <c r="B272" s="255"/>
      <c r="C272" s="255">
        <v>2500700622</v>
      </c>
      <c r="D272" s="255" t="s">
        <v>228</v>
      </c>
      <c r="E272" s="255">
        <v>81</v>
      </c>
      <c r="F272" s="255" t="s">
        <v>477</v>
      </c>
      <c r="G272" s="256">
        <v>44215</v>
      </c>
      <c r="H272" s="255">
        <v>6100012982</v>
      </c>
      <c r="I272" s="255">
        <v>2500701665</v>
      </c>
      <c r="J272" s="255">
        <v>2500700622</v>
      </c>
      <c r="K272" s="257">
        <v>300000</v>
      </c>
      <c r="L272" s="255">
        <v>1206100102</v>
      </c>
      <c r="M272" s="258">
        <v>269</v>
      </c>
    </row>
    <row r="273" spans="1:13" s="258" customFormat="1" ht="21">
      <c r="A273" s="255"/>
      <c r="B273" s="255"/>
      <c r="C273" s="255">
        <v>2500700622</v>
      </c>
      <c r="D273" s="255" t="s">
        <v>228</v>
      </c>
      <c r="E273" s="255">
        <v>81</v>
      </c>
      <c r="F273" s="255" t="s">
        <v>448</v>
      </c>
      <c r="G273" s="256">
        <v>44251</v>
      </c>
      <c r="H273" s="255">
        <v>6100016688</v>
      </c>
      <c r="I273" s="255">
        <v>2500700623</v>
      </c>
      <c r="J273" s="255">
        <v>2500700622</v>
      </c>
      <c r="K273" s="257">
        <v>1624000</v>
      </c>
      <c r="L273" s="255">
        <v>1206010102</v>
      </c>
      <c r="M273" s="258">
        <v>270</v>
      </c>
    </row>
    <row r="274" spans="1:13" s="258" customFormat="1" ht="21">
      <c r="A274" s="255"/>
      <c r="B274" s="255"/>
      <c r="C274" s="255">
        <v>2500700622</v>
      </c>
      <c r="D274" s="255" t="s">
        <v>228</v>
      </c>
      <c r="E274" s="255">
        <v>81</v>
      </c>
      <c r="F274" s="255" t="s">
        <v>436</v>
      </c>
      <c r="G274" s="256">
        <v>44279</v>
      </c>
      <c r="H274" s="255">
        <v>6100023148</v>
      </c>
      <c r="I274" s="255">
        <v>2500701712</v>
      </c>
      <c r="J274" s="255">
        <v>2500700622</v>
      </c>
      <c r="K274" s="257">
        <v>72800</v>
      </c>
      <c r="L274" s="255">
        <v>1206160102</v>
      </c>
      <c r="M274" s="258">
        <v>271</v>
      </c>
    </row>
    <row r="275" spans="1:13" s="258" customFormat="1" ht="21">
      <c r="A275" s="255">
        <v>21</v>
      </c>
      <c r="B275" s="255" t="s">
        <v>387</v>
      </c>
      <c r="C275" s="255">
        <v>2500700645</v>
      </c>
      <c r="D275" s="255" t="s">
        <v>228</v>
      </c>
      <c r="E275" s="255">
        <v>81</v>
      </c>
      <c r="F275" s="255" t="s">
        <v>510</v>
      </c>
      <c r="G275" s="256">
        <v>44315</v>
      </c>
      <c r="H275" s="255">
        <v>6100028549</v>
      </c>
      <c r="I275" s="255">
        <v>2500700645</v>
      </c>
      <c r="J275" s="255">
        <v>2500700645</v>
      </c>
      <c r="K275" s="257">
        <v>735000</v>
      </c>
      <c r="L275" s="255">
        <v>1206010102</v>
      </c>
      <c r="M275" s="258">
        <v>272</v>
      </c>
    </row>
    <row r="276" spans="1:13" s="258" customFormat="1" ht="21">
      <c r="A276" s="255">
        <v>22</v>
      </c>
      <c r="B276" s="255" t="s">
        <v>492</v>
      </c>
      <c r="C276" s="255">
        <v>2500700649</v>
      </c>
      <c r="D276" s="255" t="s">
        <v>228</v>
      </c>
      <c r="E276" s="255">
        <v>81</v>
      </c>
      <c r="F276" s="255" t="s">
        <v>479</v>
      </c>
      <c r="G276" s="256">
        <v>44243</v>
      </c>
      <c r="H276" s="255">
        <v>6100017450</v>
      </c>
      <c r="I276" s="255">
        <v>2500700649</v>
      </c>
      <c r="J276" s="255">
        <v>2500700649</v>
      </c>
      <c r="K276" s="257">
        <v>300000</v>
      </c>
      <c r="L276" s="255">
        <v>1206100102</v>
      </c>
      <c r="M276" s="258">
        <v>273</v>
      </c>
    </row>
    <row r="277" spans="1:13" s="258" customFormat="1" ht="21">
      <c r="A277" s="255">
        <v>23</v>
      </c>
      <c r="B277" s="255" t="s">
        <v>493</v>
      </c>
      <c r="C277" s="255">
        <v>2500700659</v>
      </c>
      <c r="D277" s="255" t="s">
        <v>272</v>
      </c>
      <c r="E277" s="255">
        <v>40</v>
      </c>
      <c r="F277" s="255" t="s">
        <v>437</v>
      </c>
      <c r="G277" s="256">
        <v>44286</v>
      </c>
      <c r="H277" s="255">
        <v>100073366</v>
      </c>
      <c r="I277" s="255">
        <v>2500700659</v>
      </c>
      <c r="J277" s="255">
        <v>2500700659</v>
      </c>
      <c r="K277" s="257">
        <v>60000</v>
      </c>
      <c r="L277" s="255">
        <v>1206010102</v>
      </c>
      <c r="M277" s="258">
        <v>274</v>
      </c>
    </row>
    <row r="278" spans="1:13" s="258" customFormat="1" ht="21">
      <c r="A278" s="255"/>
      <c r="B278" s="255"/>
      <c r="C278" s="255">
        <v>2500700659</v>
      </c>
      <c r="D278" s="255" t="s">
        <v>272</v>
      </c>
      <c r="E278" s="255">
        <v>40</v>
      </c>
      <c r="F278" s="255" t="s">
        <v>524</v>
      </c>
      <c r="G278" s="256">
        <v>44304</v>
      </c>
      <c r="H278" s="255">
        <v>100079305</v>
      </c>
      <c r="I278" s="255">
        <v>2500700659</v>
      </c>
      <c r="J278" s="255">
        <v>2500700659</v>
      </c>
      <c r="K278" s="257">
        <v>41099</v>
      </c>
      <c r="L278" s="255">
        <v>1206020102</v>
      </c>
      <c r="M278" s="258">
        <v>275</v>
      </c>
    </row>
    <row r="279" spans="1:13" s="258" customFormat="1" ht="21">
      <c r="A279" s="255"/>
      <c r="B279" s="255"/>
      <c r="C279" s="255">
        <v>2500700659</v>
      </c>
      <c r="D279" s="255" t="s">
        <v>272</v>
      </c>
      <c r="E279" s="255">
        <v>40</v>
      </c>
      <c r="F279" s="255" t="s">
        <v>513</v>
      </c>
      <c r="G279" s="256">
        <v>44307</v>
      </c>
      <c r="H279" s="255">
        <v>100077883</v>
      </c>
      <c r="I279" s="255">
        <v>2500700659</v>
      </c>
      <c r="J279" s="255">
        <v>2500700659</v>
      </c>
      <c r="K279" s="257">
        <v>55527</v>
      </c>
      <c r="L279" s="255">
        <v>1206020102</v>
      </c>
      <c r="M279" s="258">
        <v>276</v>
      </c>
    </row>
    <row r="280" spans="1:13" s="258" customFormat="1" ht="21">
      <c r="A280" s="255"/>
      <c r="B280" s="255"/>
      <c r="C280" s="255">
        <v>2500700659</v>
      </c>
      <c r="D280" s="255" t="s">
        <v>272</v>
      </c>
      <c r="E280" s="255">
        <v>40</v>
      </c>
      <c r="F280" s="255" t="s">
        <v>521</v>
      </c>
      <c r="G280" s="256">
        <v>44308</v>
      </c>
      <c r="H280" s="255">
        <v>100081559</v>
      </c>
      <c r="I280" s="255">
        <v>2500700659</v>
      </c>
      <c r="J280" s="255">
        <v>2500700659</v>
      </c>
      <c r="K280" s="257">
        <v>55528</v>
      </c>
      <c r="L280" s="255">
        <v>1206020102</v>
      </c>
      <c r="M280" s="258">
        <v>277</v>
      </c>
    </row>
    <row r="281" spans="1:13" s="258" customFormat="1" ht="21">
      <c r="A281" s="255"/>
      <c r="B281" s="255"/>
      <c r="C281" s="255">
        <v>2500700659</v>
      </c>
      <c r="D281" s="255" t="s">
        <v>272</v>
      </c>
      <c r="E281" s="255">
        <v>40</v>
      </c>
      <c r="F281" s="255" t="s">
        <v>509</v>
      </c>
      <c r="G281" s="256">
        <v>44309</v>
      </c>
      <c r="H281" s="255">
        <v>100081905</v>
      </c>
      <c r="I281" s="255">
        <v>2500700659</v>
      </c>
      <c r="J281" s="255">
        <v>2500700659</v>
      </c>
      <c r="K281" s="257">
        <v>55527</v>
      </c>
      <c r="L281" s="255">
        <v>1206020102</v>
      </c>
      <c r="M281" s="258">
        <v>278</v>
      </c>
    </row>
    <row r="282" spans="1:13" s="258" customFormat="1" ht="21">
      <c r="A282" s="255"/>
      <c r="B282" s="255"/>
      <c r="C282" s="255">
        <v>2500700659</v>
      </c>
      <c r="D282" s="255" t="s">
        <v>272</v>
      </c>
      <c r="E282" s="255">
        <v>40</v>
      </c>
      <c r="F282" s="255" t="s">
        <v>525</v>
      </c>
      <c r="G282" s="256">
        <v>44310</v>
      </c>
      <c r="H282" s="255">
        <v>100081249</v>
      </c>
      <c r="I282" s="255">
        <v>2500700659</v>
      </c>
      <c r="J282" s="255">
        <v>2500700659</v>
      </c>
      <c r="K282" s="257">
        <v>134000</v>
      </c>
      <c r="L282" s="255">
        <v>1206160102</v>
      </c>
      <c r="M282" s="258">
        <v>279</v>
      </c>
    </row>
    <row r="283" spans="1:13" s="258" customFormat="1" ht="21">
      <c r="A283" s="255">
        <v>24</v>
      </c>
      <c r="B283" s="255" t="s">
        <v>388</v>
      </c>
      <c r="C283" s="255">
        <v>2500700661</v>
      </c>
      <c r="D283" s="255" t="s">
        <v>228</v>
      </c>
      <c r="E283" s="255">
        <v>91</v>
      </c>
      <c r="F283" s="255" t="s">
        <v>480</v>
      </c>
      <c r="G283" s="256">
        <v>44147</v>
      </c>
      <c r="H283" s="255">
        <v>6100001214</v>
      </c>
      <c r="I283" s="255">
        <v>2500700661</v>
      </c>
      <c r="J283" s="255">
        <v>2500700661</v>
      </c>
      <c r="K283" s="257">
        <v>-7500</v>
      </c>
      <c r="L283" s="255">
        <v>1206010102</v>
      </c>
      <c r="M283" s="258">
        <v>280</v>
      </c>
    </row>
    <row r="284" spans="1:13" s="258" customFormat="1" ht="21">
      <c r="A284" s="255"/>
      <c r="B284" s="255"/>
      <c r="C284" s="255">
        <v>2500700661</v>
      </c>
      <c r="D284" s="255" t="s">
        <v>228</v>
      </c>
      <c r="E284" s="255">
        <v>91</v>
      </c>
      <c r="F284" s="255" t="s">
        <v>480</v>
      </c>
      <c r="G284" s="256">
        <v>44147</v>
      </c>
      <c r="H284" s="255">
        <v>6100001214</v>
      </c>
      <c r="I284" s="255">
        <v>2500700661</v>
      </c>
      <c r="J284" s="255">
        <v>2500700661</v>
      </c>
      <c r="K284" s="257">
        <v>-31000</v>
      </c>
      <c r="L284" s="255">
        <v>1206010102</v>
      </c>
      <c r="M284" s="258">
        <v>281</v>
      </c>
    </row>
    <row r="285" spans="1:13" s="258" customFormat="1" ht="21">
      <c r="A285" s="255"/>
      <c r="B285" s="255"/>
      <c r="C285" s="255">
        <v>2500700661</v>
      </c>
      <c r="D285" s="255" t="s">
        <v>228</v>
      </c>
      <c r="E285" s="255">
        <v>91</v>
      </c>
      <c r="F285" s="255" t="s">
        <v>480</v>
      </c>
      <c r="G285" s="256">
        <v>44147</v>
      </c>
      <c r="H285" s="255">
        <v>6100001214</v>
      </c>
      <c r="I285" s="255">
        <v>2500700661</v>
      </c>
      <c r="J285" s="255">
        <v>2500700661</v>
      </c>
      <c r="K285" s="257">
        <v>-19800</v>
      </c>
      <c r="L285" s="255">
        <v>1206010102</v>
      </c>
      <c r="M285" s="258">
        <v>282</v>
      </c>
    </row>
    <row r="286" spans="1:13" s="258" customFormat="1" ht="21">
      <c r="A286" s="255"/>
      <c r="B286" s="255"/>
      <c r="C286" s="255">
        <v>2500700661</v>
      </c>
      <c r="D286" s="255" t="s">
        <v>228</v>
      </c>
      <c r="E286" s="255">
        <v>91</v>
      </c>
      <c r="F286" s="255" t="s">
        <v>480</v>
      </c>
      <c r="G286" s="256">
        <v>44147</v>
      </c>
      <c r="H286" s="255">
        <v>6100001214</v>
      </c>
      <c r="I286" s="255">
        <v>2500700661</v>
      </c>
      <c r="J286" s="255">
        <v>2500700661</v>
      </c>
      <c r="K286" s="257">
        <v>-19900</v>
      </c>
      <c r="L286" s="255">
        <v>1206010102</v>
      </c>
      <c r="M286" s="258">
        <v>283</v>
      </c>
    </row>
    <row r="287" spans="1:13" s="258" customFormat="1" ht="21">
      <c r="A287" s="255"/>
      <c r="B287" s="255"/>
      <c r="C287" s="255">
        <v>2500700661</v>
      </c>
      <c r="D287" s="255" t="s">
        <v>228</v>
      </c>
      <c r="E287" s="255">
        <v>81</v>
      </c>
      <c r="F287" s="255" t="s">
        <v>480</v>
      </c>
      <c r="G287" s="256">
        <v>44147</v>
      </c>
      <c r="H287" s="255">
        <v>6100002324</v>
      </c>
      <c r="I287" s="255">
        <v>2500700661</v>
      </c>
      <c r="J287" s="255">
        <v>2500700661</v>
      </c>
      <c r="K287" s="257">
        <v>7500</v>
      </c>
      <c r="L287" s="255">
        <v>1206010102</v>
      </c>
      <c r="M287" s="258">
        <v>284</v>
      </c>
    </row>
    <row r="288" spans="1:13" s="258" customFormat="1" ht="21">
      <c r="A288" s="255"/>
      <c r="B288" s="255"/>
      <c r="C288" s="255">
        <v>2500700661</v>
      </c>
      <c r="D288" s="255" t="s">
        <v>228</v>
      </c>
      <c r="E288" s="255">
        <v>81</v>
      </c>
      <c r="F288" s="255" t="s">
        <v>480</v>
      </c>
      <c r="G288" s="256">
        <v>44147</v>
      </c>
      <c r="H288" s="255">
        <v>6100002324</v>
      </c>
      <c r="I288" s="255">
        <v>2500700661</v>
      </c>
      <c r="J288" s="255">
        <v>2500700661</v>
      </c>
      <c r="K288" s="257">
        <v>31000</v>
      </c>
      <c r="L288" s="255">
        <v>1206010102</v>
      </c>
      <c r="M288" s="258">
        <v>285</v>
      </c>
    </row>
    <row r="289" spans="1:13" s="258" customFormat="1" ht="21">
      <c r="A289" s="255"/>
      <c r="B289" s="255"/>
      <c r="C289" s="255">
        <v>2500700661</v>
      </c>
      <c r="D289" s="255" t="s">
        <v>228</v>
      </c>
      <c r="E289" s="255">
        <v>81</v>
      </c>
      <c r="F289" s="255" t="s">
        <v>480</v>
      </c>
      <c r="G289" s="256">
        <v>44147</v>
      </c>
      <c r="H289" s="255">
        <v>6100002324</v>
      </c>
      <c r="I289" s="255">
        <v>2500700661</v>
      </c>
      <c r="J289" s="255">
        <v>2500700661</v>
      </c>
      <c r="K289" s="257">
        <v>19800</v>
      </c>
      <c r="L289" s="255">
        <v>1206010102</v>
      </c>
      <c r="M289" s="258">
        <v>286</v>
      </c>
    </row>
    <row r="290" spans="1:13" s="258" customFormat="1" ht="21">
      <c r="A290" s="255"/>
      <c r="B290" s="255"/>
      <c r="C290" s="255">
        <v>2500700661</v>
      </c>
      <c r="D290" s="255" t="s">
        <v>228</v>
      </c>
      <c r="E290" s="255">
        <v>81</v>
      </c>
      <c r="F290" s="255" t="s">
        <v>480</v>
      </c>
      <c r="G290" s="256">
        <v>44147</v>
      </c>
      <c r="H290" s="255">
        <v>6100002324</v>
      </c>
      <c r="I290" s="255">
        <v>2500700661</v>
      </c>
      <c r="J290" s="255">
        <v>2500700661</v>
      </c>
      <c r="K290" s="257">
        <v>19900</v>
      </c>
      <c r="L290" s="255">
        <v>1206010102</v>
      </c>
      <c r="M290" s="258">
        <v>287</v>
      </c>
    </row>
    <row r="291" spans="1:13" s="258" customFormat="1" ht="21">
      <c r="A291" s="255">
        <v>25</v>
      </c>
      <c r="B291" s="255" t="s">
        <v>535</v>
      </c>
      <c r="C291" s="255">
        <v>2500700681</v>
      </c>
      <c r="D291" s="255" t="s">
        <v>228</v>
      </c>
      <c r="E291" s="255">
        <v>81</v>
      </c>
      <c r="F291" s="255" t="s">
        <v>521</v>
      </c>
      <c r="G291" s="256">
        <v>44308</v>
      </c>
      <c r="H291" s="255">
        <v>6100028551</v>
      </c>
      <c r="I291" s="255">
        <v>2500700681</v>
      </c>
      <c r="J291" s="255">
        <v>2500700681</v>
      </c>
      <c r="K291" s="257">
        <v>57780</v>
      </c>
      <c r="L291" s="255">
        <v>1206100102</v>
      </c>
      <c r="M291" s="258">
        <v>288</v>
      </c>
    </row>
    <row r="292" spans="1:13" s="258" customFormat="1" ht="21">
      <c r="A292" s="255"/>
      <c r="B292" s="255"/>
      <c r="C292" s="255">
        <v>2500700681</v>
      </c>
      <c r="D292" s="255" t="s">
        <v>228</v>
      </c>
      <c r="E292" s="255">
        <v>81</v>
      </c>
      <c r="F292" s="255" t="s">
        <v>521</v>
      </c>
      <c r="G292" s="256">
        <v>44308</v>
      </c>
      <c r="H292" s="255">
        <v>6100028551</v>
      </c>
      <c r="I292" s="255">
        <v>2500700681</v>
      </c>
      <c r="J292" s="255">
        <v>2500700681</v>
      </c>
      <c r="K292" s="257">
        <v>2568</v>
      </c>
      <c r="L292" s="255">
        <v>1206100102</v>
      </c>
      <c r="M292" s="258">
        <v>289</v>
      </c>
    </row>
    <row r="293" spans="1:13" s="258" customFormat="1" ht="21">
      <c r="A293" s="255"/>
      <c r="B293" s="255"/>
      <c r="C293" s="255">
        <v>2500700681</v>
      </c>
      <c r="D293" s="255" t="s">
        <v>228</v>
      </c>
      <c r="E293" s="255">
        <v>81</v>
      </c>
      <c r="F293" s="255" t="s">
        <v>521</v>
      </c>
      <c r="G293" s="256">
        <v>44308</v>
      </c>
      <c r="H293" s="255">
        <v>6100028551</v>
      </c>
      <c r="I293" s="255">
        <v>2500700681</v>
      </c>
      <c r="J293" s="255">
        <v>2500700681</v>
      </c>
      <c r="K293" s="257">
        <v>2247</v>
      </c>
      <c r="L293" s="255">
        <v>1206100102</v>
      </c>
      <c r="M293" s="258">
        <v>290</v>
      </c>
    </row>
    <row r="294" spans="1:13" s="258" customFormat="1" ht="21">
      <c r="A294" s="255"/>
      <c r="B294" s="255"/>
      <c r="C294" s="255">
        <v>2500700681</v>
      </c>
      <c r="D294" s="255" t="s">
        <v>228</v>
      </c>
      <c r="E294" s="255">
        <v>81</v>
      </c>
      <c r="F294" s="255" t="s">
        <v>521</v>
      </c>
      <c r="G294" s="256">
        <v>44308</v>
      </c>
      <c r="H294" s="255">
        <v>6100028551</v>
      </c>
      <c r="I294" s="255">
        <v>2500700681</v>
      </c>
      <c r="J294" s="255">
        <v>2500700681</v>
      </c>
      <c r="K294" s="257">
        <v>6420</v>
      </c>
      <c r="L294" s="255">
        <v>1206100102</v>
      </c>
      <c r="M294" s="258">
        <v>291</v>
      </c>
    </row>
    <row r="295" spans="1:13" s="258" customFormat="1" ht="21">
      <c r="A295" s="255"/>
      <c r="B295" s="255"/>
      <c r="C295" s="255">
        <v>2500700681</v>
      </c>
      <c r="D295" s="255" t="s">
        <v>228</v>
      </c>
      <c r="E295" s="255">
        <v>81</v>
      </c>
      <c r="F295" s="255" t="s">
        <v>521</v>
      </c>
      <c r="G295" s="256">
        <v>44308</v>
      </c>
      <c r="H295" s="255">
        <v>6100028551</v>
      </c>
      <c r="I295" s="255">
        <v>2500700681</v>
      </c>
      <c r="J295" s="255">
        <v>2500700681</v>
      </c>
      <c r="K295" s="257">
        <v>31960</v>
      </c>
      <c r="L295" s="255">
        <v>1206100102</v>
      </c>
      <c r="M295" s="258">
        <v>292</v>
      </c>
    </row>
    <row r="296" spans="1:13" s="258" customFormat="1" ht="21">
      <c r="A296" s="255"/>
      <c r="B296" s="255"/>
      <c r="C296" s="255">
        <v>2500700681</v>
      </c>
      <c r="D296" s="255" t="s">
        <v>228</v>
      </c>
      <c r="E296" s="255">
        <v>81</v>
      </c>
      <c r="F296" s="255" t="s">
        <v>521</v>
      </c>
      <c r="G296" s="256">
        <v>44308</v>
      </c>
      <c r="H296" s="255">
        <v>6100028551</v>
      </c>
      <c r="I296" s="255">
        <v>2500700681</v>
      </c>
      <c r="J296" s="255">
        <v>2500700681</v>
      </c>
      <c r="K296" s="257">
        <v>21400</v>
      </c>
      <c r="L296" s="255">
        <v>1206100102</v>
      </c>
      <c r="M296" s="258">
        <v>293</v>
      </c>
    </row>
    <row r="297" spans="1:13" s="258" customFormat="1" ht="21">
      <c r="A297" s="255"/>
      <c r="B297" s="255"/>
      <c r="C297" s="255">
        <v>2500700681</v>
      </c>
      <c r="D297" s="255" t="s">
        <v>228</v>
      </c>
      <c r="E297" s="255">
        <v>81</v>
      </c>
      <c r="F297" s="255" t="s">
        <v>521</v>
      </c>
      <c r="G297" s="256">
        <v>44308</v>
      </c>
      <c r="H297" s="255">
        <v>6100028551</v>
      </c>
      <c r="I297" s="255">
        <v>2500700681</v>
      </c>
      <c r="J297" s="255">
        <v>2500700681</v>
      </c>
      <c r="K297" s="257">
        <v>8346</v>
      </c>
      <c r="L297" s="255">
        <v>1206100102</v>
      </c>
      <c r="M297" s="258">
        <v>294</v>
      </c>
    </row>
    <row r="298" spans="1:13" s="258" customFormat="1" ht="21">
      <c r="A298" s="255"/>
      <c r="B298" s="255"/>
      <c r="C298" s="255">
        <v>2500700681</v>
      </c>
      <c r="D298" s="255" t="s">
        <v>228</v>
      </c>
      <c r="E298" s="255">
        <v>81</v>
      </c>
      <c r="F298" s="255" t="s">
        <v>521</v>
      </c>
      <c r="G298" s="256">
        <v>44308</v>
      </c>
      <c r="H298" s="255">
        <v>6100028551</v>
      </c>
      <c r="I298" s="255">
        <v>2500700681</v>
      </c>
      <c r="J298" s="255">
        <v>2500700681</v>
      </c>
      <c r="K298" s="257">
        <v>19931</v>
      </c>
      <c r="L298" s="255">
        <v>1206100102</v>
      </c>
      <c r="M298" s="258">
        <v>295</v>
      </c>
    </row>
    <row r="299" spans="1:13" s="258" customFormat="1" ht="21">
      <c r="A299" s="255"/>
      <c r="B299" s="255"/>
      <c r="C299" s="255">
        <v>2500700681</v>
      </c>
      <c r="D299" s="255" t="s">
        <v>228</v>
      </c>
      <c r="E299" s="255">
        <v>81</v>
      </c>
      <c r="F299" s="255" t="s">
        <v>521</v>
      </c>
      <c r="G299" s="256">
        <v>44308</v>
      </c>
      <c r="H299" s="255">
        <v>6100028551</v>
      </c>
      <c r="I299" s="255">
        <v>2500700681</v>
      </c>
      <c r="J299" s="255">
        <v>2500700681</v>
      </c>
      <c r="K299" s="257">
        <v>26940</v>
      </c>
      <c r="L299" s="255">
        <v>1206100102</v>
      </c>
      <c r="M299" s="258">
        <v>296</v>
      </c>
    </row>
    <row r="300" spans="1:13" s="258" customFormat="1" ht="21">
      <c r="A300" s="255"/>
      <c r="B300" s="255"/>
      <c r="C300" s="255">
        <v>2500700681</v>
      </c>
      <c r="D300" s="255" t="s">
        <v>228</v>
      </c>
      <c r="E300" s="255">
        <v>81</v>
      </c>
      <c r="F300" s="255" t="s">
        <v>521</v>
      </c>
      <c r="G300" s="256">
        <v>44308</v>
      </c>
      <c r="H300" s="255">
        <v>6100028551</v>
      </c>
      <c r="I300" s="255">
        <v>2500700681</v>
      </c>
      <c r="J300" s="255">
        <v>2500700681</v>
      </c>
      <c r="K300" s="257">
        <v>96621</v>
      </c>
      <c r="L300" s="255">
        <v>1206100102</v>
      </c>
      <c r="M300" s="258">
        <v>297</v>
      </c>
    </row>
    <row r="301" spans="1:13" s="258" customFormat="1" ht="21">
      <c r="A301" s="255"/>
      <c r="B301" s="255"/>
      <c r="C301" s="255">
        <v>2500700681</v>
      </c>
      <c r="D301" s="255" t="s">
        <v>228</v>
      </c>
      <c r="E301" s="255">
        <v>81</v>
      </c>
      <c r="F301" s="255" t="s">
        <v>521</v>
      </c>
      <c r="G301" s="256">
        <v>44308</v>
      </c>
      <c r="H301" s="255">
        <v>6100028551</v>
      </c>
      <c r="I301" s="255">
        <v>2500700681</v>
      </c>
      <c r="J301" s="255">
        <v>2500700681</v>
      </c>
      <c r="K301" s="257">
        <v>25787</v>
      </c>
      <c r="L301" s="255">
        <v>1206100102</v>
      </c>
      <c r="M301" s="258">
        <v>298</v>
      </c>
    </row>
    <row r="302" spans="1:13" s="258" customFormat="1" ht="21">
      <c r="A302" s="255">
        <v>26</v>
      </c>
      <c r="B302" s="255" t="s">
        <v>494</v>
      </c>
      <c r="C302" s="255">
        <v>2500700712</v>
      </c>
      <c r="D302" s="255" t="s">
        <v>228</v>
      </c>
      <c r="E302" s="255">
        <v>81</v>
      </c>
      <c r="F302" s="255" t="s">
        <v>449</v>
      </c>
      <c r="G302" s="256">
        <v>44277</v>
      </c>
      <c r="H302" s="255">
        <v>6100023181</v>
      </c>
      <c r="I302" s="255">
        <v>2500700712</v>
      </c>
      <c r="J302" s="255">
        <v>2500700712</v>
      </c>
      <c r="K302" s="257">
        <v>299610</v>
      </c>
      <c r="L302" s="255">
        <v>1206010102</v>
      </c>
      <c r="M302" s="258">
        <v>299</v>
      </c>
    </row>
    <row r="303" spans="1:13" s="258" customFormat="1" ht="21">
      <c r="A303" s="255"/>
      <c r="B303" s="255"/>
      <c r="C303" s="255">
        <v>2500700712</v>
      </c>
      <c r="D303" s="255" t="s">
        <v>228</v>
      </c>
      <c r="E303" s="255">
        <v>91</v>
      </c>
      <c r="F303" s="255" t="s">
        <v>449</v>
      </c>
      <c r="G303" s="256">
        <v>44277</v>
      </c>
      <c r="H303" s="255">
        <v>6100023757</v>
      </c>
      <c r="I303" s="255">
        <v>2500700712</v>
      </c>
      <c r="J303" s="255">
        <v>2500700712</v>
      </c>
      <c r="K303" s="257">
        <v>-299610</v>
      </c>
      <c r="L303" s="255">
        <v>1206010102</v>
      </c>
      <c r="M303" s="258">
        <v>300</v>
      </c>
    </row>
    <row r="304" spans="1:13" s="258" customFormat="1" ht="21">
      <c r="A304" s="255">
        <v>27</v>
      </c>
      <c r="B304" s="255" t="s">
        <v>495</v>
      </c>
      <c r="C304" s="255">
        <v>2500700751</v>
      </c>
      <c r="D304" s="255" t="s">
        <v>272</v>
      </c>
      <c r="E304" s="255">
        <v>40</v>
      </c>
      <c r="F304" s="255" t="s">
        <v>481</v>
      </c>
      <c r="G304" s="256">
        <v>44278</v>
      </c>
      <c r="H304" s="255">
        <v>100069208</v>
      </c>
      <c r="I304" s="255">
        <v>2500700751</v>
      </c>
      <c r="J304" s="255">
        <v>2500700751</v>
      </c>
      <c r="K304" s="257">
        <v>153533</v>
      </c>
      <c r="L304" s="255">
        <v>1206030102</v>
      </c>
      <c r="M304" s="258">
        <v>301</v>
      </c>
    </row>
    <row r="305" spans="1:13" s="258" customFormat="1" ht="21">
      <c r="A305" s="255"/>
      <c r="B305" s="255"/>
      <c r="C305" s="255">
        <v>2500700751</v>
      </c>
      <c r="D305" s="255" t="s">
        <v>272</v>
      </c>
      <c r="E305" s="255">
        <v>50</v>
      </c>
      <c r="F305" s="255" t="s">
        <v>481</v>
      </c>
      <c r="G305" s="256">
        <v>44278</v>
      </c>
      <c r="H305" s="255">
        <v>100069208</v>
      </c>
      <c r="I305" s="255">
        <v>2500700751</v>
      </c>
      <c r="J305" s="255">
        <v>2500700751</v>
      </c>
      <c r="K305" s="257">
        <v>-153533</v>
      </c>
      <c r="L305" s="255">
        <v>1206030102</v>
      </c>
      <c r="M305" s="258">
        <v>302</v>
      </c>
    </row>
    <row r="306" spans="1:13" s="258" customFormat="1" ht="21">
      <c r="A306" s="255">
        <v>28</v>
      </c>
      <c r="B306" s="255" t="s">
        <v>536</v>
      </c>
      <c r="C306" s="255">
        <v>2500700769</v>
      </c>
      <c r="D306" s="255" t="s">
        <v>228</v>
      </c>
      <c r="E306" s="255">
        <v>81</v>
      </c>
      <c r="F306" s="255" t="s">
        <v>513</v>
      </c>
      <c r="G306" s="256">
        <v>44307</v>
      </c>
      <c r="H306" s="255">
        <v>6100027547</v>
      </c>
      <c r="I306" s="255">
        <v>2500700769</v>
      </c>
      <c r="J306" s="255">
        <v>2500700769</v>
      </c>
      <c r="K306" s="257">
        <v>873500</v>
      </c>
      <c r="L306" s="255">
        <v>1206070102</v>
      </c>
      <c r="M306" s="258">
        <v>303</v>
      </c>
    </row>
    <row r="307" spans="1:13" s="258" customFormat="1" ht="21">
      <c r="A307" s="255">
        <v>29</v>
      </c>
      <c r="B307" s="255" t="s">
        <v>245</v>
      </c>
      <c r="C307" s="255">
        <v>2500700799</v>
      </c>
      <c r="D307" s="255" t="s">
        <v>272</v>
      </c>
      <c r="E307" s="255">
        <v>40</v>
      </c>
      <c r="F307" s="255" t="s">
        <v>459</v>
      </c>
      <c r="G307" s="256">
        <v>44242</v>
      </c>
      <c r="H307" s="255">
        <v>100016413</v>
      </c>
      <c r="I307" s="255">
        <v>2500700799</v>
      </c>
      <c r="J307" s="255">
        <v>2500700799</v>
      </c>
      <c r="K307" s="257">
        <v>42900</v>
      </c>
      <c r="L307" s="255">
        <v>1206100102</v>
      </c>
      <c r="M307" s="258">
        <v>304</v>
      </c>
    </row>
    <row r="308" spans="1:13" s="258" customFormat="1" ht="21">
      <c r="A308" s="255"/>
      <c r="B308" s="255"/>
      <c r="C308" s="255">
        <v>2500700799</v>
      </c>
      <c r="D308" s="255" t="s">
        <v>272</v>
      </c>
      <c r="E308" s="255">
        <v>50</v>
      </c>
      <c r="F308" s="255" t="s">
        <v>459</v>
      </c>
      <c r="G308" s="256">
        <v>44242</v>
      </c>
      <c r="H308" s="255">
        <v>100016413</v>
      </c>
      <c r="I308" s="255">
        <v>2500700799</v>
      </c>
      <c r="J308" s="255">
        <v>2500700799</v>
      </c>
      <c r="K308" s="257">
        <v>-42900</v>
      </c>
      <c r="L308" s="255">
        <v>1206100102</v>
      </c>
      <c r="M308" s="258">
        <v>305</v>
      </c>
    </row>
    <row r="309" spans="1:13" s="258" customFormat="1" ht="21">
      <c r="A309" s="255"/>
      <c r="B309" s="255"/>
      <c r="C309" s="255">
        <v>2500700799</v>
      </c>
      <c r="D309" s="255" t="s">
        <v>228</v>
      </c>
      <c r="E309" s="255">
        <v>81</v>
      </c>
      <c r="F309" s="255" t="s">
        <v>526</v>
      </c>
      <c r="G309" s="256">
        <v>44302</v>
      </c>
      <c r="H309" s="255">
        <v>6100027717</v>
      </c>
      <c r="I309" s="255">
        <v>2500700799</v>
      </c>
      <c r="J309" s="255">
        <v>2500700799</v>
      </c>
      <c r="K309" s="257">
        <v>1363000</v>
      </c>
      <c r="L309" s="255">
        <v>1206020102</v>
      </c>
      <c r="M309" s="258">
        <v>306</v>
      </c>
    </row>
    <row r="310" spans="1:13" s="258" customFormat="1" ht="21">
      <c r="A310" s="255">
        <v>30</v>
      </c>
      <c r="B310" s="255" t="s">
        <v>537</v>
      </c>
      <c r="C310" s="255">
        <v>2500700843</v>
      </c>
      <c r="D310" s="255" t="s">
        <v>272</v>
      </c>
      <c r="E310" s="255">
        <v>40</v>
      </c>
      <c r="F310" s="255" t="s">
        <v>408</v>
      </c>
      <c r="G310" s="256">
        <v>44287</v>
      </c>
      <c r="H310" s="255">
        <v>100075978</v>
      </c>
      <c r="I310" s="255">
        <v>2500700843</v>
      </c>
      <c r="J310" s="255">
        <v>2500700843</v>
      </c>
      <c r="K310" s="257">
        <v>9430951</v>
      </c>
      <c r="L310" s="255">
        <v>1206020102</v>
      </c>
      <c r="M310" s="258">
        <v>307</v>
      </c>
    </row>
    <row r="311" spans="1:13" s="258" customFormat="1" ht="21">
      <c r="A311" s="255">
        <v>31</v>
      </c>
      <c r="B311" s="255" t="s">
        <v>538</v>
      </c>
      <c r="C311" s="255">
        <v>2500700848</v>
      </c>
      <c r="D311" s="255" t="s">
        <v>272</v>
      </c>
      <c r="E311" s="255">
        <v>40</v>
      </c>
      <c r="F311" s="255" t="s">
        <v>408</v>
      </c>
      <c r="G311" s="256">
        <v>44287</v>
      </c>
      <c r="H311" s="255">
        <v>100085704</v>
      </c>
      <c r="I311" s="255">
        <v>2500700848</v>
      </c>
      <c r="J311" s="255">
        <v>2500700848</v>
      </c>
      <c r="K311" s="257">
        <v>69175.5</v>
      </c>
      <c r="L311" s="255">
        <v>1206100102</v>
      </c>
      <c r="M311" s="258">
        <v>308</v>
      </c>
    </row>
    <row r="312" spans="1:13" s="258" customFormat="1" ht="21">
      <c r="A312" s="255"/>
      <c r="B312" s="255"/>
      <c r="C312" s="255">
        <v>2500700848</v>
      </c>
      <c r="D312" s="255" t="s">
        <v>272</v>
      </c>
      <c r="E312" s="255">
        <v>40</v>
      </c>
      <c r="F312" s="255" t="s">
        <v>408</v>
      </c>
      <c r="G312" s="256">
        <v>44287</v>
      </c>
      <c r="H312" s="255">
        <v>100085807</v>
      </c>
      <c r="I312" s="255">
        <v>2500700848</v>
      </c>
      <c r="J312" s="255">
        <v>2500700848</v>
      </c>
      <c r="K312" s="257">
        <v>59064</v>
      </c>
      <c r="L312" s="255">
        <v>1206020102</v>
      </c>
      <c r="M312" s="258">
        <v>309</v>
      </c>
    </row>
    <row r="313" spans="1:13" s="258" customFormat="1" ht="21">
      <c r="A313" s="255"/>
      <c r="B313" s="255"/>
      <c r="C313" s="255">
        <v>2500700848</v>
      </c>
      <c r="D313" s="255" t="s">
        <v>272</v>
      </c>
      <c r="E313" s="255">
        <v>40</v>
      </c>
      <c r="F313" s="255" t="s">
        <v>408</v>
      </c>
      <c r="G313" s="256">
        <v>44287</v>
      </c>
      <c r="H313" s="255">
        <v>100085808</v>
      </c>
      <c r="I313" s="255">
        <v>2500700848</v>
      </c>
      <c r="J313" s="255">
        <v>2500700848</v>
      </c>
      <c r="K313" s="257">
        <v>117272</v>
      </c>
      <c r="L313" s="255">
        <v>1206020102</v>
      </c>
      <c r="M313" s="258">
        <v>310</v>
      </c>
    </row>
    <row r="314" spans="1:13" s="258" customFormat="1" ht="21">
      <c r="A314" s="255"/>
      <c r="B314" s="255"/>
      <c r="C314" s="255">
        <v>2500700848</v>
      </c>
      <c r="D314" s="255" t="s">
        <v>272</v>
      </c>
      <c r="E314" s="255">
        <v>40</v>
      </c>
      <c r="F314" s="255" t="s">
        <v>408</v>
      </c>
      <c r="G314" s="256">
        <v>44287</v>
      </c>
      <c r="H314" s="255">
        <v>100085809</v>
      </c>
      <c r="I314" s="255">
        <v>2500700848</v>
      </c>
      <c r="J314" s="255">
        <v>2500700848</v>
      </c>
      <c r="K314" s="257">
        <v>270800</v>
      </c>
      <c r="L314" s="255">
        <v>1206100102</v>
      </c>
      <c r="M314" s="258">
        <v>311</v>
      </c>
    </row>
    <row r="315" spans="1:13" s="258" customFormat="1" ht="21">
      <c r="A315" s="255"/>
      <c r="B315" s="255"/>
      <c r="C315" s="255">
        <v>2500700848</v>
      </c>
      <c r="D315" s="255" t="s">
        <v>272</v>
      </c>
      <c r="E315" s="255">
        <v>40</v>
      </c>
      <c r="F315" s="255" t="s">
        <v>408</v>
      </c>
      <c r="G315" s="256">
        <v>44287</v>
      </c>
      <c r="H315" s="255">
        <v>100085810</v>
      </c>
      <c r="I315" s="255">
        <v>2500700848</v>
      </c>
      <c r="J315" s="255">
        <v>2500700848</v>
      </c>
      <c r="K315" s="257">
        <v>3852</v>
      </c>
      <c r="L315" s="255">
        <v>1206010102</v>
      </c>
      <c r="M315" s="258">
        <v>312</v>
      </c>
    </row>
    <row r="316" spans="1:13" s="258" customFormat="1" ht="21">
      <c r="A316" s="255"/>
      <c r="B316" s="255"/>
      <c r="C316" s="255">
        <v>2500700848</v>
      </c>
      <c r="D316" s="255" t="s">
        <v>272</v>
      </c>
      <c r="E316" s="255">
        <v>40</v>
      </c>
      <c r="F316" s="255" t="s">
        <v>408</v>
      </c>
      <c r="G316" s="256">
        <v>44287</v>
      </c>
      <c r="H316" s="255">
        <v>100085811</v>
      </c>
      <c r="I316" s="255">
        <v>2500700848</v>
      </c>
      <c r="J316" s="255">
        <v>2500700848</v>
      </c>
      <c r="K316" s="257">
        <v>13538.46</v>
      </c>
      <c r="L316" s="255">
        <v>1206040102</v>
      </c>
      <c r="M316" s="258">
        <v>313</v>
      </c>
    </row>
    <row r="317" spans="1:13" s="258" customFormat="1" ht="21">
      <c r="A317" s="255"/>
      <c r="B317" s="255"/>
      <c r="C317" s="255">
        <v>2500700848</v>
      </c>
      <c r="D317" s="255" t="s">
        <v>272</v>
      </c>
      <c r="E317" s="255">
        <v>40</v>
      </c>
      <c r="F317" s="255" t="s">
        <v>408</v>
      </c>
      <c r="G317" s="256">
        <v>44287</v>
      </c>
      <c r="H317" s="255">
        <v>100085812</v>
      </c>
      <c r="I317" s="255">
        <v>2500700848</v>
      </c>
      <c r="J317" s="255">
        <v>2500700848</v>
      </c>
      <c r="K317" s="257">
        <v>341600</v>
      </c>
      <c r="L317" s="255">
        <v>1206090102</v>
      </c>
      <c r="M317" s="258">
        <v>314</v>
      </c>
    </row>
    <row r="318" spans="1:13" s="258" customFormat="1" ht="21">
      <c r="A318" s="255"/>
      <c r="B318" s="255"/>
      <c r="C318" s="255">
        <v>2500700848</v>
      </c>
      <c r="D318" s="255" t="s">
        <v>272</v>
      </c>
      <c r="E318" s="255">
        <v>40</v>
      </c>
      <c r="F318" s="255" t="s">
        <v>408</v>
      </c>
      <c r="G318" s="256">
        <v>44287</v>
      </c>
      <c r="H318" s="255">
        <v>100085947</v>
      </c>
      <c r="I318" s="255">
        <v>2500700848</v>
      </c>
      <c r="J318" s="255">
        <v>2500700848</v>
      </c>
      <c r="K318" s="257">
        <v>185400</v>
      </c>
      <c r="L318" s="255">
        <v>1206160102</v>
      </c>
      <c r="M318" s="258">
        <v>315</v>
      </c>
    </row>
    <row r="319" spans="1:13" s="258" customFormat="1" ht="21">
      <c r="A319" s="255"/>
      <c r="B319" s="255"/>
      <c r="C319" s="255">
        <v>2500700848</v>
      </c>
      <c r="D319" s="255" t="s">
        <v>272</v>
      </c>
      <c r="E319" s="255">
        <v>40</v>
      </c>
      <c r="F319" s="255" t="s">
        <v>408</v>
      </c>
      <c r="G319" s="256">
        <v>44287</v>
      </c>
      <c r="H319" s="255">
        <v>100085948</v>
      </c>
      <c r="I319" s="255">
        <v>2500700848</v>
      </c>
      <c r="J319" s="255">
        <v>2500700848</v>
      </c>
      <c r="K319" s="257">
        <v>185400</v>
      </c>
      <c r="L319" s="255">
        <v>1206160102</v>
      </c>
      <c r="M319" s="258">
        <v>316</v>
      </c>
    </row>
    <row r="320" spans="1:13" s="258" customFormat="1" ht="21">
      <c r="A320" s="255"/>
      <c r="B320" s="255"/>
      <c r="C320" s="255">
        <v>2500700848</v>
      </c>
      <c r="D320" s="255" t="s">
        <v>272</v>
      </c>
      <c r="E320" s="255">
        <v>40</v>
      </c>
      <c r="F320" s="255" t="s">
        <v>408</v>
      </c>
      <c r="G320" s="256">
        <v>44287</v>
      </c>
      <c r="H320" s="255">
        <v>100085949</v>
      </c>
      <c r="I320" s="255">
        <v>2500700848</v>
      </c>
      <c r="J320" s="255">
        <v>2500700848</v>
      </c>
      <c r="K320" s="257">
        <v>185400</v>
      </c>
      <c r="L320" s="255">
        <v>1206160102</v>
      </c>
      <c r="M320" s="258">
        <v>317</v>
      </c>
    </row>
    <row r="321" spans="1:13" s="258" customFormat="1" ht="21">
      <c r="A321" s="255"/>
      <c r="B321" s="255"/>
      <c r="C321" s="255">
        <v>2500700848</v>
      </c>
      <c r="D321" s="255" t="s">
        <v>272</v>
      </c>
      <c r="E321" s="255">
        <v>40</v>
      </c>
      <c r="F321" s="255" t="s">
        <v>408</v>
      </c>
      <c r="G321" s="256">
        <v>44287</v>
      </c>
      <c r="H321" s="255">
        <v>100085950</v>
      </c>
      <c r="I321" s="255">
        <v>2500700848</v>
      </c>
      <c r="J321" s="255">
        <v>2500700848</v>
      </c>
      <c r="K321" s="257">
        <v>185400</v>
      </c>
      <c r="L321" s="255">
        <v>1206160102</v>
      </c>
      <c r="M321" s="258">
        <v>318</v>
      </c>
    </row>
    <row r="322" spans="1:13" s="258" customFormat="1" ht="21">
      <c r="A322" s="255"/>
      <c r="B322" s="255"/>
      <c r="C322" s="255">
        <v>2500700848</v>
      </c>
      <c r="D322" s="255" t="s">
        <v>272</v>
      </c>
      <c r="E322" s="255">
        <v>40</v>
      </c>
      <c r="F322" s="255" t="s">
        <v>408</v>
      </c>
      <c r="G322" s="256">
        <v>44287</v>
      </c>
      <c r="H322" s="255">
        <v>100085951</v>
      </c>
      <c r="I322" s="255">
        <v>2500700848</v>
      </c>
      <c r="J322" s="255">
        <v>2500700848</v>
      </c>
      <c r="K322" s="257">
        <v>185400</v>
      </c>
      <c r="L322" s="255">
        <v>1206160102</v>
      </c>
      <c r="M322" s="258">
        <v>319</v>
      </c>
    </row>
    <row r="323" spans="1:13" s="258" customFormat="1" ht="21">
      <c r="A323" s="255"/>
      <c r="B323" s="255"/>
      <c r="C323" s="255">
        <v>2500700848</v>
      </c>
      <c r="D323" s="255" t="s">
        <v>272</v>
      </c>
      <c r="E323" s="255">
        <v>40</v>
      </c>
      <c r="F323" s="255" t="s">
        <v>408</v>
      </c>
      <c r="G323" s="256">
        <v>44287</v>
      </c>
      <c r="H323" s="255">
        <v>100085952</v>
      </c>
      <c r="I323" s="255">
        <v>2500700848</v>
      </c>
      <c r="J323" s="255">
        <v>2500700848</v>
      </c>
      <c r="K323" s="257">
        <v>185400</v>
      </c>
      <c r="L323" s="255">
        <v>1206160102</v>
      </c>
      <c r="M323" s="258">
        <v>320</v>
      </c>
    </row>
    <row r="324" spans="1:13" s="258" customFormat="1" ht="21">
      <c r="A324" s="255"/>
      <c r="B324" s="255"/>
      <c r="C324" s="255">
        <v>2500700848</v>
      </c>
      <c r="D324" s="255" t="s">
        <v>272</v>
      </c>
      <c r="E324" s="255">
        <v>40</v>
      </c>
      <c r="F324" s="255" t="s">
        <v>408</v>
      </c>
      <c r="G324" s="256">
        <v>44287</v>
      </c>
      <c r="H324" s="255">
        <v>100085953</v>
      </c>
      <c r="I324" s="255">
        <v>2500700848</v>
      </c>
      <c r="J324" s="255">
        <v>2500700848</v>
      </c>
      <c r="K324" s="257">
        <v>185400</v>
      </c>
      <c r="L324" s="255">
        <v>1206160102</v>
      </c>
      <c r="M324" s="258">
        <v>321</v>
      </c>
    </row>
    <row r="325" spans="1:13" s="258" customFormat="1" ht="21">
      <c r="A325" s="255"/>
      <c r="B325" s="255"/>
      <c r="C325" s="255">
        <v>2500700848</v>
      </c>
      <c r="D325" s="255" t="s">
        <v>272</v>
      </c>
      <c r="E325" s="255">
        <v>40</v>
      </c>
      <c r="F325" s="255" t="s">
        <v>408</v>
      </c>
      <c r="G325" s="256">
        <v>44287</v>
      </c>
      <c r="H325" s="255">
        <v>100085954</v>
      </c>
      <c r="I325" s="255">
        <v>2500700848</v>
      </c>
      <c r="J325" s="255">
        <v>2500700848</v>
      </c>
      <c r="K325" s="257">
        <v>185400</v>
      </c>
      <c r="L325" s="255">
        <v>1206160102</v>
      </c>
      <c r="M325" s="258">
        <v>322</v>
      </c>
    </row>
    <row r="326" spans="1:13" s="258" customFormat="1" ht="21">
      <c r="A326" s="255"/>
      <c r="B326" s="255"/>
      <c r="C326" s="255">
        <v>2500700848</v>
      </c>
      <c r="D326" s="255" t="s">
        <v>272</v>
      </c>
      <c r="E326" s="255">
        <v>40</v>
      </c>
      <c r="F326" s="255" t="s">
        <v>408</v>
      </c>
      <c r="G326" s="256">
        <v>44287</v>
      </c>
      <c r="H326" s="255">
        <v>100085955</v>
      </c>
      <c r="I326" s="255">
        <v>2500700848</v>
      </c>
      <c r="J326" s="255">
        <v>2500700848</v>
      </c>
      <c r="K326" s="257">
        <v>185400</v>
      </c>
      <c r="L326" s="255">
        <v>1206160102</v>
      </c>
      <c r="M326" s="258">
        <v>323</v>
      </c>
    </row>
    <row r="327" spans="1:13" s="258" customFormat="1" ht="21">
      <c r="A327" s="255"/>
      <c r="B327" s="255"/>
      <c r="C327" s="255">
        <v>2500700848</v>
      </c>
      <c r="D327" s="255" t="s">
        <v>272</v>
      </c>
      <c r="E327" s="255">
        <v>40</v>
      </c>
      <c r="F327" s="255" t="s">
        <v>408</v>
      </c>
      <c r="G327" s="256">
        <v>44287</v>
      </c>
      <c r="H327" s="255">
        <v>100085956</v>
      </c>
      <c r="I327" s="255">
        <v>2500700848</v>
      </c>
      <c r="J327" s="255">
        <v>2500700848</v>
      </c>
      <c r="K327" s="257">
        <v>185400</v>
      </c>
      <c r="L327" s="255">
        <v>1206160102</v>
      </c>
      <c r="M327" s="258">
        <v>324</v>
      </c>
    </row>
    <row r="328" spans="1:13" s="258" customFormat="1" ht="21">
      <c r="A328" s="255"/>
      <c r="B328" s="255"/>
      <c r="C328" s="255">
        <v>2500700848</v>
      </c>
      <c r="D328" s="255" t="s">
        <v>272</v>
      </c>
      <c r="E328" s="255">
        <v>40</v>
      </c>
      <c r="F328" s="255" t="s">
        <v>408</v>
      </c>
      <c r="G328" s="256">
        <v>44287</v>
      </c>
      <c r="H328" s="255">
        <v>100085957</v>
      </c>
      <c r="I328" s="255">
        <v>2500700848</v>
      </c>
      <c r="J328" s="255">
        <v>2500700848</v>
      </c>
      <c r="K328" s="257">
        <v>185400</v>
      </c>
      <c r="L328" s="255">
        <v>1206160102</v>
      </c>
      <c r="M328" s="258">
        <v>325</v>
      </c>
    </row>
    <row r="329" spans="1:13" s="258" customFormat="1" ht="21">
      <c r="A329" s="255"/>
      <c r="B329" s="255"/>
      <c r="C329" s="255">
        <v>2500700848</v>
      </c>
      <c r="D329" s="255" t="s">
        <v>272</v>
      </c>
      <c r="E329" s="255">
        <v>40</v>
      </c>
      <c r="F329" s="255" t="s">
        <v>408</v>
      </c>
      <c r="G329" s="256">
        <v>44287</v>
      </c>
      <c r="H329" s="255">
        <v>100085958</v>
      </c>
      <c r="I329" s="255">
        <v>2500700848</v>
      </c>
      <c r="J329" s="255">
        <v>2500700848</v>
      </c>
      <c r="K329" s="257">
        <v>92700</v>
      </c>
      <c r="L329" s="255">
        <v>1206160102</v>
      </c>
      <c r="M329" s="258">
        <v>326</v>
      </c>
    </row>
    <row r="330" spans="1:13" s="258" customFormat="1" ht="21">
      <c r="A330" s="255"/>
      <c r="B330" s="255"/>
      <c r="C330" s="255">
        <v>2500700848</v>
      </c>
      <c r="D330" s="255" t="s">
        <v>272</v>
      </c>
      <c r="E330" s="255">
        <v>40</v>
      </c>
      <c r="F330" s="255" t="s">
        <v>408</v>
      </c>
      <c r="G330" s="256">
        <v>44287</v>
      </c>
      <c r="H330" s="255">
        <v>100085959</v>
      </c>
      <c r="I330" s="255">
        <v>2500700848</v>
      </c>
      <c r="J330" s="255">
        <v>2500700848</v>
      </c>
      <c r="K330" s="257">
        <v>425520</v>
      </c>
      <c r="L330" s="255">
        <v>1206160102</v>
      </c>
      <c r="M330" s="258">
        <v>327</v>
      </c>
    </row>
    <row r="331" spans="1:13" s="258" customFormat="1" ht="21">
      <c r="A331" s="255"/>
      <c r="B331" s="255"/>
      <c r="C331" s="255">
        <v>2500700848</v>
      </c>
      <c r="D331" s="255" t="s">
        <v>272</v>
      </c>
      <c r="E331" s="255">
        <v>40</v>
      </c>
      <c r="F331" s="255" t="s">
        <v>408</v>
      </c>
      <c r="G331" s="256">
        <v>44287</v>
      </c>
      <c r="H331" s="255">
        <v>100085960</v>
      </c>
      <c r="I331" s="255">
        <v>2500700848</v>
      </c>
      <c r="J331" s="255">
        <v>2500700848</v>
      </c>
      <c r="K331" s="257">
        <v>236400</v>
      </c>
      <c r="L331" s="255">
        <v>1206160102</v>
      </c>
      <c r="M331" s="258">
        <v>328</v>
      </c>
    </row>
    <row r="332" spans="1:13" s="258" customFormat="1" ht="21">
      <c r="A332" s="255"/>
      <c r="B332" s="255"/>
      <c r="C332" s="255">
        <v>2500700848</v>
      </c>
      <c r="D332" s="255" t="s">
        <v>272</v>
      </c>
      <c r="E332" s="255">
        <v>40</v>
      </c>
      <c r="F332" s="255" t="s">
        <v>408</v>
      </c>
      <c r="G332" s="256">
        <v>44287</v>
      </c>
      <c r="H332" s="255">
        <v>100085961</v>
      </c>
      <c r="I332" s="255">
        <v>2500700848</v>
      </c>
      <c r="J332" s="255">
        <v>2500700848</v>
      </c>
      <c r="K332" s="257">
        <v>425520</v>
      </c>
      <c r="L332" s="255">
        <v>1206160102</v>
      </c>
      <c r="M332" s="258">
        <v>329</v>
      </c>
    </row>
    <row r="333" spans="1:13" s="258" customFormat="1" ht="21">
      <c r="A333" s="255"/>
      <c r="B333" s="255"/>
      <c r="C333" s="255">
        <v>2500700848</v>
      </c>
      <c r="D333" s="255" t="s">
        <v>272</v>
      </c>
      <c r="E333" s="255">
        <v>40</v>
      </c>
      <c r="F333" s="255" t="s">
        <v>408</v>
      </c>
      <c r="G333" s="256">
        <v>44287</v>
      </c>
      <c r="H333" s="255">
        <v>100085962</v>
      </c>
      <c r="I333" s="255">
        <v>2500700848</v>
      </c>
      <c r="J333" s="255">
        <v>2500700848</v>
      </c>
      <c r="K333" s="257">
        <v>283680</v>
      </c>
      <c r="L333" s="255">
        <v>1206160102</v>
      </c>
      <c r="M333" s="258">
        <v>330</v>
      </c>
    </row>
    <row r="334" spans="1:13" s="258" customFormat="1" ht="21">
      <c r="A334" s="255"/>
      <c r="B334" s="255"/>
      <c r="C334" s="255">
        <v>2500700848</v>
      </c>
      <c r="D334" s="255" t="s">
        <v>272</v>
      </c>
      <c r="E334" s="255">
        <v>40</v>
      </c>
      <c r="F334" s="255" t="s">
        <v>408</v>
      </c>
      <c r="G334" s="256">
        <v>44287</v>
      </c>
      <c r="H334" s="255">
        <v>100085963</v>
      </c>
      <c r="I334" s="255">
        <v>2500700848</v>
      </c>
      <c r="J334" s="255">
        <v>2500700848</v>
      </c>
      <c r="K334" s="257">
        <v>307320</v>
      </c>
      <c r="L334" s="255">
        <v>1206160102</v>
      </c>
      <c r="M334" s="258">
        <v>331</v>
      </c>
    </row>
    <row r="335" spans="1:13" s="258" customFormat="1" ht="21">
      <c r="A335" s="255"/>
      <c r="B335" s="255"/>
      <c r="C335" s="255">
        <v>2500700848</v>
      </c>
      <c r="D335" s="255" t="s">
        <v>272</v>
      </c>
      <c r="E335" s="255">
        <v>40</v>
      </c>
      <c r="F335" s="255" t="s">
        <v>408</v>
      </c>
      <c r="G335" s="256">
        <v>44287</v>
      </c>
      <c r="H335" s="255">
        <v>100085964</v>
      </c>
      <c r="I335" s="255">
        <v>2500700848</v>
      </c>
      <c r="J335" s="255">
        <v>2500700848</v>
      </c>
      <c r="K335" s="257">
        <v>589000</v>
      </c>
      <c r="L335" s="255">
        <v>1206020102</v>
      </c>
      <c r="M335" s="258">
        <v>332</v>
      </c>
    </row>
    <row r="336" spans="1:13" s="258" customFormat="1" ht="21">
      <c r="A336" s="255"/>
      <c r="B336" s="255"/>
      <c r="C336" s="255">
        <v>2500700848</v>
      </c>
      <c r="D336" s="255" t="s">
        <v>272</v>
      </c>
      <c r="E336" s="255">
        <v>40</v>
      </c>
      <c r="F336" s="255" t="s">
        <v>408</v>
      </c>
      <c r="G336" s="256">
        <v>44287</v>
      </c>
      <c r="H336" s="255">
        <v>100085965</v>
      </c>
      <c r="I336" s="255">
        <v>2500700848</v>
      </c>
      <c r="J336" s="255">
        <v>2500700848</v>
      </c>
      <c r="K336" s="257">
        <v>582000</v>
      </c>
      <c r="L336" s="255">
        <v>1206020102</v>
      </c>
      <c r="M336" s="258">
        <v>333</v>
      </c>
    </row>
    <row r="337" spans="1:13" s="258" customFormat="1" ht="21">
      <c r="A337" s="255"/>
      <c r="B337" s="255"/>
      <c r="C337" s="255">
        <v>2500700848</v>
      </c>
      <c r="D337" s="255" t="s">
        <v>272</v>
      </c>
      <c r="E337" s="255">
        <v>40</v>
      </c>
      <c r="F337" s="255" t="s">
        <v>408</v>
      </c>
      <c r="G337" s="256">
        <v>44287</v>
      </c>
      <c r="H337" s="255">
        <v>100085966</v>
      </c>
      <c r="I337" s="255">
        <v>2500700848</v>
      </c>
      <c r="J337" s="255">
        <v>2500700848</v>
      </c>
      <c r="K337" s="257">
        <v>7557410</v>
      </c>
      <c r="L337" s="255">
        <v>1206020102</v>
      </c>
      <c r="M337" s="258">
        <v>334</v>
      </c>
    </row>
    <row r="338" spans="1:13" s="258" customFormat="1" ht="21">
      <c r="A338" s="255"/>
      <c r="B338" s="255"/>
      <c r="C338" s="255">
        <v>2500700848</v>
      </c>
      <c r="D338" s="255" t="s">
        <v>272</v>
      </c>
      <c r="E338" s="255">
        <v>40</v>
      </c>
      <c r="F338" s="255" t="s">
        <v>408</v>
      </c>
      <c r="G338" s="256">
        <v>44287</v>
      </c>
      <c r="H338" s="255">
        <v>100085967</v>
      </c>
      <c r="I338" s="255">
        <v>2500700848</v>
      </c>
      <c r="J338" s="255">
        <v>2500700848</v>
      </c>
      <c r="K338" s="257">
        <v>498800</v>
      </c>
      <c r="L338" s="255">
        <v>1206020102</v>
      </c>
      <c r="M338" s="258">
        <v>335</v>
      </c>
    </row>
    <row r="339" spans="1:13" s="258" customFormat="1" ht="21">
      <c r="A339" s="255"/>
      <c r="B339" s="255"/>
      <c r="C339" s="255">
        <v>2500700848</v>
      </c>
      <c r="D339" s="255" t="s">
        <v>272</v>
      </c>
      <c r="E339" s="255">
        <v>40</v>
      </c>
      <c r="F339" s="255" t="s">
        <v>408</v>
      </c>
      <c r="G339" s="256">
        <v>44287</v>
      </c>
      <c r="H339" s="255">
        <v>100085968</v>
      </c>
      <c r="I339" s="255">
        <v>2500700848</v>
      </c>
      <c r="J339" s="255">
        <v>2500700848</v>
      </c>
      <c r="K339" s="257">
        <v>538900</v>
      </c>
      <c r="L339" s="255">
        <v>1206020102</v>
      </c>
      <c r="M339" s="258">
        <v>336</v>
      </c>
    </row>
    <row r="340" spans="1:13" s="258" customFormat="1" ht="21">
      <c r="A340" s="255"/>
      <c r="B340" s="255"/>
      <c r="C340" s="255">
        <v>2500700848</v>
      </c>
      <c r="D340" s="255" t="s">
        <v>272</v>
      </c>
      <c r="E340" s="255">
        <v>40</v>
      </c>
      <c r="F340" s="255" t="s">
        <v>408</v>
      </c>
      <c r="G340" s="256">
        <v>44287</v>
      </c>
      <c r="H340" s="255">
        <v>100085969</v>
      </c>
      <c r="I340" s="255">
        <v>2500700848</v>
      </c>
      <c r="J340" s="255">
        <v>2500700848</v>
      </c>
      <c r="K340" s="257">
        <v>638469</v>
      </c>
      <c r="L340" s="255">
        <v>1206020102</v>
      </c>
      <c r="M340" s="258">
        <v>337</v>
      </c>
    </row>
    <row r="341" spans="1:13" s="258" customFormat="1" ht="21">
      <c r="A341" s="255"/>
      <c r="B341" s="255"/>
      <c r="C341" s="255">
        <v>2500700848</v>
      </c>
      <c r="D341" s="255" t="s">
        <v>272</v>
      </c>
      <c r="E341" s="255">
        <v>40</v>
      </c>
      <c r="F341" s="255" t="s">
        <v>408</v>
      </c>
      <c r="G341" s="256">
        <v>44287</v>
      </c>
      <c r="H341" s="255">
        <v>100085970</v>
      </c>
      <c r="I341" s="255">
        <v>2500700848</v>
      </c>
      <c r="J341" s="255">
        <v>2500700848</v>
      </c>
      <c r="K341" s="257">
        <v>33903</v>
      </c>
      <c r="L341" s="255">
        <v>1206020102</v>
      </c>
      <c r="M341" s="258">
        <v>338</v>
      </c>
    </row>
    <row r="342" spans="1:13" s="258" customFormat="1" ht="21">
      <c r="A342" s="255"/>
      <c r="B342" s="255"/>
      <c r="C342" s="255">
        <v>2500700848</v>
      </c>
      <c r="D342" s="255" t="s">
        <v>272</v>
      </c>
      <c r="E342" s="255">
        <v>40</v>
      </c>
      <c r="F342" s="255" t="s">
        <v>408</v>
      </c>
      <c r="G342" s="256">
        <v>44287</v>
      </c>
      <c r="H342" s="255">
        <v>100085971</v>
      </c>
      <c r="I342" s="255">
        <v>2500700848</v>
      </c>
      <c r="J342" s="255">
        <v>2500700848</v>
      </c>
      <c r="K342" s="257">
        <v>812772</v>
      </c>
      <c r="L342" s="255">
        <v>1206020102</v>
      </c>
      <c r="M342" s="258">
        <v>339</v>
      </c>
    </row>
    <row r="343" spans="1:13" s="258" customFormat="1" ht="21">
      <c r="A343" s="255"/>
      <c r="B343" s="255"/>
      <c r="C343" s="255">
        <v>2500700848</v>
      </c>
      <c r="D343" s="255" t="s">
        <v>272</v>
      </c>
      <c r="E343" s="255">
        <v>40</v>
      </c>
      <c r="F343" s="255" t="s">
        <v>408</v>
      </c>
      <c r="G343" s="256">
        <v>44287</v>
      </c>
      <c r="H343" s="255">
        <v>100085972</v>
      </c>
      <c r="I343" s="255">
        <v>2500700848</v>
      </c>
      <c r="J343" s="255">
        <v>2500700848</v>
      </c>
      <c r="K343" s="257">
        <v>406386</v>
      </c>
      <c r="L343" s="255">
        <v>1206020102</v>
      </c>
      <c r="M343" s="258">
        <v>340</v>
      </c>
    </row>
    <row r="344" spans="1:13" s="258" customFormat="1" ht="21">
      <c r="A344" s="255"/>
      <c r="B344" s="255"/>
      <c r="C344" s="255">
        <v>2500700848</v>
      </c>
      <c r="D344" s="255" t="s">
        <v>272</v>
      </c>
      <c r="E344" s="255">
        <v>40</v>
      </c>
      <c r="F344" s="255" t="s">
        <v>408</v>
      </c>
      <c r="G344" s="256">
        <v>44287</v>
      </c>
      <c r="H344" s="255">
        <v>100085973</v>
      </c>
      <c r="I344" s="255">
        <v>2500700848</v>
      </c>
      <c r="J344" s="255">
        <v>2500700848</v>
      </c>
      <c r="K344" s="257">
        <v>999504</v>
      </c>
      <c r="L344" s="255">
        <v>1206020102</v>
      </c>
      <c r="M344" s="258">
        <v>341</v>
      </c>
    </row>
    <row r="345" spans="1:13" s="258" customFormat="1" ht="21">
      <c r="A345" s="255"/>
      <c r="B345" s="255"/>
      <c r="C345" s="255">
        <v>2500700848</v>
      </c>
      <c r="D345" s="255" t="s">
        <v>272</v>
      </c>
      <c r="E345" s="255">
        <v>40</v>
      </c>
      <c r="F345" s="255" t="s">
        <v>408</v>
      </c>
      <c r="G345" s="256">
        <v>44287</v>
      </c>
      <c r="H345" s="255">
        <v>100085974</v>
      </c>
      <c r="I345" s="255">
        <v>2500700848</v>
      </c>
      <c r="J345" s="255">
        <v>2500700848</v>
      </c>
      <c r="K345" s="257">
        <v>999504</v>
      </c>
      <c r="L345" s="255">
        <v>1206020102</v>
      </c>
      <c r="M345" s="258">
        <v>342</v>
      </c>
    </row>
    <row r="346" spans="1:13" s="258" customFormat="1" ht="21">
      <c r="A346" s="255"/>
      <c r="B346" s="255"/>
      <c r="C346" s="255">
        <v>2500700848</v>
      </c>
      <c r="D346" s="255" t="s">
        <v>272</v>
      </c>
      <c r="E346" s="255">
        <v>40</v>
      </c>
      <c r="F346" s="255" t="s">
        <v>408</v>
      </c>
      <c r="G346" s="256">
        <v>44287</v>
      </c>
      <c r="H346" s="255">
        <v>100085975</v>
      </c>
      <c r="I346" s="255">
        <v>2500700848</v>
      </c>
      <c r="J346" s="255">
        <v>2500700848</v>
      </c>
      <c r="K346" s="257">
        <v>999504</v>
      </c>
      <c r="L346" s="255">
        <v>1206020102</v>
      </c>
      <c r="M346" s="258">
        <v>343</v>
      </c>
    </row>
    <row r="347" spans="1:13" s="258" customFormat="1" ht="21">
      <c r="A347" s="255"/>
      <c r="B347" s="255"/>
      <c r="C347" s="255">
        <v>2500700848</v>
      </c>
      <c r="D347" s="255" t="s">
        <v>272</v>
      </c>
      <c r="E347" s="255">
        <v>40</v>
      </c>
      <c r="F347" s="255" t="s">
        <v>408</v>
      </c>
      <c r="G347" s="256">
        <v>44287</v>
      </c>
      <c r="H347" s="255">
        <v>100085976</v>
      </c>
      <c r="I347" s="255">
        <v>2500700848</v>
      </c>
      <c r="J347" s="255">
        <v>2500700848</v>
      </c>
      <c r="K347" s="257">
        <v>777392</v>
      </c>
      <c r="L347" s="255">
        <v>1206020102</v>
      </c>
      <c r="M347" s="258">
        <v>344</v>
      </c>
    </row>
    <row r="348" spans="1:13" s="258" customFormat="1" ht="21">
      <c r="A348" s="255"/>
      <c r="B348" s="255"/>
      <c r="C348" s="255">
        <v>2500700848</v>
      </c>
      <c r="D348" s="255" t="s">
        <v>272</v>
      </c>
      <c r="E348" s="255">
        <v>40</v>
      </c>
      <c r="F348" s="255" t="s">
        <v>408</v>
      </c>
      <c r="G348" s="256">
        <v>44287</v>
      </c>
      <c r="H348" s="255">
        <v>100085977</v>
      </c>
      <c r="I348" s="255">
        <v>2500700848</v>
      </c>
      <c r="J348" s="255">
        <v>2500700848</v>
      </c>
      <c r="K348" s="257">
        <v>166584</v>
      </c>
      <c r="L348" s="255">
        <v>1206020102</v>
      </c>
      <c r="M348" s="258">
        <v>345</v>
      </c>
    </row>
    <row r="349" spans="1:13" s="258" customFormat="1" ht="21">
      <c r="A349" s="255"/>
      <c r="B349" s="255"/>
      <c r="C349" s="255">
        <v>2500700848</v>
      </c>
      <c r="D349" s="255" t="s">
        <v>272</v>
      </c>
      <c r="E349" s="255">
        <v>40</v>
      </c>
      <c r="F349" s="255" t="s">
        <v>408</v>
      </c>
      <c r="G349" s="256">
        <v>44287</v>
      </c>
      <c r="H349" s="255">
        <v>100085978</v>
      </c>
      <c r="I349" s="255">
        <v>2500700848</v>
      </c>
      <c r="J349" s="255">
        <v>2500700848</v>
      </c>
      <c r="K349" s="257">
        <v>124940</v>
      </c>
      <c r="L349" s="255">
        <v>1206020102</v>
      </c>
      <c r="M349" s="258">
        <v>346</v>
      </c>
    </row>
    <row r="350" spans="1:13" s="258" customFormat="1" ht="21">
      <c r="A350" s="255"/>
      <c r="B350" s="255"/>
      <c r="C350" s="255">
        <v>2500700848</v>
      </c>
      <c r="D350" s="255" t="s">
        <v>272</v>
      </c>
      <c r="E350" s="255">
        <v>40</v>
      </c>
      <c r="F350" s="255" t="s">
        <v>408</v>
      </c>
      <c r="G350" s="256">
        <v>44287</v>
      </c>
      <c r="H350" s="255">
        <v>100085979</v>
      </c>
      <c r="I350" s="255">
        <v>2500700848</v>
      </c>
      <c r="J350" s="255">
        <v>2500700848</v>
      </c>
      <c r="K350" s="257">
        <v>135400</v>
      </c>
      <c r="L350" s="255">
        <v>1206100102</v>
      </c>
      <c r="M350" s="258">
        <v>347</v>
      </c>
    </row>
    <row r="351" spans="1:13" s="258" customFormat="1" ht="21">
      <c r="A351" s="255"/>
      <c r="B351" s="255"/>
      <c r="C351" s="255">
        <v>2500700848</v>
      </c>
      <c r="D351" s="255" t="s">
        <v>272</v>
      </c>
      <c r="E351" s="255">
        <v>40</v>
      </c>
      <c r="F351" s="255" t="s">
        <v>408</v>
      </c>
      <c r="G351" s="256">
        <v>44287</v>
      </c>
      <c r="H351" s="255">
        <v>100085980</v>
      </c>
      <c r="I351" s="255">
        <v>2500700848</v>
      </c>
      <c r="J351" s="255">
        <v>2500700848</v>
      </c>
      <c r="K351" s="257">
        <v>154800</v>
      </c>
      <c r="L351" s="255">
        <v>1206010102</v>
      </c>
      <c r="M351" s="258">
        <v>348</v>
      </c>
    </row>
    <row r="352" spans="1:13" s="258" customFormat="1" ht="21">
      <c r="A352" s="255"/>
      <c r="B352" s="255"/>
      <c r="C352" s="255">
        <v>2500700848</v>
      </c>
      <c r="D352" s="255" t="s">
        <v>272</v>
      </c>
      <c r="E352" s="255">
        <v>40</v>
      </c>
      <c r="F352" s="255" t="s">
        <v>408</v>
      </c>
      <c r="G352" s="256">
        <v>44287</v>
      </c>
      <c r="H352" s="255">
        <v>100085981</v>
      </c>
      <c r="I352" s="255">
        <v>2500700848</v>
      </c>
      <c r="J352" s="255">
        <v>2500700848</v>
      </c>
      <c r="K352" s="257">
        <v>43000</v>
      </c>
      <c r="L352" s="255">
        <v>1206010102</v>
      </c>
      <c r="M352" s="258">
        <v>349</v>
      </c>
    </row>
    <row r="353" spans="1:13" s="258" customFormat="1" ht="21">
      <c r="A353" s="255"/>
      <c r="B353" s="255"/>
      <c r="C353" s="255">
        <v>2500700848</v>
      </c>
      <c r="D353" s="255" t="s">
        <v>272</v>
      </c>
      <c r="E353" s="255">
        <v>40</v>
      </c>
      <c r="F353" s="255" t="s">
        <v>408</v>
      </c>
      <c r="G353" s="256">
        <v>44287</v>
      </c>
      <c r="H353" s="255">
        <v>100085982</v>
      </c>
      <c r="I353" s="255">
        <v>2500700848</v>
      </c>
      <c r="J353" s="255">
        <v>2500700848</v>
      </c>
      <c r="K353" s="257">
        <v>85900</v>
      </c>
      <c r="L353" s="255">
        <v>1206010102</v>
      </c>
      <c r="M353" s="258">
        <v>350</v>
      </c>
    </row>
    <row r="354" spans="1:13" s="258" customFormat="1" ht="21">
      <c r="A354" s="255"/>
      <c r="B354" s="255"/>
      <c r="C354" s="255">
        <v>2500700848</v>
      </c>
      <c r="D354" s="255" t="s">
        <v>272</v>
      </c>
      <c r="E354" s="255">
        <v>40</v>
      </c>
      <c r="F354" s="255" t="s">
        <v>408</v>
      </c>
      <c r="G354" s="256">
        <v>44287</v>
      </c>
      <c r="H354" s="255">
        <v>100085983</v>
      </c>
      <c r="I354" s="255">
        <v>2500700848</v>
      </c>
      <c r="J354" s="255">
        <v>2500700848</v>
      </c>
      <c r="K354" s="257">
        <v>85900</v>
      </c>
      <c r="L354" s="255">
        <v>1206010102</v>
      </c>
      <c r="M354" s="258">
        <v>351</v>
      </c>
    </row>
    <row r="355" spans="1:13" s="258" customFormat="1" ht="21">
      <c r="A355" s="255"/>
      <c r="B355" s="255"/>
      <c r="C355" s="255">
        <v>2500700848</v>
      </c>
      <c r="D355" s="255" t="s">
        <v>272</v>
      </c>
      <c r="E355" s="255">
        <v>40</v>
      </c>
      <c r="F355" s="255" t="s">
        <v>408</v>
      </c>
      <c r="G355" s="256">
        <v>44287</v>
      </c>
      <c r="H355" s="255">
        <v>100085984</v>
      </c>
      <c r="I355" s="255">
        <v>2500700848</v>
      </c>
      <c r="J355" s="255">
        <v>2500700848</v>
      </c>
      <c r="K355" s="257">
        <v>46973</v>
      </c>
      <c r="L355" s="255">
        <v>1206010102</v>
      </c>
      <c r="M355" s="258">
        <v>352</v>
      </c>
    </row>
    <row r="356" spans="1:13" s="258" customFormat="1" ht="21">
      <c r="A356" s="255"/>
      <c r="B356" s="255"/>
      <c r="C356" s="255">
        <v>2500700848</v>
      </c>
      <c r="D356" s="255" t="s">
        <v>272</v>
      </c>
      <c r="E356" s="255">
        <v>40</v>
      </c>
      <c r="F356" s="255" t="s">
        <v>408</v>
      </c>
      <c r="G356" s="256">
        <v>44287</v>
      </c>
      <c r="H356" s="255">
        <v>100085985</v>
      </c>
      <c r="I356" s="255">
        <v>2500700848</v>
      </c>
      <c r="J356" s="255">
        <v>2500700848</v>
      </c>
      <c r="K356" s="257">
        <v>375784</v>
      </c>
      <c r="L356" s="255">
        <v>1206010102</v>
      </c>
      <c r="M356" s="258">
        <v>353</v>
      </c>
    </row>
    <row r="357" spans="1:13" s="258" customFormat="1" ht="21">
      <c r="A357" s="255"/>
      <c r="B357" s="255"/>
      <c r="C357" s="255">
        <v>2500700848</v>
      </c>
      <c r="D357" s="255" t="s">
        <v>272</v>
      </c>
      <c r="E357" s="255">
        <v>40</v>
      </c>
      <c r="F357" s="255" t="s">
        <v>408</v>
      </c>
      <c r="G357" s="256">
        <v>44287</v>
      </c>
      <c r="H357" s="255">
        <v>100085986</v>
      </c>
      <c r="I357" s="255">
        <v>2500700848</v>
      </c>
      <c r="J357" s="255">
        <v>2500700848</v>
      </c>
      <c r="K357" s="257">
        <v>2054.4</v>
      </c>
      <c r="L357" s="255">
        <v>1206010102</v>
      </c>
      <c r="M357" s="258">
        <v>354</v>
      </c>
    </row>
    <row r="358" spans="1:13" s="258" customFormat="1" ht="21">
      <c r="A358" s="255"/>
      <c r="B358" s="255"/>
      <c r="C358" s="255">
        <v>2500700848</v>
      </c>
      <c r="D358" s="255" t="s">
        <v>272</v>
      </c>
      <c r="E358" s="255">
        <v>40</v>
      </c>
      <c r="F358" s="255" t="s">
        <v>408</v>
      </c>
      <c r="G358" s="256">
        <v>44287</v>
      </c>
      <c r="H358" s="255">
        <v>100085987</v>
      </c>
      <c r="I358" s="255">
        <v>2500700848</v>
      </c>
      <c r="J358" s="255">
        <v>2500700848</v>
      </c>
      <c r="K358" s="257">
        <v>3937.6</v>
      </c>
      <c r="L358" s="255">
        <v>1206010102</v>
      </c>
      <c r="M358" s="258">
        <v>355</v>
      </c>
    </row>
    <row r="359" spans="1:13" s="258" customFormat="1" ht="21">
      <c r="A359" s="255"/>
      <c r="B359" s="255"/>
      <c r="C359" s="255">
        <v>2500700848</v>
      </c>
      <c r="D359" s="255" t="s">
        <v>272</v>
      </c>
      <c r="E359" s="255">
        <v>40</v>
      </c>
      <c r="F359" s="255" t="s">
        <v>408</v>
      </c>
      <c r="G359" s="256">
        <v>44287</v>
      </c>
      <c r="H359" s="255">
        <v>100085988</v>
      </c>
      <c r="I359" s="255">
        <v>2500700848</v>
      </c>
      <c r="J359" s="255">
        <v>2500700848</v>
      </c>
      <c r="K359" s="257">
        <v>5243</v>
      </c>
      <c r="L359" s="255">
        <v>1206040102</v>
      </c>
      <c r="M359" s="258">
        <v>356</v>
      </c>
    </row>
    <row r="360" spans="1:13" s="258" customFormat="1" ht="21">
      <c r="A360" s="255"/>
      <c r="B360" s="255"/>
      <c r="C360" s="255">
        <v>2500700848</v>
      </c>
      <c r="D360" s="255" t="s">
        <v>272</v>
      </c>
      <c r="E360" s="255">
        <v>40</v>
      </c>
      <c r="F360" s="255" t="s">
        <v>408</v>
      </c>
      <c r="G360" s="256">
        <v>44287</v>
      </c>
      <c r="H360" s="255">
        <v>100085989</v>
      </c>
      <c r="I360" s="255">
        <v>2500700848</v>
      </c>
      <c r="J360" s="255">
        <v>2500700848</v>
      </c>
      <c r="K360" s="257">
        <v>252520</v>
      </c>
      <c r="L360" s="255">
        <v>1206090102</v>
      </c>
      <c r="M360" s="258">
        <v>357</v>
      </c>
    </row>
    <row r="361" spans="1:13" s="258" customFormat="1" ht="21">
      <c r="A361" s="255"/>
      <c r="B361" s="255"/>
      <c r="C361" s="255">
        <v>2500700848</v>
      </c>
      <c r="D361" s="255" t="s">
        <v>272</v>
      </c>
      <c r="E361" s="255">
        <v>40</v>
      </c>
      <c r="F361" s="255" t="s">
        <v>408</v>
      </c>
      <c r="G361" s="256">
        <v>44287</v>
      </c>
      <c r="H361" s="255">
        <v>100085990</v>
      </c>
      <c r="I361" s="255">
        <v>2500700848</v>
      </c>
      <c r="J361" s="255">
        <v>2500700848</v>
      </c>
      <c r="K361" s="257">
        <v>59706</v>
      </c>
      <c r="L361" s="255">
        <v>1206030102</v>
      </c>
      <c r="M361" s="258">
        <v>358</v>
      </c>
    </row>
    <row r="362" spans="1:13" s="258" customFormat="1" ht="21">
      <c r="A362" s="255"/>
      <c r="B362" s="255"/>
      <c r="C362" s="255">
        <v>2500700848</v>
      </c>
      <c r="D362" s="255" t="s">
        <v>272</v>
      </c>
      <c r="E362" s="255">
        <v>40</v>
      </c>
      <c r="F362" s="255" t="s">
        <v>408</v>
      </c>
      <c r="G362" s="256">
        <v>44287</v>
      </c>
      <c r="H362" s="255">
        <v>100085991</v>
      </c>
      <c r="I362" s="255">
        <v>2500700848</v>
      </c>
      <c r="J362" s="255">
        <v>2500700848</v>
      </c>
      <c r="K362" s="257">
        <v>59706</v>
      </c>
      <c r="L362" s="255">
        <v>1206030102</v>
      </c>
      <c r="M362" s="258">
        <v>359</v>
      </c>
    </row>
    <row r="363" spans="1:13" s="258" customFormat="1" ht="21">
      <c r="A363" s="255"/>
      <c r="B363" s="255"/>
      <c r="C363" s="255">
        <v>2500700848</v>
      </c>
      <c r="D363" s="255" t="s">
        <v>272</v>
      </c>
      <c r="E363" s="255">
        <v>40</v>
      </c>
      <c r="F363" s="255" t="s">
        <v>408</v>
      </c>
      <c r="G363" s="256">
        <v>44287</v>
      </c>
      <c r="H363" s="255">
        <v>100085992</v>
      </c>
      <c r="I363" s="255">
        <v>2500700848</v>
      </c>
      <c r="J363" s="255">
        <v>2500700848</v>
      </c>
      <c r="K363" s="257">
        <v>59706</v>
      </c>
      <c r="L363" s="255">
        <v>1206030102</v>
      </c>
      <c r="M363" s="258">
        <v>360</v>
      </c>
    </row>
    <row r="364" spans="1:13" s="258" customFormat="1" ht="21">
      <c r="A364" s="255"/>
      <c r="B364" s="255"/>
      <c r="C364" s="255">
        <v>2500700848</v>
      </c>
      <c r="D364" s="255" t="s">
        <v>272</v>
      </c>
      <c r="E364" s="255">
        <v>40</v>
      </c>
      <c r="F364" s="255" t="s">
        <v>408</v>
      </c>
      <c r="G364" s="256">
        <v>44287</v>
      </c>
      <c r="H364" s="255">
        <v>100085993</v>
      </c>
      <c r="I364" s="255">
        <v>2500700848</v>
      </c>
      <c r="J364" s="255">
        <v>2500700848</v>
      </c>
      <c r="K364" s="257">
        <v>59706</v>
      </c>
      <c r="L364" s="255">
        <v>1206030102</v>
      </c>
      <c r="M364" s="258">
        <v>361</v>
      </c>
    </row>
    <row r="365" spans="1:13" s="258" customFormat="1" ht="21">
      <c r="A365" s="255"/>
      <c r="B365" s="255"/>
      <c r="C365" s="255">
        <v>2500700848</v>
      </c>
      <c r="D365" s="255" t="s">
        <v>272</v>
      </c>
      <c r="E365" s="255">
        <v>40</v>
      </c>
      <c r="F365" s="255" t="s">
        <v>408</v>
      </c>
      <c r="G365" s="256">
        <v>44287</v>
      </c>
      <c r="H365" s="255">
        <v>100085994</v>
      </c>
      <c r="I365" s="255">
        <v>2500700848</v>
      </c>
      <c r="J365" s="255">
        <v>2500700848</v>
      </c>
      <c r="K365" s="257">
        <v>13268</v>
      </c>
      <c r="L365" s="255">
        <v>1206030102</v>
      </c>
      <c r="M365" s="258">
        <v>362</v>
      </c>
    </row>
    <row r="366" spans="1:13" s="258" customFormat="1" ht="21">
      <c r="A366" s="255"/>
      <c r="B366" s="255"/>
      <c r="C366" s="255">
        <v>2500700848</v>
      </c>
      <c r="D366" s="255" t="s">
        <v>272</v>
      </c>
      <c r="E366" s="255">
        <v>40</v>
      </c>
      <c r="F366" s="255" t="s">
        <v>408</v>
      </c>
      <c r="G366" s="256">
        <v>44287</v>
      </c>
      <c r="H366" s="255">
        <v>100085995</v>
      </c>
      <c r="I366" s="255">
        <v>2500700848</v>
      </c>
      <c r="J366" s="255">
        <v>2500700848</v>
      </c>
      <c r="K366" s="257">
        <v>58743</v>
      </c>
      <c r="L366" s="255">
        <v>1206030102</v>
      </c>
      <c r="M366" s="258">
        <v>363</v>
      </c>
    </row>
    <row r="367" spans="1:13" s="258" customFormat="1" ht="21">
      <c r="A367" s="255"/>
      <c r="B367" s="255"/>
      <c r="C367" s="255">
        <v>2500700848</v>
      </c>
      <c r="D367" s="255" t="s">
        <v>272</v>
      </c>
      <c r="E367" s="255">
        <v>40</v>
      </c>
      <c r="F367" s="255" t="s">
        <v>408</v>
      </c>
      <c r="G367" s="256">
        <v>44287</v>
      </c>
      <c r="H367" s="255">
        <v>100085996</v>
      </c>
      <c r="I367" s="255">
        <v>2500700848</v>
      </c>
      <c r="J367" s="255">
        <v>2500700848</v>
      </c>
      <c r="K367" s="257">
        <v>58743</v>
      </c>
      <c r="L367" s="255">
        <v>1206030102</v>
      </c>
      <c r="M367" s="258">
        <v>364</v>
      </c>
    </row>
    <row r="368" spans="1:13" s="258" customFormat="1" ht="21">
      <c r="A368" s="255"/>
      <c r="B368" s="255"/>
      <c r="C368" s="255">
        <v>2500700848</v>
      </c>
      <c r="D368" s="255" t="s">
        <v>272</v>
      </c>
      <c r="E368" s="255">
        <v>40</v>
      </c>
      <c r="F368" s="255" t="s">
        <v>408</v>
      </c>
      <c r="G368" s="256">
        <v>44287</v>
      </c>
      <c r="H368" s="255">
        <v>100085997</v>
      </c>
      <c r="I368" s="255">
        <v>2500700848</v>
      </c>
      <c r="J368" s="255">
        <v>2500700848</v>
      </c>
      <c r="K368" s="257">
        <v>58743</v>
      </c>
      <c r="L368" s="255">
        <v>1206030102</v>
      </c>
      <c r="M368" s="258">
        <v>365</v>
      </c>
    </row>
    <row r="369" spans="1:13" s="258" customFormat="1" ht="21">
      <c r="A369" s="255"/>
      <c r="B369" s="255"/>
      <c r="C369" s="255">
        <v>2500700848</v>
      </c>
      <c r="D369" s="255" t="s">
        <v>272</v>
      </c>
      <c r="E369" s="255">
        <v>40</v>
      </c>
      <c r="F369" s="255" t="s">
        <v>408</v>
      </c>
      <c r="G369" s="256">
        <v>44287</v>
      </c>
      <c r="H369" s="255">
        <v>100085998</v>
      </c>
      <c r="I369" s="255">
        <v>2500700848</v>
      </c>
      <c r="J369" s="255">
        <v>2500700848</v>
      </c>
      <c r="K369" s="257">
        <v>58743</v>
      </c>
      <c r="L369" s="255">
        <v>1206030102</v>
      </c>
      <c r="M369" s="258">
        <v>366</v>
      </c>
    </row>
    <row r="370" spans="1:13" s="258" customFormat="1" ht="21">
      <c r="A370" s="255"/>
      <c r="B370" s="255"/>
      <c r="C370" s="255">
        <v>2500700848</v>
      </c>
      <c r="D370" s="255" t="s">
        <v>272</v>
      </c>
      <c r="E370" s="255">
        <v>40</v>
      </c>
      <c r="F370" s="255" t="s">
        <v>408</v>
      </c>
      <c r="G370" s="256">
        <v>44287</v>
      </c>
      <c r="H370" s="255">
        <v>100085999</v>
      </c>
      <c r="I370" s="255">
        <v>2500700848</v>
      </c>
      <c r="J370" s="255">
        <v>2500700848</v>
      </c>
      <c r="K370" s="257">
        <v>58743</v>
      </c>
      <c r="L370" s="255">
        <v>1206030102</v>
      </c>
      <c r="M370" s="258">
        <v>367</v>
      </c>
    </row>
    <row r="371" spans="1:13" s="258" customFormat="1" ht="21">
      <c r="A371" s="255"/>
      <c r="B371" s="255"/>
      <c r="C371" s="255">
        <v>2500700848</v>
      </c>
      <c r="D371" s="255" t="s">
        <v>272</v>
      </c>
      <c r="E371" s="255">
        <v>40</v>
      </c>
      <c r="F371" s="255" t="s">
        <v>408</v>
      </c>
      <c r="G371" s="256">
        <v>44287</v>
      </c>
      <c r="H371" s="255">
        <v>100086000</v>
      </c>
      <c r="I371" s="255">
        <v>2500700848</v>
      </c>
      <c r="J371" s="255">
        <v>2500700848</v>
      </c>
      <c r="K371" s="257">
        <v>58743</v>
      </c>
      <c r="L371" s="255">
        <v>1206030102</v>
      </c>
      <c r="M371" s="258">
        <v>368</v>
      </c>
    </row>
    <row r="372" spans="1:13" s="258" customFormat="1" ht="21">
      <c r="A372" s="255"/>
      <c r="B372" s="255"/>
      <c r="C372" s="255">
        <v>2500700848</v>
      </c>
      <c r="D372" s="255" t="s">
        <v>272</v>
      </c>
      <c r="E372" s="255">
        <v>40</v>
      </c>
      <c r="F372" s="255" t="s">
        <v>408</v>
      </c>
      <c r="G372" s="256">
        <v>44287</v>
      </c>
      <c r="H372" s="255">
        <v>100086101</v>
      </c>
      <c r="I372" s="255">
        <v>2500700848</v>
      </c>
      <c r="J372" s="255">
        <v>2500700848</v>
      </c>
      <c r="K372" s="257">
        <v>58743</v>
      </c>
      <c r="L372" s="255">
        <v>1206030102</v>
      </c>
      <c r="M372" s="258">
        <v>369</v>
      </c>
    </row>
    <row r="373" spans="1:13" s="258" customFormat="1" ht="21">
      <c r="A373" s="255"/>
      <c r="B373" s="255"/>
      <c r="C373" s="255">
        <v>2500700848</v>
      </c>
      <c r="D373" s="255" t="s">
        <v>272</v>
      </c>
      <c r="E373" s="255">
        <v>40</v>
      </c>
      <c r="F373" s="255" t="s">
        <v>408</v>
      </c>
      <c r="G373" s="256">
        <v>44287</v>
      </c>
      <c r="H373" s="255">
        <v>100086102</v>
      </c>
      <c r="I373" s="255">
        <v>2500700848</v>
      </c>
      <c r="J373" s="255">
        <v>2500700848</v>
      </c>
      <c r="K373" s="257">
        <v>58743</v>
      </c>
      <c r="L373" s="255">
        <v>1206030102</v>
      </c>
      <c r="M373" s="258">
        <v>370</v>
      </c>
    </row>
    <row r="374" spans="1:13" s="258" customFormat="1" ht="21">
      <c r="A374" s="255"/>
      <c r="B374" s="255"/>
      <c r="C374" s="255">
        <v>2500700848</v>
      </c>
      <c r="D374" s="255" t="s">
        <v>272</v>
      </c>
      <c r="E374" s="255">
        <v>40</v>
      </c>
      <c r="F374" s="255" t="s">
        <v>408</v>
      </c>
      <c r="G374" s="256">
        <v>44287</v>
      </c>
      <c r="H374" s="255">
        <v>100086103</v>
      </c>
      <c r="I374" s="255">
        <v>2500700848</v>
      </c>
      <c r="J374" s="255">
        <v>2500700848</v>
      </c>
      <c r="K374" s="257">
        <v>52216</v>
      </c>
      <c r="L374" s="255">
        <v>1206030102</v>
      </c>
      <c r="M374" s="258">
        <v>371</v>
      </c>
    </row>
    <row r="375" spans="1:13" s="258" customFormat="1" ht="21">
      <c r="A375" s="255"/>
      <c r="B375" s="255"/>
      <c r="C375" s="255">
        <v>2500700848</v>
      </c>
      <c r="D375" s="255" t="s">
        <v>272</v>
      </c>
      <c r="E375" s="255">
        <v>40</v>
      </c>
      <c r="F375" s="255" t="s">
        <v>408</v>
      </c>
      <c r="G375" s="256">
        <v>44287</v>
      </c>
      <c r="H375" s="255">
        <v>100086104</v>
      </c>
      <c r="I375" s="255">
        <v>2500700848</v>
      </c>
      <c r="J375" s="255">
        <v>2500700848</v>
      </c>
      <c r="K375" s="257">
        <v>118000</v>
      </c>
      <c r="L375" s="255">
        <v>1206030102</v>
      </c>
      <c r="M375" s="258">
        <v>372</v>
      </c>
    </row>
    <row r="376" spans="1:13" s="258" customFormat="1" ht="21">
      <c r="A376" s="255"/>
      <c r="B376" s="255"/>
      <c r="C376" s="255">
        <v>2500700848</v>
      </c>
      <c r="D376" s="255" t="s">
        <v>272</v>
      </c>
      <c r="E376" s="255">
        <v>40</v>
      </c>
      <c r="F376" s="255" t="s">
        <v>408</v>
      </c>
      <c r="G376" s="256">
        <v>44287</v>
      </c>
      <c r="H376" s="255">
        <v>100086105</v>
      </c>
      <c r="I376" s="255">
        <v>2500700848</v>
      </c>
      <c r="J376" s="255">
        <v>2500700848</v>
      </c>
      <c r="K376" s="257">
        <v>84000</v>
      </c>
      <c r="L376" s="255">
        <v>1206120102</v>
      </c>
      <c r="M376" s="258">
        <v>373</v>
      </c>
    </row>
    <row r="377" spans="1:13" s="258" customFormat="1" ht="21">
      <c r="A377" s="255">
        <v>32</v>
      </c>
      <c r="B377" s="255" t="s">
        <v>391</v>
      </c>
      <c r="C377" s="255">
        <v>2500700868</v>
      </c>
      <c r="D377" s="255" t="s">
        <v>228</v>
      </c>
      <c r="E377" s="255">
        <v>81</v>
      </c>
      <c r="F377" s="255" t="s">
        <v>444</v>
      </c>
      <c r="G377" s="256">
        <v>44187</v>
      </c>
      <c r="H377" s="255">
        <v>6100008875</v>
      </c>
      <c r="I377" s="255">
        <v>2500700868</v>
      </c>
      <c r="J377" s="255">
        <v>2500700868</v>
      </c>
      <c r="K377" s="257">
        <v>29700</v>
      </c>
      <c r="L377" s="255">
        <v>1206040102</v>
      </c>
      <c r="M377" s="258">
        <v>374</v>
      </c>
    </row>
    <row r="378" spans="1:13" s="258" customFormat="1" ht="21">
      <c r="A378" s="255"/>
      <c r="B378" s="255"/>
      <c r="C378" s="255">
        <v>2500700868</v>
      </c>
      <c r="D378" s="255" t="s">
        <v>228</v>
      </c>
      <c r="E378" s="255">
        <v>81</v>
      </c>
      <c r="F378" s="255" t="s">
        <v>423</v>
      </c>
      <c r="G378" s="256">
        <v>44259</v>
      </c>
      <c r="H378" s="255">
        <v>6100020017</v>
      </c>
      <c r="I378" s="255">
        <v>2500700868</v>
      </c>
      <c r="J378" s="255">
        <v>2500700868</v>
      </c>
      <c r="K378" s="257">
        <v>2924400</v>
      </c>
      <c r="L378" s="255">
        <v>1206030102</v>
      </c>
      <c r="M378" s="258">
        <v>375</v>
      </c>
    </row>
    <row r="379" spans="1:13" s="258" customFormat="1" ht="21">
      <c r="A379" s="255">
        <v>33</v>
      </c>
      <c r="B379" s="255" t="s">
        <v>353</v>
      </c>
      <c r="C379" s="255">
        <v>2500700871</v>
      </c>
      <c r="D379" s="255" t="s">
        <v>272</v>
      </c>
      <c r="E379" s="255">
        <v>40</v>
      </c>
      <c r="F379" s="255" t="s">
        <v>510</v>
      </c>
      <c r="G379" s="256">
        <v>44315</v>
      </c>
      <c r="H379" s="255">
        <v>100083050</v>
      </c>
      <c r="I379" s="255">
        <v>2500700871</v>
      </c>
      <c r="J379" s="255">
        <v>2500700871</v>
      </c>
      <c r="K379" s="257">
        <v>37426928</v>
      </c>
      <c r="L379" s="255">
        <v>1206020102</v>
      </c>
      <c r="M379" s="258">
        <v>376</v>
      </c>
    </row>
    <row r="380" spans="1:13" s="258" customFormat="1" ht="21">
      <c r="A380" s="255"/>
      <c r="B380" s="255"/>
      <c r="C380" s="255">
        <v>2500700871</v>
      </c>
      <c r="D380" s="255" t="s">
        <v>272</v>
      </c>
      <c r="E380" s="255">
        <v>40</v>
      </c>
      <c r="F380" s="255" t="s">
        <v>510</v>
      </c>
      <c r="G380" s="256">
        <v>44315</v>
      </c>
      <c r="H380" s="255">
        <v>100083756</v>
      </c>
      <c r="I380" s="255">
        <v>2500700871</v>
      </c>
      <c r="J380" s="255">
        <v>2500700871</v>
      </c>
      <c r="K380" s="257">
        <v>21481150</v>
      </c>
      <c r="L380" s="255">
        <v>1206160102</v>
      </c>
      <c r="M380" s="258">
        <v>377</v>
      </c>
    </row>
    <row r="381" spans="1:13" s="258" customFormat="1" ht="21">
      <c r="A381" s="255"/>
      <c r="B381" s="255"/>
      <c r="C381" s="255">
        <v>2500700871</v>
      </c>
      <c r="D381" s="255" t="s">
        <v>272</v>
      </c>
      <c r="E381" s="255">
        <v>40</v>
      </c>
      <c r="F381" s="255" t="s">
        <v>510</v>
      </c>
      <c r="G381" s="256">
        <v>44315</v>
      </c>
      <c r="H381" s="255">
        <v>100083987</v>
      </c>
      <c r="I381" s="255">
        <v>2500700871</v>
      </c>
      <c r="J381" s="255">
        <v>2500700871</v>
      </c>
      <c r="K381" s="257">
        <v>1700980</v>
      </c>
      <c r="L381" s="255">
        <v>1206100102</v>
      </c>
      <c r="M381" s="258">
        <v>378</v>
      </c>
    </row>
    <row r="382" spans="1:13" s="258" customFormat="1" ht="21">
      <c r="A382" s="255">
        <v>34</v>
      </c>
      <c r="B382" s="255" t="s">
        <v>288</v>
      </c>
      <c r="C382" s="255">
        <v>2500701495</v>
      </c>
      <c r="D382" s="255" t="s">
        <v>228</v>
      </c>
      <c r="E382" s="255">
        <v>81</v>
      </c>
      <c r="F382" s="255" t="s">
        <v>459</v>
      </c>
      <c r="G382" s="256">
        <v>44242</v>
      </c>
      <c r="H382" s="255">
        <v>6100017163</v>
      </c>
      <c r="I382" s="255">
        <v>2500701495</v>
      </c>
      <c r="J382" s="255">
        <v>2500701495</v>
      </c>
      <c r="K382" s="257">
        <v>9500</v>
      </c>
      <c r="L382" s="255">
        <v>1206120102</v>
      </c>
      <c r="M382" s="258">
        <v>379</v>
      </c>
    </row>
    <row r="383" spans="1:13" s="258" customFormat="1" ht="21">
      <c r="A383" s="255"/>
      <c r="B383" s="255"/>
      <c r="C383" s="255">
        <v>2500701495</v>
      </c>
      <c r="D383" s="255" t="s">
        <v>228</v>
      </c>
      <c r="E383" s="255">
        <v>91</v>
      </c>
      <c r="F383" s="255" t="s">
        <v>459</v>
      </c>
      <c r="G383" s="256">
        <v>44242</v>
      </c>
      <c r="H383" s="255">
        <v>6100017237</v>
      </c>
      <c r="I383" s="255">
        <v>2500701495</v>
      </c>
      <c r="J383" s="255">
        <v>2500701495</v>
      </c>
      <c r="K383" s="257">
        <v>-9500</v>
      </c>
      <c r="L383" s="255">
        <v>1206120102</v>
      </c>
      <c r="M383" s="258">
        <v>380</v>
      </c>
    </row>
    <row r="384" spans="1:13" s="258" customFormat="1" ht="21">
      <c r="A384" s="255"/>
      <c r="B384" s="255"/>
      <c r="C384" s="255">
        <v>2500701495</v>
      </c>
      <c r="D384" s="255" t="s">
        <v>228</v>
      </c>
      <c r="E384" s="255">
        <v>91</v>
      </c>
      <c r="F384" s="255" t="s">
        <v>459</v>
      </c>
      <c r="G384" s="256">
        <v>44242</v>
      </c>
      <c r="H384" s="255">
        <v>6100017733</v>
      </c>
      <c r="I384" s="255">
        <v>2500701495</v>
      </c>
      <c r="J384" s="255">
        <v>2500701495</v>
      </c>
      <c r="K384" s="257">
        <v>-9500</v>
      </c>
      <c r="L384" s="255">
        <v>1206120102</v>
      </c>
      <c r="M384" s="258">
        <v>381</v>
      </c>
    </row>
    <row r="385" spans="1:13" s="258" customFormat="1" ht="21">
      <c r="A385" s="255"/>
      <c r="B385" s="255"/>
      <c r="C385" s="255">
        <v>2500701495</v>
      </c>
      <c r="D385" s="255" t="s">
        <v>228</v>
      </c>
      <c r="E385" s="255">
        <v>81</v>
      </c>
      <c r="F385" s="255" t="s">
        <v>459</v>
      </c>
      <c r="G385" s="256">
        <v>44242</v>
      </c>
      <c r="H385" s="255">
        <v>6100017735</v>
      </c>
      <c r="I385" s="255">
        <v>2500701495</v>
      </c>
      <c r="J385" s="255">
        <v>2500701495</v>
      </c>
      <c r="K385" s="257">
        <v>9500</v>
      </c>
      <c r="L385" s="255">
        <v>1206120102</v>
      </c>
      <c r="M385" s="258">
        <v>382</v>
      </c>
    </row>
    <row r="386" spans="1:13" s="258" customFormat="1" ht="21">
      <c r="A386" s="255"/>
      <c r="B386" s="255"/>
      <c r="C386" s="255">
        <v>2500701495</v>
      </c>
      <c r="D386" s="255" t="s">
        <v>228</v>
      </c>
      <c r="E386" s="255">
        <v>81</v>
      </c>
      <c r="F386" s="255" t="s">
        <v>411</v>
      </c>
      <c r="G386" s="256">
        <v>44252</v>
      </c>
      <c r="H386" s="255">
        <v>6100018645</v>
      </c>
      <c r="I386" s="255">
        <v>2500701495</v>
      </c>
      <c r="J386" s="255">
        <v>2500701495</v>
      </c>
      <c r="K386" s="257">
        <v>199600</v>
      </c>
      <c r="L386" s="255">
        <v>1206120102</v>
      </c>
      <c r="M386" s="258">
        <v>383</v>
      </c>
    </row>
    <row r="387" spans="1:13" s="258" customFormat="1" ht="21">
      <c r="A387" s="255"/>
      <c r="B387" s="255"/>
      <c r="C387" s="255">
        <v>2500701495</v>
      </c>
      <c r="D387" s="255" t="s">
        <v>228</v>
      </c>
      <c r="E387" s="255">
        <v>91</v>
      </c>
      <c r="F387" s="255" t="s">
        <v>411</v>
      </c>
      <c r="G387" s="256">
        <v>44252</v>
      </c>
      <c r="H387" s="255">
        <v>6100018821</v>
      </c>
      <c r="I387" s="255">
        <v>2500701495</v>
      </c>
      <c r="J387" s="255">
        <v>2500701495</v>
      </c>
      <c r="K387" s="257">
        <v>-199600</v>
      </c>
      <c r="L387" s="255">
        <v>1206120102</v>
      </c>
      <c r="M387" s="258">
        <v>384</v>
      </c>
    </row>
    <row r="388" spans="1:13" s="258" customFormat="1" ht="21">
      <c r="A388" s="255"/>
      <c r="B388" s="255"/>
      <c r="C388" s="255">
        <v>2500701495</v>
      </c>
      <c r="D388" s="255" t="s">
        <v>228</v>
      </c>
      <c r="E388" s="255">
        <v>81</v>
      </c>
      <c r="F388" s="255" t="s">
        <v>517</v>
      </c>
      <c r="G388" s="256">
        <v>44288</v>
      </c>
      <c r="H388" s="255">
        <v>6100003327</v>
      </c>
      <c r="I388" s="255">
        <v>2500701495</v>
      </c>
      <c r="J388" s="255">
        <v>2500701495</v>
      </c>
      <c r="K388" s="257">
        <v>10000</v>
      </c>
      <c r="L388" s="255">
        <v>1206010102</v>
      </c>
      <c r="M388" s="258">
        <v>385</v>
      </c>
    </row>
    <row r="389" spans="1:13" s="258" customFormat="1" ht="21">
      <c r="A389" s="255"/>
      <c r="B389" s="255"/>
      <c r="C389" s="255">
        <v>2500701495</v>
      </c>
      <c r="D389" s="255" t="s">
        <v>228</v>
      </c>
      <c r="E389" s="255">
        <v>81</v>
      </c>
      <c r="F389" s="255" t="s">
        <v>517</v>
      </c>
      <c r="G389" s="256">
        <v>44288</v>
      </c>
      <c r="H389" s="255">
        <v>6100024528</v>
      </c>
      <c r="I389" s="255">
        <v>2500701495</v>
      </c>
      <c r="J389" s="255">
        <v>2500701495</v>
      </c>
      <c r="K389" s="257">
        <v>6000</v>
      </c>
      <c r="L389" s="255">
        <v>1206010102</v>
      </c>
      <c r="M389" s="258">
        <v>386</v>
      </c>
    </row>
    <row r="390" spans="1:13" s="258" customFormat="1" ht="21">
      <c r="A390" s="255"/>
      <c r="B390" s="255"/>
      <c r="C390" s="255">
        <v>2500701495</v>
      </c>
      <c r="D390" s="255" t="s">
        <v>228</v>
      </c>
      <c r="E390" s="255">
        <v>81</v>
      </c>
      <c r="F390" s="255" t="s">
        <v>517</v>
      </c>
      <c r="G390" s="256">
        <v>44288</v>
      </c>
      <c r="H390" s="255">
        <v>6100024529</v>
      </c>
      <c r="I390" s="255">
        <v>2500701495</v>
      </c>
      <c r="J390" s="255">
        <v>2500701495</v>
      </c>
      <c r="K390" s="257">
        <v>39000</v>
      </c>
      <c r="L390" s="255">
        <v>1206010102</v>
      </c>
      <c r="M390" s="258">
        <v>387</v>
      </c>
    </row>
    <row r="391" spans="1:13" s="258" customFormat="1" ht="21">
      <c r="A391" s="255"/>
      <c r="B391" s="255"/>
      <c r="C391" s="255">
        <v>2500701495</v>
      </c>
      <c r="D391" s="255" t="s">
        <v>228</v>
      </c>
      <c r="E391" s="255">
        <v>81</v>
      </c>
      <c r="F391" s="255" t="s">
        <v>517</v>
      </c>
      <c r="G391" s="256">
        <v>44288</v>
      </c>
      <c r="H391" s="255">
        <v>6100024543</v>
      </c>
      <c r="I391" s="255">
        <v>2500701495</v>
      </c>
      <c r="J391" s="255">
        <v>2500701495</v>
      </c>
      <c r="K391" s="257">
        <v>34000</v>
      </c>
      <c r="L391" s="255">
        <v>1206120102</v>
      </c>
      <c r="M391" s="258">
        <v>388</v>
      </c>
    </row>
    <row r="392" spans="1:13" s="258" customFormat="1" ht="21">
      <c r="A392" s="255"/>
      <c r="B392" s="255"/>
      <c r="C392" s="255">
        <v>2500701495</v>
      </c>
      <c r="D392" s="255" t="s">
        <v>228</v>
      </c>
      <c r="E392" s="255">
        <v>81</v>
      </c>
      <c r="F392" s="255" t="s">
        <v>409</v>
      </c>
      <c r="G392" s="256">
        <v>44293</v>
      </c>
      <c r="H392" s="255">
        <v>6100024244</v>
      </c>
      <c r="I392" s="255">
        <v>2500701495</v>
      </c>
      <c r="J392" s="255">
        <v>2500701495</v>
      </c>
      <c r="K392" s="257">
        <v>466000</v>
      </c>
      <c r="L392" s="255">
        <v>1205040102</v>
      </c>
      <c r="M392" s="258">
        <v>389</v>
      </c>
    </row>
    <row r="393" spans="1:13" s="258" customFormat="1" ht="21">
      <c r="A393" s="255">
        <v>35</v>
      </c>
      <c r="B393" s="255" t="s">
        <v>392</v>
      </c>
      <c r="C393" s="255">
        <v>2500701692</v>
      </c>
      <c r="D393" s="255" t="s">
        <v>228</v>
      </c>
      <c r="E393" s="255">
        <v>81</v>
      </c>
      <c r="F393" s="255" t="s">
        <v>443</v>
      </c>
      <c r="G393" s="256">
        <v>44172</v>
      </c>
      <c r="H393" s="255">
        <v>6100008014</v>
      </c>
      <c r="I393" s="255">
        <v>2500701692</v>
      </c>
      <c r="J393" s="255">
        <v>2500701692</v>
      </c>
      <c r="K393" s="257">
        <v>20000</v>
      </c>
      <c r="L393" s="255">
        <v>1206010102</v>
      </c>
      <c r="M393" s="258">
        <v>390</v>
      </c>
    </row>
    <row r="394" spans="1:13" s="258" customFormat="1" ht="21">
      <c r="A394" s="255"/>
      <c r="B394" s="255"/>
      <c r="C394" s="255">
        <v>2500701692</v>
      </c>
      <c r="D394" s="255" t="s">
        <v>228</v>
      </c>
      <c r="E394" s="255">
        <v>91</v>
      </c>
      <c r="F394" s="255" t="s">
        <v>443</v>
      </c>
      <c r="G394" s="256">
        <v>44172</v>
      </c>
      <c r="H394" s="255">
        <v>6100009138</v>
      </c>
      <c r="I394" s="255">
        <v>2500701692</v>
      </c>
      <c r="J394" s="255">
        <v>2500701692</v>
      </c>
      <c r="K394" s="257">
        <v>-20000</v>
      </c>
      <c r="L394" s="255">
        <v>1206010102</v>
      </c>
      <c r="M394" s="258">
        <v>391</v>
      </c>
    </row>
    <row r="395" spans="1:13" s="258" customFormat="1" ht="21">
      <c r="A395" s="255">
        <v>36</v>
      </c>
      <c r="B395" s="255" t="s">
        <v>345</v>
      </c>
      <c r="C395" s="255">
        <v>2500701701</v>
      </c>
      <c r="D395" s="255" t="s">
        <v>228</v>
      </c>
      <c r="E395" s="255">
        <v>81</v>
      </c>
      <c r="F395" s="255" t="s">
        <v>521</v>
      </c>
      <c r="G395" s="256">
        <v>44308</v>
      </c>
      <c r="H395" s="255">
        <v>6100028109</v>
      </c>
      <c r="I395" s="255">
        <v>2500701701</v>
      </c>
      <c r="J395" s="255">
        <v>2500701701</v>
      </c>
      <c r="K395" s="257">
        <v>5016000</v>
      </c>
      <c r="L395" s="255">
        <v>1206160102</v>
      </c>
      <c r="M395" s="258">
        <v>392</v>
      </c>
    </row>
    <row r="396" ht="23.25">
      <c r="K396" s="260">
        <f>SUM(K4:K395)</f>
        <v>897895741.96</v>
      </c>
    </row>
    <row r="398" ht="23.25">
      <c r="K398" s="260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6.140625" style="253" customWidth="1"/>
    <col min="2" max="2" width="17.28125" style="253" customWidth="1"/>
    <col min="3" max="3" width="10.8515625" style="253" bestFit="1" customWidth="1"/>
    <col min="4" max="4" width="5.421875" style="253" bestFit="1" customWidth="1"/>
    <col min="5" max="5" width="3.140625" style="253" bestFit="1" customWidth="1"/>
    <col min="6" max="6" width="9.57421875" style="253" bestFit="1" customWidth="1"/>
    <col min="7" max="7" width="10.421875" style="253" bestFit="1" customWidth="1"/>
    <col min="8" max="10" width="10.8515625" style="253" bestFit="1" customWidth="1"/>
    <col min="11" max="11" width="22.57421875" style="253" bestFit="1" customWidth="1"/>
    <col min="12" max="12" width="10.8515625" style="253" customWidth="1"/>
    <col min="13" max="13" width="5.42187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9" t="s">
        <v>528</v>
      </c>
      <c r="L1" s="319"/>
    </row>
    <row r="2" spans="1:12" ht="23.25">
      <c r="A2" s="320" t="s">
        <v>529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s="261" customFormat="1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258" customFormat="1" ht="21">
      <c r="A4" s="255">
        <v>1</v>
      </c>
      <c r="B4" s="255" t="s">
        <v>482</v>
      </c>
      <c r="C4" s="255">
        <v>2500700010</v>
      </c>
      <c r="D4" s="255" t="s">
        <v>228</v>
      </c>
      <c r="E4" s="255">
        <v>81</v>
      </c>
      <c r="F4" s="255" t="s">
        <v>507</v>
      </c>
      <c r="G4" s="256">
        <v>44313</v>
      </c>
      <c r="H4" s="255">
        <v>6100027955</v>
      </c>
      <c r="I4" s="255">
        <v>2500701616</v>
      </c>
      <c r="J4" s="255">
        <v>2500700010</v>
      </c>
      <c r="K4" s="257">
        <v>14950000</v>
      </c>
      <c r="L4" s="255">
        <v>1211010102</v>
      </c>
      <c r="M4" s="258">
        <v>1</v>
      </c>
    </row>
    <row r="5" spans="1:13" s="258" customFormat="1" ht="21">
      <c r="A5" s="255"/>
      <c r="B5" s="255"/>
      <c r="C5" s="255">
        <v>2500700010</v>
      </c>
      <c r="D5" s="255" t="s">
        <v>228</v>
      </c>
      <c r="E5" s="255">
        <v>81</v>
      </c>
      <c r="F5" s="255" t="s">
        <v>507</v>
      </c>
      <c r="G5" s="256">
        <v>44313</v>
      </c>
      <c r="H5" s="255">
        <v>6100027955</v>
      </c>
      <c r="I5" s="255">
        <v>2500701616</v>
      </c>
      <c r="J5" s="255">
        <v>2500700010</v>
      </c>
      <c r="K5" s="257">
        <v>16445000</v>
      </c>
      <c r="L5" s="255">
        <v>1211010102</v>
      </c>
      <c r="M5" s="258">
        <v>2</v>
      </c>
    </row>
    <row r="6" spans="1:13" s="258" customFormat="1" ht="21">
      <c r="A6" s="255"/>
      <c r="B6" s="255"/>
      <c r="C6" s="255">
        <v>2500700010</v>
      </c>
      <c r="D6" s="255" t="s">
        <v>228</v>
      </c>
      <c r="E6" s="255">
        <v>81</v>
      </c>
      <c r="F6" s="255" t="s">
        <v>507</v>
      </c>
      <c r="G6" s="256">
        <v>44313</v>
      </c>
      <c r="H6" s="255">
        <v>6100027955</v>
      </c>
      <c r="I6" s="255">
        <v>2500701616</v>
      </c>
      <c r="J6" s="255">
        <v>2500700010</v>
      </c>
      <c r="K6" s="257">
        <v>16445000</v>
      </c>
      <c r="L6" s="255">
        <v>1211010102</v>
      </c>
      <c r="M6" s="258">
        <v>3</v>
      </c>
    </row>
    <row r="7" spans="1:13" s="258" customFormat="1" ht="21">
      <c r="A7" s="255"/>
      <c r="B7" s="255"/>
      <c r="C7" s="255">
        <v>2500700010</v>
      </c>
      <c r="D7" s="255" t="s">
        <v>228</v>
      </c>
      <c r="E7" s="255">
        <v>81</v>
      </c>
      <c r="F7" s="255" t="s">
        <v>507</v>
      </c>
      <c r="G7" s="256">
        <v>44313</v>
      </c>
      <c r="H7" s="255">
        <v>6100027955</v>
      </c>
      <c r="I7" s="255">
        <v>2500701616</v>
      </c>
      <c r="J7" s="255">
        <v>2500700010</v>
      </c>
      <c r="K7" s="257">
        <v>13455000</v>
      </c>
      <c r="L7" s="255">
        <v>1211010102</v>
      </c>
      <c r="M7" s="258">
        <v>4</v>
      </c>
    </row>
    <row r="8" spans="1:13" s="258" customFormat="1" ht="21">
      <c r="A8" s="255"/>
      <c r="B8" s="255"/>
      <c r="C8" s="255">
        <v>2500700010</v>
      </c>
      <c r="D8" s="255" t="s">
        <v>228</v>
      </c>
      <c r="E8" s="255">
        <v>81</v>
      </c>
      <c r="F8" s="255" t="s">
        <v>507</v>
      </c>
      <c r="G8" s="256">
        <v>44313</v>
      </c>
      <c r="H8" s="255">
        <v>6100027955</v>
      </c>
      <c r="I8" s="255">
        <v>2500701616</v>
      </c>
      <c r="J8" s="255">
        <v>2500700010</v>
      </c>
      <c r="K8" s="257">
        <v>13455000</v>
      </c>
      <c r="L8" s="255">
        <v>1211010102</v>
      </c>
      <c r="M8" s="258">
        <v>5</v>
      </c>
    </row>
    <row r="9" spans="1:13" s="258" customFormat="1" ht="21">
      <c r="A9" s="255"/>
      <c r="B9" s="255"/>
      <c r="C9" s="255">
        <v>2500700010</v>
      </c>
      <c r="D9" s="255" t="s">
        <v>228</v>
      </c>
      <c r="E9" s="255">
        <v>81</v>
      </c>
      <c r="F9" s="255" t="s">
        <v>507</v>
      </c>
      <c r="G9" s="256">
        <v>44313</v>
      </c>
      <c r="H9" s="255">
        <v>6100027955</v>
      </c>
      <c r="I9" s="255">
        <v>2500701616</v>
      </c>
      <c r="J9" s="255">
        <v>2500700010</v>
      </c>
      <c r="K9" s="257">
        <v>13455000</v>
      </c>
      <c r="L9" s="255">
        <v>1211010102</v>
      </c>
      <c r="M9" s="258">
        <v>6</v>
      </c>
    </row>
    <row r="10" spans="1:13" s="258" customFormat="1" ht="21">
      <c r="A10" s="255"/>
      <c r="B10" s="255"/>
      <c r="C10" s="255">
        <v>2500700010</v>
      </c>
      <c r="D10" s="255" t="s">
        <v>228</v>
      </c>
      <c r="E10" s="255">
        <v>81</v>
      </c>
      <c r="F10" s="255" t="s">
        <v>507</v>
      </c>
      <c r="G10" s="256">
        <v>44313</v>
      </c>
      <c r="H10" s="255">
        <v>6100027955</v>
      </c>
      <c r="I10" s="255">
        <v>2500701616</v>
      </c>
      <c r="J10" s="255">
        <v>2500700010</v>
      </c>
      <c r="K10" s="257">
        <v>18687500</v>
      </c>
      <c r="L10" s="255">
        <v>1211010102</v>
      </c>
      <c r="M10" s="258">
        <v>7</v>
      </c>
    </row>
    <row r="11" spans="1:13" s="258" customFormat="1" ht="21">
      <c r="A11" s="255">
        <v>2</v>
      </c>
      <c r="B11" s="255" t="s">
        <v>216</v>
      </c>
      <c r="C11" s="255">
        <v>2500700173</v>
      </c>
      <c r="D11" s="255" t="s">
        <v>228</v>
      </c>
      <c r="E11" s="255">
        <v>81</v>
      </c>
      <c r="F11" s="255" t="s">
        <v>402</v>
      </c>
      <c r="G11" s="256">
        <v>44265</v>
      </c>
      <c r="H11" s="255">
        <v>6100022557</v>
      </c>
      <c r="I11" s="255">
        <v>2500700173</v>
      </c>
      <c r="J11" s="255">
        <v>2500700173</v>
      </c>
      <c r="K11" s="257">
        <v>11340000</v>
      </c>
      <c r="L11" s="255">
        <v>1211010102</v>
      </c>
      <c r="M11" s="258">
        <v>8</v>
      </c>
    </row>
    <row r="12" spans="1:13" s="258" customFormat="1" ht="21">
      <c r="A12" s="255">
        <v>3</v>
      </c>
      <c r="B12" s="255" t="s">
        <v>496</v>
      </c>
      <c r="C12" s="255">
        <v>2500700238</v>
      </c>
      <c r="D12" s="255" t="s">
        <v>228</v>
      </c>
      <c r="E12" s="255">
        <v>81</v>
      </c>
      <c r="F12" s="255" t="s">
        <v>403</v>
      </c>
      <c r="G12" s="256">
        <v>44130</v>
      </c>
      <c r="H12" s="255">
        <v>6100000011</v>
      </c>
      <c r="I12" s="255">
        <v>2500700238</v>
      </c>
      <c r="J12" s="255">
        <v>2500700238</v>
      </c>
      <c r="K12" s="257">
        <v>1777777.7</v>
      </c>
      <c r="L12" s="255">
        <v>1211010102</v>
      </c>
      <c r="M12" s="258">
        <v>9</v>
      </c>
    </row>
    <row r="13" spans="1:13" s="258" customFormat="1" ht="21">
      <c r="A13" s="255"/>
      <c r="B13" s="255"/>
      <c r="C13" s="255">
        <v>2500700238</v>
      </c>
      <c r="D13" s="255" t="s">
        <v>228</v>
      </c>
      <c r="E13" s="255">
        <v>81</v>
      </c>
      <c r="F13" s="255" t="s">
        <v>403</v>
      </c>
      <c r="G13" s="256">
        <v>44130</v>
      </c>
      <c r="H13" s="255">
        <v>6100000406</v>
      </c>
      <c r="I13" s="255">
        <v>2500700238</v>
      </c>
      <c r="J13" s="255">
        <v>2500700238</v>
      </c>
      <c r="K13" s="257">
        <v>1422222.16</v>
      </c>
      <c r="L13" s="255">
        <v>1211010102</v>
      </c>
      <c r="M13" s="258">
        <v>10</v>
      </c>
    </row>
    <row r="14" spans="1:13" s="258" customFormat="1" ht="21">
      <c r="A14" s="255"/>
      <c r="B14" s="255"/>
      <c r="C14" s="255">
        <v>2500700238</v>
      </c>
      <c r="D14" s="255" t="s">
        <v>228</v>
      </c>
      <c r="E14" s="255">
        <v>91</v>
      </c>
      <c r="F14" s="255" t="s">
        <v>403</v>
      </c>
      <c r="G14" s="256">
        <v>44130</v>
      </c>
      <c r="H14" s="255">
        <v>6100000408</v>
      </c>
      <c r="I14" s="255">
        <v>2500700238</v>
      </c>
      <c r="J14" s="255">
        <v>2500700238</v>
      </c>
      <c r="K14" s="257">
        <v>-1777777.7</v>
      </c>
      <c r="L14" s="255">
        <v>1211010102</v>
      </c>
      <c r="M14" s="258">
        <v>11</v>
      </c>
    </row>
    <row r="15" spans="1:13" s="258" customFormat="1" ht="21">
      <c r="A15" s="255"/>
      <c r="B15" s="255"/>
      <c r="C15" s="255">
        <v>2500700238</v>
      </c>
      <c r="D15" s="255" t="s">
        <v>228</v>
      </c>
      <c r="E15" s="255">
        <v>91</v>
      </c>
      <c r="F15" s="255" t="s">
        <v>403</v>
      </c>
      <c r="G15" s="256">
        <v>44130</v>
      </c>
      <c r="H15" s="255">
        <v>6100000410</v>
      </c>
      <c r="I15" s="255">
        <v>2500700238</v>
      </c>
      <c r="J15" s="255">
        <v>2500700238</v>
      </c>
      <c r="K15" s="257">
        <v>-1422222.16</v>
      </c>
      <c r="L15" s="255">
        <v>1211010102</v>
      </c>
      <c r="M15" s="258">
        <v>12</v>
      </c>
    </row>
    <row r="16" spans="1:13" s="258" customFormat="1" ht="21">
      <c r="A16" s="255">
        <v>4</v>
      </c>
      <c r="B16" s="255" t="s">
        <v>382</v>
      </c>
      <c r="C16" s="255">
        <v>2500700248</v>
      </c>
      <c r="D16" s="255" t="s">
        <v>228</v>
      </c>
      <c r="E16" s="255">
        <v>81</v>
      </c>
      <c r="F16" s="255" t="s">
        <v>404</v>
      </c>
      <c r="G16" s="256">
        <v>44159</v>
      </c>
      <c r="H16" s="255">
        <v>6100003034</v>
      </c>
      <c r="I16" s="255">
        <v>2500700248</v>
      </c>
      <c r="J16" s="255">
        <v>2500700248</v>
      </c>
      <c r="K16" s="257">
        <v>1665000</v>
      </c>
      <c r="L16" s="255">
        <v>1211010102</v>
      </c>
      <c r="M16" s="258">
        <v>13</v>
      </c>
    </row>
    <row r="17" spans="1:13" s="258" customFormat="1" ht="21">
      <c r="A17" s="255"/>
      <c r="B17" s="255"/>
      <c r="C17" s="255">
        <v>2500700248</v>
      </c>
      <c r="D17" s="255" t="s">
        <v>228</v>
      </c>
      <c r="E17" s="255">
        <v>91</v>
      </c>
      <c r="F17" s="255" t="s">
        <v>404</v>
      </c>
      <c r="G17" s="256">
        <v>44159</v>
      </c>
      <c r="H17" s="255">
        <v>6100003257</v>
      </c>
      <c r="I17" s="255">
        <v>2500700248</v>
      </c>
      <c r="J17" s="255">
        <v>2500700248</v>
      </c>
      <c r="K17" s="257">
        <v>-1665000</v>
      </c>
      <c r="L17" s="255">
        <v>1211010102</v>
      </c>
      <c r="M17" s="258">
        <v>14</v>
      </c>
    </row>
    <row r="18" spans="1:13" s="258" customFormat="1" ht="21">
      <c r="A18" s="255">
        <v>5</v>
      </c>
      <c r="B18" s="255" t="s">
        <v>383</v>
      </c>
      <c r="C18" s="255">
        <v>2500700281</v>
      </c>
      <c r="D18" s="255" t="s">
        <v>228</v>
      </c>
      <c r="E18" s="255">
        <v>81</v>
      </c>
      <c r="F18" s="255" t="s">
        <v>405</v>
      </c>
      <c r="G18" s="256">
        <v>44223</v>
      </c>
      <c r="H18" s="255">
        <v>6100014510</v>
      </c>
      <c r="I18" s="255">
        <v>2500700282</v>
      </c>
      <c r="J18" s="255">
        <v>2500700281</v>
      </c>
      <c r="K18" s="257">
        <v>3193254</v>
      </c>
      <c r="L18" s="255">
        <v>1211010102</v>
      </c>
      <c r="M18" s="258">
        <v>15</v>
      </c>
    </row>
    <row r="19" spans="1:13" s="258" customFormat="1" ht="21">
      <c r="A19" s="255"/>
      <c r="B19" s="255"/>
      <c r="C19" s="255">
        <v>2500700281</v>
      </c>
      <c r="D19" s="255" t="s">
        <v>228</v>
      </c>
      <c r="E19" s="255">
        <v>81</v>
      </c>
      <c r="F19" s="255" t="s">
        <v>406</v>
      </c>
      <c r="G19" s="256">
        <v>44279</v>
      </c>
      <c r="H19" s="255">
        <v>6100022966</v>
      </c>
      <c r="I19" s="255">
        <v>2500700282</v>
      </c>
      <c r="J19" s="255">
        <v>2500700281</v>
      </c>
      <c r="K19" s="257">
        <v>3157942.03</v>
      </c>
      <c r="L19" s="255">
        <v>1211010102</v>
      </c>
      <c r="M19" s="258">
        <v>16</v>
      </c>
    </row>
    <row r="20" spans="1:13" s="258" customFormat="1" ht="21">
      <c r="A20" s="255"/>
      <c r="B20" s="255"/>
      <c r="C20" s="255">
        <v>2500700281</v>
      </c>
      <c r="D20" s="255" t="s">
        <v>228</v>
      </c>
      <c r="E20" s="255">
        <v>81</v>
      </c>
      <c r="F20" s="255" t="s">
        <v>406</v>
      </c>
      <c r="G20" s="256">
        <v>44279</v>
      </c>
      <c r="H20" s="255">
        <v>6100023130</v>
      </c>
      <c r="I20" s="255">
        <v>2500700281</v>
      </c>
      <c r="J20" s="255">
        <v>2500700281</v>
      </c>
      <c r="K20" s="257">
        <v>3157942.03</v>
      </c>
      <c r="L20" s="255">
        <v>1211010102</v>
      </c>
      <c r="M20" s="258">
        <v>17</v>
      </c>
    </row>
    <row r="21" spans="1:13" s="258" customFormat="1" ht="21">
      <c r="A21" s="255"/>
      <c r="B21" s="255"/>
      <c r="C21" s="255">
        <v>2500700281</v>
      </c>
      <c r="D21" s="255" t="s">
        <v>228</v>
      </c>
      <c r="E21" s="255">
        <v>91</v>
      </c>
      <c r="F21" s="255" t="s">
        <v>405</v>
      </c>
      <c r="G21" s="256">
        <v>44279</v>
      </c>
      <c r="H21" s="255">
        <v>6100023354</v>
      </c>
      <c r="I21" s="255">
        <v>2500700282</v>
      </c>
      <c r="J21" s="255">
        <v>2500700281</v>
      </c>
      <c r="K21" s="257">
        <v>-3193254</v>
      </c>
      <c r="L21" s="255">
        <v>1211010102</v>
      </c>
      <c r="M21" s="258">
        <v>18</v>
      </c>
    </row>
    <row r="22" spans="1:13" s="258" customFormat="1" ht="21">
      <c r="A22" s="255"/>
      <c r="B22" s="255"/>
      <c r="C22" s="255">
        <v>2500700281</v>
      </c>
      <c r="D22" s="255" t="s">
        <v>228</v>
      </c>
      <c r="E22" s="255">
        <v>91</v>
      </c>
      <c r="F22" s="255" t="s">
        <v>406</v>
      </c>
      <c r="G22" s="256">
        <v>44279</v>
      </c>
      <c r="H22" s="255">
        <v>6100023360</v>
      </c>
      <c r="I22" s="255">
        <v>2500700281</v>
      </c>
      <c r="J22" s="255">
        <v>2500700281</v>
      </c>
      <c r="K22" s="257">
        <v>-3157942.03</v>
      </c>
      <c r="L22" s="255">
        <v>1211010102</v>
      </c>
      <c r="M22" s="258">
        <v>19</v>
      </c>
    </row>
    <row r="23" spans="1:13" s="258" customFormat="1" ht="21">
      <c r="A23" s="255"/>
      <c r="B23" s="255"/>
      <c r="C23" s="255">
        <v>2500700281</v>
      </c>
      <c r="D23" s="255" t="s">
        <v>228</v>
      </c>
      <c r="E23" s="255">
        <v>91</v>
      </c>
      <c r="F23" s="255" t="s">
        <v>406</v>
      </c>
      <c r="G23" s="256">
        <v>44279</v>
      </c>
      <c r="H23" s="255">
        <v>6100023364</v>
      </c>
      <c r="I23" s="255">
        <v>2500700282</v>
      </c>
      <c r="J23" s="255">
        <v>2500700281</v>
      </c>
      <c r="K23" s="257">
        <v>-3157942.03</v>
      </c>
      <c r="L23" s="255">
        <v>1211010102</v>
      </c>
      <c r="M23" s="258">
        <v>20</v>
      </c>
    </row>
    <row r="24" spans="1:13" s="258" customFormat="1" ht="21">
      <c r="A24" s="255"/>
      <c r="B24" s="255"/>
      <c r="C24" s="255">
        <v>2500700281</v>
      </c>
      <c r="D24" s="255" t="s">
        <v>228</v>
      </c>
      <c r="E24" s="255">
        <v>81</v>
      </c>
      <c r="F24" s="255" t="s">
        <v>405</v>
      </c>
      <c r="G24" s="256">
        <v>44279</v>
      </c>
      <c r="H24" s="255">
        <v>6100023365</v>
      </c>
      <c r="I24" s="255">
        <v>2500700282</v>
      </c>
      <c r="J24" s="255">
        <v>2500700281</v>
      </c>
      <c r="K24" s="257">
        <v>3157942.03</v>
      </c>
      <c r="L24" s="255">
        <v>1211010102</v>
      </c>
      <c r="M24" s="258">
        <v>21</v>
      </c>
    </row>
    <row r="25" spans="1:13" s="258" customFormat="1" ht="21">
      <c r="A25" s="255">
        <v>6</v>
      </c>
      <c r="B25" s="255" t="s">
        <v>484</v>
      </c>
      <c r="C25" s="255">
        <v>2500700309</v>
      </c>
      <c r="D25" s="255" t="s">
        <v>228</v>
      </c>
      <c r="E25" s="255">
        <v>81</v>
      </c>
      <c r="F25" s="255" t="s">
        <v>439</v>
      </c>
      <c r="G25" s="256">
        <v>44306</v>
      </c>
      <c r="H25" s="255">
        <v>6100027120</v>
      </c>
      <c r="I25" s="255">
        <v>2500700316</v>
      </c>
      <c r="J25" s="255">
        <v>2500700309</v>
      </c>
      <c r="K25" s="257">
        <v>1141588</v>
      </c>
      <c r="L25" s="255">
        <v>1211010102</v>
      </c>
      <c r="M25" s="258">
        <v>22</v>
      </c>
    </row>
    <row r="26" spans="1:13" s="258" customFormat="1" ht="21">
      <c r="A26" s="255"/>
      <c r="B26" s="255"/>
      <c r="C26" s="255">
        <v>2500700309</v>
      </c>
      <c r="D26" s="255" t="s">
        <v>228</v>
      </c>
      <c r="E26" s="255">
        <v>91</v>
      </c>
      <c r="F26" s="255" t="s">
        <v>439</v>
      </c>
      <c r="G26" s="256">
        <v>44306</v>
      </c>
      <c r="H26" s="255">
        <v>6100027121</v>
      </c>
      <c r="I26" s="255">
        <v>2500700316</v>
      </c>
      <c r="J26" s="255">
        <v>2500700309</v>
      </c>
      <c r="K26" s="257">
        <v>-1141588</v>
      </c>
      <c r="L26" s="255">
        <v>1211010102</v>
      </c>
      <c r="M26" s="258">
        <v>23</v>
      </c>
    </row>
    <row r="27" spans="1:13" s="258" customFormat="1" ht="21">
      <c r="A27" s="255"/>
      <c r="B27" s="255"/>
      <c r="C27" s="255">
        <v>2500700309</v>
      </c>
      <c r="D27" s="255" t="s">
        <v>228</v>
      </c>
      <c r="E27" s="255">
        <v>81</v>
      </c>
      <c r="F27" s="255" t="s">
        <v>439</v>
      </c>
      <c r="G27" s="256">
        <v>44306</v>
      </c>
      <c r="H27" s="255">
        <v>6100027202</v>
      </c>
      <c r="I27" s="255">
        <v>2500700316</v>
      </c>
      <c r="J27" s="255">
        <v>2500700309</v>
      </c>
      <c r="K27" s="257">
        <v>1141588</v>
      </c>
      <c r="L27" s="255">
        <v>1211010102</v>
      </c>
      <c r="M27" s="258">
        <v>24</v>
      </c>
    </row>
    <row r="28" spans="1:13" s="258" customFormat="1" ht="21">
      <c r="A28" s="255"/>
      <c r="B28" s="255"/>
      <c r="C28" s="255">
        <v>2500700309</v>
      </c>
      <c r="D28" s="255" t="s">
        <v>228</v>
      </c>
      <c r="E28" s="255">
        <v>81</v>
      </c>
      <c r="F28" s="255" t="s">
        <v>439</v>
      </c>
      <c r="G28" s="256">
        <v>44306</v>
      </c>
      <c r="H28" s="255">
        <v>6100027203</v>
      </c>
      <c r="I28" s="255">
        <v>2500700316</v>
      </c>
      <c r="J28" s="255">
        <v>2500700309</v>
      </c>
      <c r="K28" s="257">
        <v>5055604</v>
      </c>
      <c r="L28" s="255">
        <v>1211010102</v>
      </c>
      <c r="M28" s="258">
        <v>25</v>
      </c>
    </row>
    <row r="29" spans="1:13" s="258" customFormat="1" ht="21">
      <c r="A29" s="255">
        <v>7</v>
      </c>
      <c r="B29" s="255" t="s">
        <v>384</v>
      </c>
      <c r="C29" s="255">
        <v>2500700333</v>
      </c>
      <c r="D29" s="255" t="s">
        <v>228</v>
      </c>
      <c r="E29" s="255">
        <v>81</v>
      </c>
      <c r="F29" s="255" t="s">
        <v>407</v>
      </c>
      <c r="G29" s="256">
        <v>44208</v>
      </c>
      <c r="H29" s="255">
        <v>6100013413</v>
      </c>
      <c r="I29" s="255">
        <v>2500700333</v>
      </c>
      <c r="J29" s="255">
        <v>2500700333</v>
      </c>
      <c r="K29" s="257">
        <v>675500</v>
      </c>
      <c r="L29" s="255">
        <v>1211010102</v>
      </c>
      <c r="M29" s="258">
        <v>26</v>
      </c>
    </row>
    <row r="30" spans="1:13" s="258" customFormat="1" ht="21">
      <c r="A30" s="255"/>
      <c r="B30" s="255"/>
      <c r="C30" s="255">
        <v>2500700333</v>
      </c>
      <c r="D30" s="255" t="s">
        <v>228</v>
      </c>
      <c r="E30" s="255">
        <v>91</v>
      </c>
      <c r="F30" s="255" t="s">
        <v>407</v>
      </c>
      <c r="G30" s="256">
        <v>44208</v>
      </c>
      <c r="H30" s="255">
        <v>6100013415</v>
      </c>
      <c r="I30" s="255">
        <v>2500700333</v>
      </c>
      <c r="J30" s="255">
        <v>2500700333</v>
      </c>
      <c r="K30" s="257">
        <v>-675500</v>
      </c>
      <c r="L30" s="255">
        <v>1211010102</v>
      </c>
      <c r="M30" s="258">
        <v>27</v>
      </c>
    </row>
    <row r="31" spans="1:13" s="258" customFormat="1" ht="21">
      <c r="A31" s="255"/>
      <c r="B31" s="255"/>
      <c r="C31" s="255">
        <v>2500700333</v>
      </c>
      <c r="D31" s="255" t="s">
        <v>228</v>
      </c>
      <c r="E31" s="255">
        <v>81</v>
      </c>
      <c r="F31" s="255" t="s">
        <v>458</v>
      </c>
      <c r="G31" s="256">
        <v>44273</v>
      </c>
      <c r="H31" s="255">
        <v>6100024544</v>
      </c>
      <c r="I31" s="255">
        <v>2500700333</v>
      </c>
      <c r="J31" s="255">
        <v>2500700333</v>
      </c>
      <c r="K31" s="257">
        <v>511100</v>
      </c>
      <c r="L31" s="255">
        <v>1211010102</v>
      </c>
      <c r="M31" s="258">
        <v>28</v>
      </c>
    </row>
    <row r="32" spans="1:13" s="258" customFormat="1" ht="21">
      <c r="A32" s="255"/>
      <c r="B32" s="255"/>
      <c r="C32" s="255">
        <v>2500700333</v>
      </c>
      <c r="D32" s="255" t="s">
        <v>228</v>
      </c>
      <c r="E32" s="255">
        <v>81</v>
      </c>
      <c r="F32" s="255" t="s">
        <v>458</v>
      </c>
      <c r="G32" s="256">
        <v>44273</v>
      </c>
      <c r="H32" s="255">
        <v>6100024544</v>
      </c>
      <c r="I32" s="255">
        <v>2500700333</v>
      </c>
      <c r="J32" s="255">
        <v>2500700333</v>
      </c>
      <c r="K32" s="257">
        <v>349700</v>
      </c>
      <c r="L32" s="255">
        <v>1211010102</v>
      </c>
      <c r="M32" s="258">
        <v>29</v>
      </c>
    </row>
    <row r="33" spans="1:13" s="258" customFormat="1" ht="21">
      <c r="A33" s="255"/>
      <c r="B33" s="255"/>
      <c r="C33" s="255">
        <v>2500700333</v>
      </c>
      <c r="D33" s="255" t="s">
        <v>228</v>
      </c>
      <c r="E33" s="255">
        <v>81</v>
      </c>
      <c r="F33" s="255" t="s">
        <v>458</v>
      </c>
      <c r="G33" s="256">
        <v>44273</v>
      </c>
      <c r="H33" s="255">
        <v>6100024544</v>
      </c>
      <c r="I33" s="255">
        <v>2500700333</v>
      </c>
      <c r="J33" s="255">
        <v>2500700333</v>
      </c>
      <c r="K33" s="257">
        <v>349700</v>
      </c>
      <c r="L33" s="255">
        <v>1211010102</v>
      </c>
      <c r="M33" s="258">
        <v>30</v>
      </c>
    </row>
    <row r="34" spans="1:13" s="258" customFormat="1" ht="21">
      <c r="A34" s="255"/>
      <c r="B34" s="255"/>
      <c r="C34" s="255">
        <v>2500700333</v>
      </c>
      <c r="D34" s="255" t="s">
        <v>228</v>
      </c>
      <c r="E34" s="255">
        <v>81</v>
      </c>
      <c r="F34" s="255" t="s">
        <v>458</v>
      </c>
      <c r="G34" s="256">
        <v>44273</v>
      </c>
      <c r="H34" s="255">
        <v>6100024544</v>
      </c>
      <c r="I34" s="255">
        <v>2500700333</v>
      </c>
      <c r="J34" s="255">
        <v>2500700333</v>
      </c>
      <c r="K34" s="257">
        <v>349700</v>
      </c>
      <c r="L34" s="255">
        <v>1211010102</v>
      </c>
      <c r="M34" s="258">
        <v>31</v>
      </c>
    </row>
    <row r="35" spans="1:13" s="258" customFormat="1" ht="21">
      <c r="A35" s="255"/>
      <c r="B35" s="255"/>
      <c r="C35" s="255">
        <v>2500700333</v>
      </c>
      <c r="D35" s="255" t="s">
        <v>228</v>
      </c>
      <c r="E35" s="255">
        <v>81</v>
      </c>
      <c r="F35" s="255" t="s">
        <v>458</v>
      </c>
      <c r="G35" s="256">
        <v>44273</v>
      </c>
      <c r="H35" s="255">
        <v>6100024544</v>
      </c>
      <c r="I35" s="255">
        <v>2500700333</v>
      </c>
      <c r="J35" s="255">
        <v>2500700333</v>
      </c>
      <c r="K35" s="257">
        <v>349700</v>
      </c>
      <c r="L35" s="255">
        <v>1211010102</v>
      </c>
      <c r="M35" s="258">
        <v>32</v>
      </c>
    </row>
    <row r="36" spans="1:13" s="258" customFormat="1" ht="21">
      <c r="A36" s="255"/>
      <c r="B36" s="255"/>
      <c r="C36" s="255">
        <v>2500700333</v>
      </c>
      <c r="D36" s="255" t="s">
        <v>228</v>
      </c>
      <c r="E36" s="255">
        <v>81</v>
      </c>
      <c r="F36" s="255" t="s">
        <v>458</v>
      </c>
      <c r="G36" s="256">
        <v>44273</v>
      </c>
      <c r="H36" s="255">
        <v>6100024544</v>
      </c>
      <c r="I36" s="255">
        <v>2500700333</v>
      </c>
      <c r="J36" s="255">
        <v>2500700333</v>
      </c>
      <c r="K36" s="257">
        <v>349700</v>
      </c>
      <c r="L36" s="255">
        <v>1211010102</v>
      </c>
      <c r="M36" s="258">
        <v>33</v>
      </c>
    </row>
    <row r="37" spans="1:13" s="258" customFormat="1" ht="21">
      <c r="A37" s="255"/>
      <c r="B37" s="255"/>
      <c r="C37" s="255">
        <v>2500700333</v>
      </c>
      <c r="D37" s="255" t="s">
        <v>228</v>
      </c>
      <c r="E37" s="255">
        <v>81</v>
      </c>
      <c r="F37" s="255" t="s">
        <v>458</v>
      </c>
      <c r="G37" s="256">
        <v>44273</v>
      </c>
      <c r="H37" s="255">
        <v>6100024544</v>
      </c>
      <c r="I37" s="255">
        <v>2500700333</v>
      </c>
      <c r="J37" s="255">
        <v>2500700333</v>
      </c>
      <c r="K37" s="257">
        <v>430400</v>
      </c>
      <c r="L37" s="255">
        <v>1211010102</v>
      </c>
      <c r="M37" s="258">
        <v>34</v>
      </c>
    </row>
    <row r="38" spans="1:13" s="258" customFormat="1" ht="21">
      <c r="A38" s="255">
        <v>8</v>
      </c>
      <c r="B38" s="255" t="s">
        <v>487</v>
      </c>
      <c r="C38" s="255">
        <v>2500700336</v>
      </c>
      <c r="D38" s="255" t="s">
        <v>228</v>
      </c>
      <c r="E38" s="255">
        <v>81</v>
      </c>
      <c r="F38" s="255" t="s">
        <v>408</v>
      </c>
      <c r="G38" s="256">
        <v>44286</v>
      </c>
      <c r="H38" s="255">
        <v>6100023945</v>
      </c>
      <c r="I38" s="255">
        <v>2500700336</v>
      </c>
      <c r="J38" s="255">
        <v>2500700336</v>
      </c>
      <c r="K38" s="257">
        <v>1020000</v>
      </c>
      <c r="L38" s="255">
        <v>1211010102</v>
      </c>
      <c r="M38" s="258">
        <v>35</v>
      </c>
    </row>
    <row r="39" spans="1:13" s="258" customFormat="1" ht="21">
      <c r="A39" s="255"/>
      <c r="B39" s="255"/>
      <c r="C39" s="255">
        <v>2500700336</v>
      </c>
      <c r="D39" s="255" t="s">
        <v>228</v>
      </c>
      <c r="E39" s="255">
        <v>81</v>
      </c>
      <c r="F39" s="255" t="s">
        <v>409</v>
      </c>
      <c r="G39" s="256">
        <v>44286</v>
      </c>
      <c r="H39" s="255">
        <v>6100024052</v>
      </c>
      <c r="I39" s="255">
        <v>2500700336</v>
      </c>
      <c r="J39" s="255">
        <v>2500700336</v>
      </c>
      <c r="K39" s="257">
        <v>898998.8</v>
      </c>
      <c r="L39" s="255">
        <v>1211010102</v>
      </c>
      <c r="M39" s="258">
        <v>36</v>
      </c>
    </row>
    <row r="40" spans="1:13" s="258" customFormat="1" ht="21">
      <c r="A40" s="255"/>
      <c r="B40" s="255"/>
      <c r="C40" s="255">
        <v>2500700336</v>
      </c>
      <c r="D40" s="255" t="s">
        <v>228</v>
      </c>
      <c r="E40" s="255">
        <v>81</v>
      </c>
      <c r="F40" s="255" t="s">
        <v>408</v>
      </c>
      <c r="G40" s="256">
        <v>44287</v>
      </c>
      <c r="H40" s="255">
        <v>6100027909</v>
      </c>
      <c r="I40" s="255">
        <v>2500700336</v>
      </c>
      <c r="J40" s="255">
        <v>2500700336</v>
      </c>
      <c r="K40" s="257">
        <v>1020000</v>
      </c>
      <c r="L40" s="255">
        <v>1211010102</v>
      </c>
      <c r="M40" s="258">
        <v>37</v>
      </c>
    </row>
    <row r="41" spans="1:13" s="258" customFormat="1" ht="21">
      <c r="A41" s="255"/>
      <c r="B41" s="255"/>
      <c r="C41" s="255">
        <v>2500700336</v>
      </c>
      <c r="D41" s="255" t="s">
        <v>228</v>
      </c>
      <c r="E41" s="255">
        <v>81</v>
      </c>
      <c r="F41" s="255" t="s">
        <v>409</v>
      </c>
      <c r="G41" s="256">
        <v>44293</v>
      </c>
      <c r="H41" s="255">
        <v>6100027595</v>
      </c>
      <c r="I41" s="255">
        <v>2500700336</v>
      </c>
      <c r="J41" s="255">
        <v>2500700336</v>
      </c>
      <c r="K41" s="257">
        <v>898998.8</v>
      </c>
      <c r="L41" s="255">
        <v>1211010102</v>
      </c>
      <c r="M41" s="258">
        <v>38</v>
      </c>
    </row>
    <row r="42" spans="1:13" s="258" customFormat="1" ht="21">
      <c r="A42" s="255"/>
      <c r="B42" s="255"/>
      <c r="C42" s="255">
        <v>2500700336</v>
      </c>
      <c r="D42" s="255" t="s">
        <v>228</v>
      </c>
      <c r="E42" s="255">
        <v>81</v>
      </c>
      <c r="F42" s="255" t="s">
        <v>508</v>
      </c>
      <c r="G42" s="256">
        <v>44306</v>
      </c>
      <c r="H42" s="255">
        <v>6100026600</v>
      </c>
      <c r="I42" s="255">
        <v>2500700336</v>
      </c>
      <c r="J42" s="255">
        <v>2500700336</v>
      </c>
      <c r="K42" s="257">
        <v>1131000</v>
      </c>
      <c r="L42" s="255">
        <v>1211010102</v>
      </c>
      <c r="M42" s="258">
        <v>39</v>
      </c>
    </row>
    <row r="43" spans="1:13" s="258" customFormat="1" ht="21">
      <c r="A43" s="255"/>
      <c r="B43" s="255"/>
      <c r="C43" s="255">
        <v>2500700336</v>
      </c>
      <c r="D43" s="255" t="s">
        <v>228</v>
      </c>
      <c r="E43" s="255">
        <v>91</v>
      </c>
      <c r="F43" s="255" t="s">
        <v>408</v>
      </c>
      <c r="G43" s="256">
        <v>44309</v>
      </c>
      <c r="H43" s="255">
        <v>6100027594</v>
      </c>
      <c r="I43" s="255">
        <v>2500700336</v>
      </c>
      <c r="J43" s="255">
        <v>2500700336</v>
      </c>
      <c r="K43" s="257">
        <v>-1020000</v>
      </c>
      <c r="L43" s="255">
        <v>1211010102</v>
      </c>
      <c r="M43" s="258">
        <v>40</v>
      </c>
    </row>
    <row r="44" spans="1:13" s="258" customFormat="1" ht="21">
      <c r="A44" s="255"/>
      <c r="B44" s="255"/>
      <c r="C44" s="255">
        <v>2500700336</v>
      </c>
      <c r="D44" s="255" t="s">
        <v>228</v>
      </c>
      <c r="E44" s="255">
        <v>91</v>
      </c>
      <c r="F44" s="255" t="s">
        <v>409</v>
      </c>
      <c r="G44" s="256">
        <v>44309</v>
      </c>
      <c r="H44" s="255">
        <v>6100027910</v>
      </c>
      <c r="I44" s="255">
        <v>2500700336</v>
      </c>
      <c r="J44" s="255">
        <v>2500700336</v>
      </c>
      <c r="K44" s="257">
        <v>-898998.8</v>
      </c>
      <c r="L44" s="255">
        <v>1211010102</v>
      </c>
      <c r="M44" s="258">
        <v>41</v>
      </c>
    </row>
    <row r="45" spans="1:13" s="258" customFormat="1" ht="21">
      <c r="A45" s="255">
        <v>9</v>
      </c>
      <c r="B45" s="255" t="s">
        <v>539</v>
      </c>
      <c r="C45" s="255">
        <v>2500700344</v>
      </c>
      <c r="D45" s="255" t="s">
        <v>228</v>
      </c>
      <c r="E45" s="255">
        <v>81</v>
      </c>
      <c r="F45" s="255" t="s">
        <v>509</v>
      </c>
      <c r="G45" s="256">
        <v>44309</v>
      </c>
      <c r="H45" s="255">
        <v>6100027836</v>
      </c>
      <c r="I45" s="255">
        <v>2500700344</v>
      </c>
      <c r="J45" s="255">
        <v>2500700344</v>
      </c>
      <c r="K45" s="257">
        <v>888899.9</v>
      </c>
      <c r="L45" s="255">
        <v>1211010102</v>
      </c>
      <c r="M45" s="258">
        <v>42</v>
      </c>
    </row>
    <row r="46" spans="1:13" s="258" customFormat="1" ht="21">
      <c r="A46" s="255">
        <v>10</v>
      </c>
      <c r="B46" s="255" t="s">
        <v>540</v>
      </c>
      <c r="C46" s="255">
        <v>2500700350</v>
      </c>
      <c r="D46" s="255" t="s">
        <v>228</v>
      </c>
      <c r="E46" s="255">
        <v>81</v>
      </c>
      <c r="F46" s="255" t="s">
        <v>508</v>
      </c>
      <c r="G46" s="256">
        <v>44306</v>
      </c>
      <c r="H46" s="255">
        <v>6100026961</v>
      </c>
      <c r="I46" s="255">
        <v>2500700350</v>
      </c>
      <c r="J46" s="255">
        <v>2500700350</v>
      </c>
      <c r="K46" s="257">
        <v>641041.5</v>
      </c>
      <c r="L46" s="255">
        <v>1211010102</v>
      </c>
      <c r="M46" s="258">
        <v>43</v>
      </c>
    </row>
    <row r="47" spans="1:13" s="258" customFormat="1" ht="21">
      <c r="A47" s="255">
        <v>11</v>
      </c>
      <c r="B47" s="255" t="s">
        <v>541</v>
      </c>
      <c r="C47" s="255">
        <v>2500700351</v>
      </c>
      <c r="D47" s="255" t="s">
        <v>228</v>
      </c>
      <c r="E47" s="255">
        <v>81</v>
      </c>
      <c r="F47" s="255" t="s">
        <v>507</v>
      </c>
      <c r="G47" s="256">
        <v>44313</v>
      </c>
      <c r="H47" s="255">
        <v>6100026643</v>
      </c>
      <c r="I47" s="255">
        <v>2500700351</v>
      </c>
      <c r="J47" s="255">
        <v>2500700351</v>
      </c>
      <c r="K47" s="257">
        <v>357200</v>
      </c>
      <c r="L47" s="255">
        <v>1211010102</v>
      </c>
      <c r="M47" s="258">
        <v>44</v>
      </c>
    </row>
    <row r="48" spans="1:13" s="258" customFormat="1" ht="21">
      <c r="A48" s="255"/>
      <c r="B48" s="255"/>
      <c r="C48" s="255">
        <v>2500700351</v>
      </c>
      <c r="D48" s="255" t="s">
        <v>228</v>
      </c>
      <c r="E48" s="255">
        <v>81</v>
      </c>
      <c r="F48" s="255" t="s">
        <v>507</v>
      </c>
      <c r="G48" s="256">
        <v>44313</v>
      </c>
      <c r="H48" s="255">
        <v>6100026643</v>
      </c>
      <c r="I48" s="255">
        <v>2500700351</v>
      </c>
      <c r="J48" s="255">
        <v>2500700351</v>
      </c>
      <c r="K48" s="257">
        <v>625100</v>
      </c>
      <c r="L48" s="255">
        <v>1211010102</v>
      </c>
      <c r="M48" s="258">
        <v>45</v>
      </c>
    </row>
    <row r="49" spans="1:13" s="258" customFormat="1" ht="21">
      <c r="A49" s="255">
        <v>12</v>
      </c>
      <c r="B49" s="255" t="s">
        <v>488</v>
      </c>
      <c r="C49" s="255">
        <v>2500700355</v>
      </c>
      <c r="D49" s="255" t="s">
        <v>228</v>
      </c>
      <c r="E49" s="255">
        <v>81</v>
      </c>
      <c r="F49" s="255" t="s">
        <v>408</v>
      </c>
      <c r="G49" s="256">
        <v>44287</v>
      </c>
      <c r="H49" s="255">
        <v>6100024524</v>
      </c>
      <c r="I49" s="255">
        <v>2500700355</v>
      </c>
      <c r="J49" s="255">
        <v>2500700355</v>
      </c>
      <c r="K49" s="257">
        <v>200000</v>
      </c>
      <c r="L49" s="255">
        <v>1211010102</v>
      </c>
      <c r="M49" s="258">
        <v>46</v>
      </c>
    </row>
    <row r="50" spans="1:13" s="258" customFormat="1" ht="21">
      <c r="A50" s="255"/>
      <c r="B50" s="255"/>
      <c r="C50" s="255">
        <v>2500700355</v>
      </c>
      <c r="D50" s="255" t="s">
        <v>228</v>
      </c>
      <c r="E50" s="255">
        <v>81</v>
      </c>
      <c r="F50" s="255" t="s">
        <v>509</v>
      </c>
      <c r="G50" s="256">
        <v>44309</v>
      </c>
      <c r="H50" s="255">
        <v>6100028101</v>
      </c>
      <c r="I50" s="255">
        <v>2500700355</v>
      </c>
      <c r="J50" s="255">
        <v>2500700355</v>
      </c>
      <c r="K50" s="257">
        <v>98850</v>
      </c>
      <c r="L50" s="255">
        <v>1211010102</v>
      </c>
      <c r="M50" s="258">
        <v>47</v>
      </c>
    </row>
    <row r="51" spans="1:13" s="258" customFormat="1" ht="21">
      <c r="A51" s="255"/>
      <c r="B51" s="255"/>
      <c r="C51" s="255">
        <v>2500700355</v>
      </c>
      <c r="D51" s="255" t="s">
        <v>228</v>
      </c>
      <c r="E51" s="255">
        <v>81</v>
      </c>
      <c r="F51" s="255" t="s">
        <v>509</v>
      </c>
      <c r="G51" s="256">
        <v>44309</v>
      </c>
      <c r="H51" s="255">
        <v>6100028101</v>
      </c>
      <c r="I51" s="255">
        <v>2500700355</v>
      </c>
      <c r="J51" s="255">
        <v>2500700355</v>
      </c>
      <c r="K51" s="257">
        <v>98850</v>
      </c>
      <c r="L51" s="255">
        <v>1211010102</v>
      </c>
      <c r="M51" s="258">
        <v>48</v>
      </c>
    </row>
    <row r="52" spans="1:13" s="258" customFormat="1" ht="21">
      <c r="A52" s="255"/>
      <c r="B52" s="255"/>
      <c r="C52" s="255">
        <v>2500700355</v>
      </c>
      <c r="D52" s="255" t="s">
        <v>228</v>
      </c>
      <c r="E52" s="255">
        <v>81</v>
      </c>
      <c r="F52" s="255" t="s">
        <v>510</v>
      </c>
      <c r="G52" s="256">
        <v>44315</v>
      </c>
      <c r="H52" s="255">
        <v>6100027355</v>
      </c>
      <c r="I52" s="255">
        <v>2500700355</v>
      </c>
      <c r="J52" s="255">
        <v>2500700355</v>
      </c>
      <c r="K52" s="257">
        <v>594700</v>
      </c>
      <c r="L52" s="255">
        <v>1211010102</v>
      </c>
      <c r="M52" s="258">
        <v>49</v>
      </c>
    </row>
    <row r="53" spans="1:13" s="258" customFormat="1" ht="21">
      <c r="A53" s="255">
        <v>13</v>
      </c>
      <c r="B53" s="255" t="s">
        <v>339</v>
      </c>
      <c r="C53" s="255">
        <v>2500700360</v>
      </c>
      <c r="D53" s="255" t="s">
        <v>228</v>
      </c>
      <c r="E53" s="255">
        <v>81</v>
      </c>
      <c r="F53" s="255" t="s">
        <v>416</v>
      </c>
      <c r="G53" s="256">
        <v>44189</v>
      </c>
      <c r="H53" s="255">
        <v>6100010396</v>
      </c>
      <c r="I53" s="255">
        <v>2500700367</v>
      </c>
      <c r="J53" s="255">
        <v>2500700360</v>
      </c>
      <c r="K53" s="257">
        <v>85000</v>
      </c>
      <c r="L53" s="255">
        <v>1211010102</v>
      </c>
      <c r="M53" s="258">
        <v>50</v>
      </c>
    </row>
    <row r="54" spans="1:13" s="258" customFormat="1" ht="21">
      <c r="A54" s="255"/>
      <c r="B54" s="255"/>
      <c r="C54" s="255">
        <v>2500700360</v>
      </c>
      <c r="D54" s="255" t="s">
        <v>228</v>
      </c>
      <c r="E54" s="255">
        <v>81</v>
      </c>
      <c r="F54" s="255" t="s">
        <v>417</v>
      </c>
      <c r="G54" s="256">
        <v>44200</v>
      </c>
      <c r="H54" s="255">
        <v>6100013434</v>
      </c>
      <c r="I54" s="255">
        <v>2500700367</v>
      </c>
      <c r="J54" s="255">
        <v>2500700360</v>
      </c>
      <c r="K54" s="257">
        <v>198000</v>
      </c>
      <c r="L54" s="255">
        <v>1211010102</v>
      </c>
      <c r="M54" s="258">
        <v>51</v>
      </c>
    </row>
    <row r="55" spans="1:13" s="258" customFormat="1" ht="21">
      <c r="A55" s="255"/>
      <c r="B55" s="255"/>
      <c r="C55" s="255">
        <v>2500700360</v>
      </c>
      <c r="D55" s="255" t="s">
        <v>228</v>
      </c>
      <c r="E55" s="255">
        <v>81</v>
      </c>
      <c r="F55" s="255" t="s">
        <v>417</v>
      </c>
      <c r="G55" s="256">
        <v>44200</v>
      </c>
      <c r="H55" s="255">
        <v>6100013435</v>
      </c>
      <c r="I55" s="255">
        <v>2500700367</v>
      </c>
      <c r="J55" s="255">
        <v>2500700360</v>
      </c>
      <c r="K55" s="257">
        <v>297000</v>
      </c>
      <c r="L55" s="255">
        <v>1211010102</v>
      </c>
      <c r="M55" s="258">
        <v>52</v>
      </c>
    </row>
    <row r="56" spans="1:13" s="258" customFormat="1" ht="21">
      <c r="A56" s="255"/>
      <c r="B56" s="255"/>
      <c r="C56" s="255">
        <v>2500700360</v>
      </c>
      <c r="D56" s="255" t="s">
        <v>228</v>
      </c>
      <c r="E56" s="255">
        <v>81</v>
      </c>
      <c r="F56" s="255" t="s">
        <v>418</v>
      </c>
      <c r="G56" s="256">
        <v>44229</v>
      </c>
      <c r="H56" s="255">
        <v>6100015295</v>
      </c>
      <c r="I56" s="255">
        <v>2500701472</v>
      </c>
      <c r="J56" s="255">
        <v>2500700360</v>
      </c>
      <c r="K56" s="257">
        <v>1340000</v>
      </c>
      <c r="L56" s="255">
        <v>1211010102</v>
      </c>
      <c r="M56" s="258">
        <v>53</v>
      </c>
    </row>
    <row r="57" spans="1:13" s="258" customFormat="1" ht="21">
      <c r="A57" s="255"/>
      <c r="B57" s="255"/>
      <c r="C57" s="255">
        <v>2500700360</v>
      </c>
      <c r="D57" s="255" t="s">
        <v>228</v>
      </c>
      <c r="E57" s="255">
        <v>81</v>
      </c>
      <c r="F57" s="255" t="s">
        <v>419</v>
      </c>
      <c r="G57" s="256">
        <v>44230</v>
      </c>
      <c r="H57" s="255">
        <v>6100016394</v>
      </c>
      <c r="I57" s="255">
        <v>2500700367</v>
      </c>
      <c r="J57" s="255">
        <v>2500700360</v>
      </c>
      <c r="K57" s="257">
        <v>151222.5</v>
      </c>
      <c r="L57" s="255">
        <v>1211010102</v>
      </c>
      <c r="M57" s="258">
        <v>54</v>
      </c>
    </row>
    <row r="58" spans="1:13" s="258" customFormat="1" ht="21">
      <c r="A58" s="255"/>
      <c r="B58" s="255"/>
      <c r="C58" s="255">
        <v>2500700360</v>
      </c>
      <c r="D58" s="255" t="s">
        <v>228</v>
      </c>
      <c r="E58" s="255">
        <v>81</v>
      </c>
      <c r="F58" s="255" t="s">
        <v>420</v>
      </c>
      <c r="G58" s="256">
        <v>44236</v>
      </c>
      <c r="H58" s="255">
        <v>6100017190</v>
      </c>
      <c r="I58" s="255">
        <v>2500700360</v>
      </c>
      <c r="J58" s="255">
        <v>2500700360</v>
      </c>
      <c r="K58" s="257">
        <v>745500</v>
      </c>
      <c r="L58" s="255">
        <v>1211010102</v>
      </c>
      <c r="M58" s="258">
        <v>55</v>
      </c>
    </row>
    <row r="59" spans="1:13" s="258" customFormat="1" ht="21">
      <c r="A59" s="255"/>
      <c r="B59" s="255"/>
      <c r="C59" s="255">
        <v>2500700360</v>
      </c>
      <c r="D59" s="255" t="s">
        <v>228</v>
      </c>
      <c r="E59" s="255">
        <v>81</v>
      </c>
      <c r="F59" s="255" t="s">
        <v>420</v>
      </c>
      <c r="G59" s="256">
        <v>44236</v>
      </c>
      <c r="H59" s="255">
        <v>6100017191</v>
      </c>
      <c r="I59" s="255">
        <v>2500700360</v>
      </c>
      <c r="J59" s="255">
        <v>2500700360</v>
      </c>
      <c r="K59" s="257">
        <v>15912000</v>
      </c>
      <c r="L59" s="255">
        <v>1211010102</v>
      </c>
      <c r="M59" s="258">
        <v>56</v>
      </c>
    </row>
    <row r="60" spans="1:13" s="258" customFormat="1" ht="21">
      <c r="A60" s="255"/>
      <c r="B60" s="255"/>
      <c r="C60" s="255">
        <v>2500700360</v>
      </c>
      <c r="D60" s="255" t="s">
        <v>228</v>
      </c>
      <c r="E60" s="255">
        <v>81</v>
      </c>
      <c r="F60" s="255" t="s">
        <v>420</v>
      </c>
      <c r="G60" s="256">
        <v>44236</v>
      </c>
      <c r="H60" s="255">
        <v>6100017192</v>
      </c>
      <c r="I60" s="255">
        <v>2500700360</v>
      </c>
      <c r="J60" s="255">
        <v>2500700360</v>
      </c>
      <c r="K60" s="257">
        <v>4972500</v>
      </c>
      <c r="L60" s="255">
        <v>1211010102</v>
      </c>
      <c r="M60" s="258">
        <v>57</v>
      </c>
    </row>
    <row r="61" spans="1:13" s="258" customFormat="1" ht="21">
      <c r="A61" s="255"/>
      <c r="B61" s="255"/>
      <c r="C61" s="255">
        <v>2500700360</v>
      </c>
      <c r="D61" s="255" t="s">
        <v>228</v>
      </c>
      <c r="E61" s="255">
        <v>81</v>
      </c>
      <c r="F61" s="255" t="s">
        <v>420</v>
      </c>
      <c r="G61" s="256">
        <v>44236</v>
      </c>
      <c r="H61" s="255">
        <v>6100017193</v>
      </c>
      <c r="I61" s="255">
        <v>2500700360</v>
      </c>
      <c r="J61" s="255">
        <v>2500700360</v>
      </c>
      <c r="K61" s="257">
        <v>6961500</v>
      </c>
      <c r="L61" s="255">
        <v>1211010102</v>
      </c>
      <c r="M61" s="258">
        <v>58</v>
      </c>
    </row>
    <row r="62" spans="1:13" s="258" customFormat="1" ht="21">
      <c r="A62" s="255"/>
      <c r="B62" s="255"/>
      <c r="C62" s="255">
        <v>2500700360</v>
      </c>
      <c r="D62" s="255" t="s">
        <v>228</v>
      </c>
      <c r="E62" s="255">
        <v>81</v>
      </c>
      <c r="F62" s="255" t="s">
        <v>420</v>
      </c>
      <c r="G62" s="256">
        <v>44236</v>
      </c>
      <c r="H62" s="255">
        <v>6100017316</v>
      </c>
      <c r="I62" s="255">
        <v>2500700360</v>
      </c>
      <c r="J62" s="255">
        <v>2500700360</v>
      </c>
      <c r="K62" s="257">
        <v>5221500</v>
      </c>
      <c r="L62" s="255">
        <v>1211010102</v>
      </c>
      <c r="M62" s="258">
        <v>59</v>
      </c>
    </row>
    <row r="63" spans="1:13" s="258" customFormat="1" ht="21">
      <c r="A63" s="255"/>
      <c r="B63" s="255"/>
      <c r="C63" s="255">
        <v>2500700360</v>
      </c>
      <c r="D63" s="255" t="s">
        <v>228</v>
      </c>
      <c r="E63" s="255">
        <v>81</v>
      </c>
      <c r="F63" s="255" t="s">
        <v>420</v>
      </c>
      <c r="G63" s="256">
        <v>44236</v>
      </c>
      <c r="H63" s="255">
        <v>6100018899</v>
      </c>
      <c r="I63" s="255">
        <v>2500700367</v>
      </c>
      <c r="J63" s="255">
        <v>2500700360</v>
      </c>
      <c r="K63" s="257">
        <v>106250</v>
      </c>
      <c r="L63" s="255">
        <v>1211010102</v>
      </c>
      <c r="M63" s="258">
        <v>60</v>
      </c>
    </row>
    <row r="64" spans="1:13" s="258" customFormat="1" ht="21">
      <c r="A64" s="255"/>
      <c r="B64" s="255"/>
      <c r="C64" s="255">
        <v>2500700360</v>
      </c>
      <c r="D64" s="255" t="s">
        <v>228</v>
      </c>
      <c r="E64" s="255">
        <v>81</v>
      </c>
      <c r="F64" s="255" t="s">
        <v>420</v>
      </c>
      <c r="G64" s="256">
        <v>44236</v>
      </c>
      <c r="H64" s="255">
        <v>6100018899</v>
      </c>
      <c r="I64" s="255">
        <v>2500700367</v>
      </c>
      <c r="J64" s="255">
        <v>2500700360</v>
      </c>
      <c r="K64" s="257">
        <v>106250</v>
      </c>
      <c r="L64" s="255">
        <v>1211010102</v>
      </c>
      <c r="M64" s="258">
        <v>61</v>
      </c>
    </row>
    <row r="65" spans="1:13" s="258" customFormat="1" ht="21">
      <c r="A65" s="255"/>
      <c r="B65" s="255"/>
      <c r="C65" s="255">
        <v>2500700360</v>
      </c>
      <c r="D65" s="255" t="s">
        <v>228</v>
      </c>
      <c r="E65" s="255">
        <v>81</v>
      </c>
      <c r="F65" s="255" t="s">
        <v>420</v>
      </c>
      <c r="G65" s="256">
        <v>44236</v>
      </c>
      <c r="H65" s="255">
        <v>6100018899</v>
      </c>
      <c r="I65" s="255">
        <v>2500700367</v>
      </c>
      <c r="J65" s="255">
        <v>2500700360</v>
      </c>
      <c r="K65" s="257">
        <v>127500</v>
      </c>
      <c r="L65" s="255">
        <v>1211010102</v>
      </c>
      <c r="M65" s="258">
        <v>62</v>
      </c>
    </row>
    <row r="66" spans="1:13" s="258" customFormat="1" ht="21">
      <c r="A66" s="255"/>
      <c r="B66" s="255"/>
      <c r="C66" s="255">
        <v>2500700360</v>
      </c>
      <c r="D66" s="255" t="s">
        <v>228</v>
      </c>
      <c r="E66" s="255">
        <v>81</v>
      </c>
      <c r="F66" s="255" t="s">
        <v>421</v>
      </c>
      <c r="G66" s="256">
        <v>44246</v>
      </c>
      <c r="H66" s="255">
        <v>6100019354</v>
      </c>
      <c r="I66" s="255">
        <v>2500701472</v>
      </c>
      <c r="J66" s="255">
        <v>2500700360</v>
      </c>
      <c r="K66" s="257">
        <v>888750</v>
      </c>
      <c r="L66" s="255">
        <v>1211010102</v>
      </c>
      <c r="M66" s="258">
        <v>63</v>
      </c>
    </row>
    <row r="67" spans="1:13" s="258" customFormat="1" ht="21">
      <c r="A67" s="255"/>
      <c r="B67" s="255"/>
      <c r="C67" s="255">
        <v>2500700360</v>
      </c>
      <c r="D67" s="255" t="s">
        <v>228</v>
      </c>
      <c r="E67" s="255">
        <v>81</v>
      </c>
      <c r="F67" s="255" t="s">
        <v>415</v>
      </c>
      <c r="G67" s="256">
        <v>44274</v>
      </c>
      <c r="H67" s="255">
        <v>6100022047</v>
      </c>
      <c r="I67" s="255">
        <v>2500700360</v>
      </c>
      <c r="J67" s="255">
        <v>2500700360</v>
      </c>
      <c r="K67" s="257">
        <v>4972500</v>
      </c>
      <c r="L67" s="255">
        <v>1211010102</v>
      </c>
      <c r="M67" s="258">
        <v>64</v>
      </c>
    </row>
    <row r="68" spans="1:13" s="258" customFormat="1" ht="21">
      <c r="A68" s="255"/>
      <c r="B68" s="255"/>
      <c r="C68" s="255">
        <v>2500700360</v>
      </c>
      <c r="D68" s="255" t="s">
        <v>228</v>
      </c>
      <c r="E68" s="255">
        <v>81</v>
      </c>
      <c r="F68" s="255" t="s">
        <v>415</v>
      </c>
      <c r="G68" s="256">
        <v>44274</v>
      </c>
      <c r="H68" s="255">
        <v>6100023077</v>
      </c>
      <c r="I68" s="255">
        <v>2500700360</v>
      </c>
      <c r="J68" s="255">
        <v>2500700360</v>
      </c>
      <c r="K68" s="257">
        <v>4972500</v>
      </c>
      <c r="L68" s="255">
        <v>1211010102</v>
      </c>
      <c r="M68" s="258">
        <v>65</v>
      </c>
    </row>
    <row r="69" spans="1:13" s="258" customFormat="1" ht="21">
      <c r="A69" s="255"/>
      <c r="B69" s="255"/>
      <c r="C69" s="255">
        <v>2500700360</v>
      </c>
      <c r="D69" s="255" t="s">
        <v>228</v>
      </c>
      <c r="E69" s="255">
        <v>81</v>
      </c>
      <c r="F69" s="255" t="s">
        <v>511</v>
      </c>
      <c r="G69" s="256">
        <v>44305</v>
      </c>
      <c r="H69" s="255">
        <v>6100026424</v>
      </c>
      <c r="I69" s="255">
        <v>2500700360</v>
      </c>
      <c r="J69" s="255">
        <v>2500700360</v>
      </c>
      <c r="K69" s="257">
        <v>3978000</v>
      </c>
      <c r="L69" s="255">
        <v>1211010102</v>
      </c>
      <c r="M69" s="258">
        <v>66</v>
      </c>
    </row>
    <row r="70" spans="1:13" s="258" customFormat="1" ht="21">
      <c r="A70" s="255"/>
      <c r="B70" s="255"/>
      <c r="C70" s="255">
        <v>2500700360</v>
      </c>
      <c r="D70" s="255" t="s">
        <v>228</v>
      </c>
      <c r="E70" s="255">
        <v>81</v>
      </c>
      <c r="F70" s="255" t="s">
        <v>511</v>
      </c>
      <c r="G70" s="256">
        <v>44305</v>
      </c>
      <c r="H70" s="255">
        <v>6100026772</v>
      </c>
      <c r="I70" s="255">
        <v>2500700360</v>
      </c>
      <c r="J70" s="255">
        <v>2500700360</v>
      </c>
      <c r="K70" s="257">
        <v>5967000</v>
      </c>
      <c r="L70" s="255">
        <v>1211010102</v>
      </c>
      <c r="M70" s="258">
        <v>67</v>
      </c>
    </row>
    <row r="71" spans="1:13" s="258" customFormat="1" ht="21">
      <c r="A71" s="255"/>
      <c r="B71" s="255"/>
      <c r="C71" s="255">
        <v>2500700360</v>
      </c>
      <c r="D71" s="255" t="s">
        <v>228</v>
      </c>
      <c r="E71" s="255">
        <v>81</v>
      </c>
      <c r="F71" s="255" t="s">
        <v>511</v>
      </c>
      <c r="G71" s="256">
        <v>44305</v>
      </c>
      <c r="H71" s="255">
        <v>6100026773</v>
      </c>
      <c r="I71" s="255">
        <v>2500700360</v>
      </c>
      <c r="J71" s="255">
        <v>2500700360</v>
      </c>
      <c r="K71" s="257">
        <v>5967000</v>
      </c>
      <c r="L71" s="255">
        <v>1211010102</v>
      </c>
      <c r="M71" s="258">
        <v>68</v>
      </c>
    </row>
    <row r="72" spans="1:13" s="258" customFormat="1" ht="21">
      <c r="A72" s="255">
        <v>14</v>
      </c>
      <c r="B72" s="255" t="s">
        <v>497</v>
      </c>
      <c r="C72" s="255">
        <v>2500700422</v>
      </c>
      <c r="D72" s="255" t="s">
        <v>228</v>
      </c>
      <c r="E72" s="255">
        <v>81</v>
      </c>
      <c r="F72" s="255" t="s">
        <v>422</v>
      </c>
      <c r="G72" s="256">
        <v>44256</v>
      </c>
      <c r="H72" s="255">
        <v>6100020622</v>
      </c>
      <c r="I72" s="255">
        <v>2500700422</v>
      </c>
      <c r="J72" s="255">
        <v>2500700422</v>
      </c>
      <c r="K72" s="257">
        <v>383600</v>
      </c>
      <c r="L72" s="255">
        <v>1211010102</v>
      </c>
      <c r="M72" s="258">
        <v>69</v>
      </c>
    </row>
    <row r="73" spans="1:13" s="258" customFormat="1" ht="21">
      <c r="A73" s="255"/>
      <c r="B73" s="255"/>
      <c r="C73" s="255">
        <v>2500700422</v>
      </c>
      <c r="D73" s="255" t="s">
        <v>228</v>
      </c>
      <c r="E73" s="255">
        <v>91</v>
      </c>
      <c r="F73" s="255" t="s">
        <v>422</v>
      </c>
      <c r="G73" s="256">
        <v>44256</v>
      </c>
      <c r="H73" s="255">
        <v>6100023916</v>
      </c>
      <c r="I73" s="255">
        <v>2500700422</v>
      </c>
      <c r="J73" s="255">
        <v>2500700422</v>
      </c>
      <c r="K73" s="257">
        <v>-383600</v>
      </c>
      <c r="L73" s="255">
        <v>1211010102</v>
      </c>
      <c r="M73" s="258">
        <v>70</v>
      </c>
    </row>
    <row r="74" spans="1:13" s="258" customFormat="1" ht="21">
      <c r="A74" s="255"/>
      <c r="B74" s="255"/>
      <c r="C74" s="255">
        <v>2500700422</v>
      </c>
      <c r="D74" s="255" t="s">
        <v>228</v>
      </c>
      <c r="E74" s="255">
        <v>81</v>
      </c>
      <c r="F74" s="255" t="s">
        <v>423</v>
      </c>
      <c r="G74" s="256">
        <v>44259</v>
      </c>
      <c r="H74" s="255">
        <v>6100022016</v>
      </c>
      <c r="I74" s="255">
        <v>2500700422</v>
      </c>
      <c r="J74" s="255">
        <v>2500700422</v>
      </c>
      <c r="K74" s="257">
        <v>767200</v>
      </c>
      <c r="L74" s="255">
        <v>1211010102</v>
      </c>
      <c r="M74" s="258">
        <v>71</v>
      </c>
    </row>
    <row r="75" spans="1:13" s="258" customFormat="1" ht="21">
      <c r="A75" s="255"/>
      <c r="B75" s="255"/>
      <c r="C75" s="255">
        <v>2500700422</v>
      </c>
      <c r="D75" s="255" t="s">
        <v>228</v>
      </c>
      <c r="E75" s="255">
        <v>91</v>
      </c>
      <c r="F75" s="255" t="s">
        <v>423</v>
      </c>
      <c r="G75" s="256">
        <v>44259</v>
      </c>
      <c r="H75" s="255">
        <v>6100022062</v>
      </c>
      <c r="I75" s="255">
        <v>2500700422</v>
      </c>
      <c r="J75" s="255">
        <v>2500700422</v>
      </c>
      <c r="K75" s="257">
        <v>-767200</v>
      </c>
      <c r="L75" s="255">
        <v>1211010102</v>
      </c>
      <c r="M75" s="258">
        <v>72</v>
      </c>
    </row>
    <row r="76" spans="1:13" s="258" customFormat="1" ht="21">
      <c r="A76" s="255">
        <v>15</v>
      </c>
      <c r="B76" s="255" t="s">
        <v>217</v>
      </c>
      <c r="C76" s="255">
        <v>2500700429</v>
      </c>
      <c r="D76" s="255" t="s">
        <v>228</v>
      </c>
      <c r="E76" s="255">
        <v>81</v>
      </c>
      <c r="F76" s="255" t="s">
        <v>408</v>
      </c>
      <c r="G76" s="256">
        <v>44287</v>
      </c>
      <c r="H76" s="255">
        <v>6100023191</v>
      </c>
      <c r="I76" s="255">
        <v>2500700429</v>
      </c>
      <c r="J76" s="255">
        <v>2500700429</v>
      </c>
      <c r="K76" s="257">
        <v>1031320</v>
      </c>
      <c r="L76" s="255">
        <v>1211010102</v>
      </c>
      <c r="M76" s="258">
        <v>73</v>
      </c>
    </row>
    <row r="77" spans="1:13" s="258" customFormat="1" ht="21">
      <c r="A77" s="255"/>
      <c r="B77" s="255"/>
      <c r="C77" s="255">
        <v>2500700429</v>
      </c>
      <c r="D77" s="255" t="s">
        <v>228</v>
      </c>
      <c r="E77" s="255">
        <v>81</v>
      </c>
      <c r="F77" s="255" t="s">
        <v>408</v>
      </c>
      <c r="G77" s="256">
        <v>44287</v>
      </c>
      <c r="H77" s="255">
        <v>6100023192</v>
      </c>
      <c r="I77" s="255">
        <v>2500700429</v>
      </c>
      <c r="J77" s="255">
        <v>2500700429</v>
      </c>
      <c r="K77" s="257">
        <v>1031320</v>
      </c>
      <c r="L77" s="255">
        <v>1211010102</v>
      </c>
      <c r="M77" s="258">
        <v>74</v>
      </c>
    </row>
    <row r="78" spans="1:13" s="258" customFormat="1" ht="21">
      <c r="A78" s="255">
        <v>16</v>
      </c>
      <c r="B78" s="255" t="s">
        <v>542</v>
      </c>
      <c r="C78" s="255">
        <v>2500700452</v>
      </c>
      <c r="D78" s="255" t="s">
        <v>228</v>
      </c>
      <c r="E78" s="255">
        <v>91</v>
      </c>
      <c r="F78" s="255" t="s">
        <v>410</v>
      </c>
      <c r="G78" s="256">
        <v>44287</v>
      </c>
      <c r="H78" s="255">
        <v>6100028028</v>
      </c>
      <c r="I78" s="255">
        <v>2500700452</v>
      </c>
      <c r="J78" s="255">
        <v>2500700452</v>
      </c>
      <c r="K78" s="257">
        <v>-2707500</v>
      </c>
      <c r="L78" s="255">
        <v>1211010102</v>
      </c>
      <c r="M78" s="258">
        <v>75</v>
      </c>
    </row>
    <row r="79" spans="1:13" s="258" customFormat="1" ht="21">
      <c r="A79" s="255"/>
      <c r="B79" s="255"/>
      <c r="C79" s="255">
        <v>2500700452</v>
      </c>
      <c r="D79" s="255" t="s">
        <v>228</v>
      </c>
      <c r="E79" s="255">
        <v>91</v>
      </c>
      <c r="F79" s="255" t="s">
        <v>410</v>
      </c>
      <c r="G79" s="256">
        <v>44287</v>
      </c>
      <c r="H79" s="255">
        <v>6100028028</v>
      </c>
      <c r="I79" s="255">
        <v>2500700452</v>
      </c>
      <c r="J79" s="255">
        <v>2500700452</v>
      </c>
      <c r="K79" s="257">
        <v>-997500</v>
      </c>
      <c r="L79" s="255">
        <v>1211010102</v>
      </c>
      <c r="M79" s="258">
        <v>76</v>
      </c>
    </row>
    <row r="80" spans="1:13" s="258" customFormat="1" ht="21">
      <c r="A80" s="255"/>
      <c r="B80" s="255"/>
      <c r="C80" s="255">
        <v>2500700452</v>
      </c>
      <c r="D80" s="255" t="s">
        <v>228</v>
      </c>
      <c r="E80" s="255">
        <v>81</v>
      </c>
      <c r="F80" s="255" t="s">
        <v>410</v>
      </c>
      <c r="G80" s="256">
        <v>44287</v>
      </c>
      <c r="H80" s="255">
        <v>6100028129</v>
      </c>
      <c r="I80" s="255">
        <v>2500700452</v>
      </c>
      <c r="J80" s="255">
        <v>2500700452</v>
      </c>
      <c r="K80" s="257">
        <v>2707500</v>
      </c>
      <c r="L80" s="255">
        <v>1211010102</v>
      </c>
      <c r="M80" s="258">
        <v>77</v>
      </c>
    </row>
    <row r="81" spans="1:13" s="258" customFormat="1" ht="21">
      <c r="A81" s="255"/>
      <c r="B81" s="255"/>
      <c r="C81" s="255">
        <v>2500700452</v>
      </c>
      <c r="D81" s="255" t="s">
        <v>228</v>
      </c>
      <c r="E81" s="255">
        <v>81</v>
      </c>
      <c r="F81" s="255" t="s">
        <v>410</v>
      </c>
      <c r="G81" s="256">
        <v>44287</v>
      </c>
      <c r="H81" s="255">
        <v>6100028129</v>
      </c>
      <c r="I81" s="255">
        <v>2500700452</v>
      </c>
      <c r="J81" s="255">
        <v>2500700452</v>
      </c>
      <c r="K81" s="257">
        <v>997500</v>
      </c>
      <c r="L81" s="255">
        <v>1211010102</v>
      </c>
      <c r="M81" s="258">
        <v>78</v>
      </c>
    </row>
    <row r="82" spans="1:13" s="258" customFormat="1" ht="21">
      <c r="A82" s="255"/>
      <c r="B82" s="255"/>
      <c r="C82" s="255">
        <v>2500700452</v>
      </c>
      <c r="D82" s="255" t="s">
        <v>228</v>
      </c>
      <c r="E82" s="255">
        <v>81</v>
      </c>
      <c r="F82" s="255" t="s">
        <v>410</v>
      </c>
      <c r="G82" s="256">
        <v>44287</v>
      </c>
      <c r="H82" s="255">
        <v>6100028131</v>
      </c>
      <c r="I82" s="255">
        <v>2500700452</v>
      </c>
      <c r="J82" s="255">
        <v>2500700452</v>
      </c>
      <c r="K82" s="257">
        <v>2707500</v>
      </c>
      <c r="L82" s="255">
        <v>1211010102</v>
      </c>
      <c r="M82" s="258">
        <v>79</v>
      </c>
    </row>
    <row r="83" spans="1:13" s="258" customFormat="1" ht="21">
      <c r="A83" s="255"/>
      <c r="B83" s="255"/>
      <c r="C83" s="255">
        <v>2500700452</v>
      </c>
      <c r="D83" s="255" t="s">
        <v>228</v>
      </c>
      <c r="E83" s="255">
        <v>81</v>
      </c>
      <c r="F83" s="255" t="s">
        <v>410</v>
      </c>
      <c r="G83" s="256">
        <v>44287</v>
      </c>
      <c r="H83" s="255">
        <v>6100028132</v>
      </c>
      <c r="I83" s="255">
        <v>2500700452</v>
      </c>
      <c r="J83" s="255">
        <v>2500700452</v>
      </c>
      <c r="K83" s="257">
        <v>997500</v>
      </c>
      <c r="L83" s="255">
        <v>1211010102</v>
      </c>
      <c r="M83" s="258">
        <v>80</v>
      </c>
    </row>
    <row r="84" spans="1:13" s="258" customFormat="1" ht="21">
      <c r="A84" s="255">
        <v>17</v>
      </c>
      <c r="B84" s="255" t="s">
        <v>342</v>
      </c>
      <c r="C84" s="255">
        <v>2500700476</v>
      </c>
      <c r="D84" s="255" t="s">
        <v>228</v>
      </c>
      <c r="E84" s="255">
        <v>81</v>
      </c>
      <c r="F84" s="255" t="s">
        <v>426</v>
      </c>
      <c r="G84" s="256">
        <v>44165</v>
      </c>
      <c r="H84" s="255">
        <v>6100003729</v>
      </c>
      <c r="I84" s="255">
        <v>2500700476</v>
      </c>
      <c r="J84" s="255">
        <v>2500700476</v>
      </c>
      <c r="K84" s="257">
        <v>685000</v>
      </c>
      <c r="L84" s="255">
        <v>1211010102</v>
      </c>
      <c r="M84" s="258">
        <v>81</v>
      </c>
    </row>
    <row r="85" spans="1:13" s="258" customFormat="1" ht="21">
      <c r="A85" s="255"/>
      <c r="B85" s="255"/>
      <c r="C85" s="255">
        <v>2500700476</v>
      </c>
      <c r="D85" s="255" t="s">
        <v>228</v>
      </c>
      <c r="E85" s="255">
        <v>91</v>
      </c>
      <c r="F85" s="255" t="s">
        <v>426</v>
      </c>
      <c r="G85" s="256">
        <v>44165</v>
      </c>
      <c r="H85" s="255">
        <v>6100004362</v>
      </c>
      <c r="I85" s="255">
        <v>2500700476</v>
      </c>
      <c r="J85" s="255">
        <v>2500700476</v>
      </c>
      <c r="K85" s="257">
        <v>-685000</v>
      </c>
      <c r="L85" s="255">
        <v>1211010102</v>
      </c>
      <c r="M85" s="258">
        <v>82</v>
      </c>
    </row>
    <row r="86" spans="1:13" s="258" customFormat="1" ht="21">
      <c r="A86" s="255">
        <v>18</v>
      </c>
      <c r="B86" s="255" t="s">
        <v>386</v>
      </c>
      <c r="C86" s="255">
        <v>2500700512</v>
      </c>
      <c r="D86" s="255" t="s">
        <v>228</v>
      </c>
      <c r="E86" s="255">
        <v>81</v>
      </c>
      <c r="F86" s="255" t="s">
        <v>428</v>
      </c>
      <c r="G86" s="256">
        <v>44134</v>
      </c>
      <c r="H86" s="255">
        <v>6100000191</v>
      </c>
      <c r="I86" s="255">
        <v>2500700512</v>
      </c>
      <c r="J86" s="255">
        <v>2500700512</v>
      </c>
      <c r="K86" s="257">
        <v>640000</v>
      </c>
      <c r="L86" s="255">
        <v>1211010102</v>
      </c>
      <c r="M86" s="258">
        <v>83</v>
      </c>
    </row>
    <row r="87" spans="1:13" s="258" customFormat="1" ht="21">
      <c r="A87" s="255"/>
      <c r="B87" s="255"/>
      <c r="C87" s="255">
        <v>2500700512</v>
      </c>
      <c r="D87" s="255" t="s">
        <v>228</v>
      </c>
      <c r="E87" s="255">
        <v>81</v>
      </c>
      <c r="F87" s="255" t="s">
        <v>429</v>
      </c>
      <c r="G87" s="256">
        <v>44173</v>
      </c>
      <c r="H87" s="255">
        <v>6100004546</v>
      </c>
      <c r="I87" s="255">
        <v>2500700512</v>
      </c>
      <c r="J87" s="255">
        <v>2500700512</v>
      </c>
      <c r="K87" s="257">
        <v>640000</v>
      </c>
      <c r="L87" s="255">
        <v>1211010102</v>
      </c>
      <c r="M87" s="258">
        <v>84</v>
      </c>
    </row>
    <row r="88" spans="1:13" s="258" customFormat="1" ht="21">
      <c r="A88" s="255"/>
      <c r="B88" s="255"/>
      <c r="C88" s="255">
        <v>2500700512</v>
      </c>
      <c r="D88" s="255" t="s">
        <v>228</v>
      </c>
      <c r="E88" s="255">
        <v>81</v>
      </c>
      <c r="F88" s="255" t="s">
        <v>430</v>
      </c>
      <c r="G88" s="256">
        <v>44221</v>
      </c>
      <c r="H88" s="255">
        <v>6100014895</v>
      </c>
      <c r="I88" s="255">
        <v>2500700512</v>
      </c>
      <c r="J88" s="255">
        <v>2500700512</v>
      </c>
      <c r="K88" s="257">
        <v>640000</v>
      </c>
      <c r="L88" s="255">
        <v>1211010102</v>
      </c>
      <c r="M88" s="258">
        <v>85</v>
      </c>
    </row>
    <row r="89" spans="1:13" s="258" customFormat="1" ht="21">
      <c r="A89" s="255"/>
      <c r="B89" s="255"/>
      <c r="C89" s="255">
        <v>2500700512</v>
      </c>
      <c r="D89" s="255" t="s">
        <v>228</v>
      </c>
      <c r="E89" s="255">
        <v>81</v>
      </c>
      <c r="F89" s="255" t="s">
        <v>430</v>
      </c>
      <c r="G89" s="256">
        <v>44221</v>
      </c>
      <c r="H89" s="255">
        <v>6100015590</v>
      </c>
      <c r="I89" s="255">
        <v>2500700512</v>
      </c>
      <c r="J89" s="255">
        <v>2500700512</v>
      </c>
      <c r="K89" s="257">
        <v>640000</v>
      </c>
      <c r="L89" s="255">
        <v>1211010102</v>
      </c>
      <c r="M89" s="258">
        <v>86</v>
      </c>
    </row>
    <row r="90" spans="1:13" s="258" customFormat="1" ht="21">
      <c r="A90" s="255"/>
      <c r="B90" s="255"/>
      <c r="C90" s="255">
        <v>2500700512</v>
      </c>
      <c r="D90" s="255" t="s">
        <v>228</v>
      </c>
      <c r="E90" s="255">
        <v>81</v>
      </c>
      <c r="F90" s="255" t="s">
        <v>431</v>
      </c>
      <c r="G90" s="256">
        <v>44270</v>
      </c>
      <c r="H90" s="255">
        <v>6100019499</v>
      </c>
      <c r="I90" s="255">
        <v>2500700512</v>
      </c>
      <c r="J90" s="255">
        <v>2500700512</v>
      </c>
      <c r="K90" s="257">
        <v>640000</v>
      </c>
      <c r="L90" s="255">
        <v>1211010102</v>
      </c>
      <c r="M90" s="258">
        <v>87</v>
      </c>
    </row>
    <row r="91" spans="1:13" s="258" customFormat="1" ht="21">
      <c r="A91" s="255">
        <v>19</v>
      </c>
      <c r="B91" s="255" t="s">
        <v>498</v>
      </c>
      <c r="C91" s="255">
        <v>2500700615</v>
      </c>
      <c r="D91" s="255" t="s">
        <v>228</v>
      </c>
      <c r="E91" s="255">
        <v>81</v>
      </c>
      <c r="F91" s="255" t="s">
        <v>432</v>
      </c>
      <c r="G91" s="256">
        <v>44180</v>
      </c>
      <c r="H91" s="255">
        <v>6100008249</v>
      </c>
      <c r="I91" s="255">
        <v>2500701646</v>
      </c>
      <c r="J91" s="255">
        <v>2500700615</v>
      </c>
      <c r="K91" s="257">
        <v>274500</v>
      </c>
      <c r="L91" s="255">
        <v>1211010102</v>
      </c>
      <c r="M91" s="258">
        <v>88</v>
      </c>
    </row>
    <row r="92" spans="1:13" s="258" customFormat="1" ht="21">
      <c r="A92" s="255"/>
      <c r="B92" s="255"/>
      <c r="C92" s="255">
        <v>2500700615</v>
      </c>
      <c r="D92" s="255" t="s">
        <v>228</v>
      </c>
      <c r="E92" s="255">
        <v>81</v>
      </c>
      <c r="F92" s="255" t="s">
        <v>433</v>
      </c>
      <c r="G92" s="256">
        <v>44229</v>
      </c>
      <c r="H92" s="255">
        <v>6100015412</v>
      </c>
      <c r="I92" s="255">
        <v>2500701646</v>
      </c>
      <c r="J92" s="255">
        <v>2500700615</v>
      </c>
      <c r="K92" s="257">
        <v>640500</v>
      </c>
      <c r="L92" s="255">
        <v>1211010102</v>
      </c>
      <c r="M92" s="258">
        <v>89</v>
      </c>
    </row>
    <row r="93" spans="1:13" s="258" customFormat="1" ht="21">
      <c r="A93" s="255">
        <v>20</v>
      </c>
      <c r="B93" s="255" t="s">
        <v>492</v>
      </c>
      <c r="C93" s="255">
        <v>2500700649</v>
      </c>
      <c r="D93" s="255" t="s">
        <v>228</v>
      </c>
      <c r="E93" s="255">
        <v>81</v>
      </c>
      <c r="F93" s="255" t="s">
        <v>411</v>
      </c>
      <c r="G93" s="256">
        <v>44271</v>
      </c>
      <c r="H93" s="255">
        <v>6100021978</v>
      </c>
      <c r="I93" s="255">
        <v>2500700649</v>
      </c>
      <c r="J93" s="255">
        <v>2500700649</v>
      </c>
      <c r="K93" s="257">
        <v>513000</v>
      </c>
      <c r="L93" s="255">
        <v>1211010102</v>
      </c>
      <c r="M93" s="258">
        <v>90</v>
      </c>
    </row>
    <row r="94" spans="1:13" s="258" customFormat="1" ht="21">
      <c r="A94" s="255"/>
      <c r="B94" s="255"/>
      <c r="C94" s="255">
        <v>2500700649</v>
      </c>
      <c r="D94" s="255" t="s">
        <v>228</v>
      </c>
      <c r="E94" s="255">
        <v>81</v>
      </c>
      <c r="F94" s="255" t="s">
        <v>412</v>
      </c>
      <c r="G94" s="256">
        <v>44271</v>
      </c>
      <c r="H94" s="255">
        <v>6100021979</v>
      </c>
      <c r="I94" s="255">
        <v>2500700649</v>
      </c>
      <c r="J94" s="255">
        <v>2500700649</v>
      </c>
      <c r="K94" s="257">
        <v>513000</v>
      </c>
      <c r="L94" s="255">
        <v>1211010102</v>
      </c>
      <c r="M94" s="258">
        <v>91</v>
      </c>
    </row>
    <row r="95" spans="1:13" s="258" customFormat="1" ht="21">
      <c r="A95" s="255"/>
      <c r="B95" s="255"/>
      <c r="C95" s="255">
        <v>2500700649</v>
      </c>
      <c r="D95" s="255" t="s">
        <v>228</v>
      </c>
      <c r="E95" s="255">
        <v>81</v>
      </c>
      <c r="F95" s="255" t="s">
        <v>434</v>
      </c>
      <c r="G95" s="256">
        <v>44280</v>
      </c>
      <c r="H95" s="255">
        <v>6100023433</v>
      </c>
      <c r="I95" s="255">
        <v>2500700649</v>
      </c>
      <c r="J95" s="255">
        <v>2500700649</v>
      </c>
      <c r="K95" s="257">
        <v>1648000</v>
      </c>
      <c r="L95" s="255">
        <v>1211010102</v>
      </c>
      <c r="M95" s="258">
        <v>92</v>
      </c>
    </row>
    <row r="96" spans="1:13" s="258" customFormat="1" ht="21">
      <c r="A96" s="255"/>
      <c r="B96" s="255"/>
      <c r="C96" s="255">
        <v>2500700649</v>
      </c>
      <c r="D96" s="255" t="s">
        <v>228</v>
      </c>
      <c r="E96" s="255">
        <v>81</v>
      </c>
      <c r="F96" s="255" t="s">
        <v>434</v>
      </c>
      <c r="G96" s="256">
        <v>44280</v>
      </c>
      <c r="H96" s="255">
        <v>6100023433</v>
      </c>
      <c r="I96" s="255">
        <v>2500700649</v>
      </c>
      <c r="J96" s="255">
        <v>2500700649</v>
      </c>
      <c r="K96" s="257">
        <v>1648000</v>
      </c>
      <c r="L96" s="255">
        <v>1211010102</v>
      </c>
      <c r="M96" s="258">
        <v>93</v>
      </c>
    </row>
    <row r="97" spans="1:13" s="258" customFormat="1" ht="21">
      <c r="A97" s="255">
        <v>21</v>
      </c>
      <c r="B97" s="255" t="s">
        <v>388</v>
      </c>
      <c r="C97" s="255">
        <v>2500700661</v>
      </c>
      <c r="D97" s="255" t="s">
        <v>228</v>
      </c>
      <c r="E97" s="255">
        <v>81</v>
      </c>
      <c r="F97" s="255" t="s">
        <v>434</v>
      </c>
      <c r="G97" s="256">
        <v>44280</v>
      </c>
      <c r="H97" s="255">
        <v>6100026217</v>
      </c>
      <c r="I97" s="255">
        <v>2500700661</v>
      </c>
      <c r="J97" s="255">
        <v>2500700661</v>
      </c>
      <c r="K97" s="257">
        <v>400000</v>
      </c>
      <c r="L97" s="255">
        <v>1211010102</v>
      </c>
      <c r="M97" s="258">
        <v>94</v>
      </c>
    </row>
    <row r="98" spans="1:13" s="258" customFormat="1" ht="21">
      <c r="A98" s="255"/>
      <c r="B98" s="255"/>
      <c r="C98" s="255">
        <v>2500700661</v>
      </c>
      <c r="D98" s="255" t="s">
        <v>228</v>
      </c>
      <c r="E98" s="255">
        <v>81</v>
      </c>
      <c r="F98" s="255" t="s">
        <v>434</v>
      </c>
      <c r="G98" s="256">
        <v>44280</v>
      </c>
      <c r="H98" s="255">
        <v>6100026217</v>
      </c>
      <c r="I98" s="255">
        <v>2500700661</v>
      </c>
      <c r="J98" s="255">
        <v>2500700661</v>
      </c>
      <c r="K98" s="257">
        <v>400000</v>
      </c>
      <c r="L98" s="255">
        <v>1211010102</v>
      </c>
      <c r="M98" s="258">
        <v>95</v>
      </c>
    </row>
    <row r="99" spans="1:13" s="258" customFormat="1" ht="21">
      <c r="A99" s="255"/>
      <c r="B99" s="255"/>
      <c r="C99" s="255">
        <v>2500700661</v>
      </c>
      <c r="D99" s="255" t="s">
        <v>228</v>
      </c>
      <c r="E99" s="255">
        <v>81</v>
      </c>
      <c r="F99" s="255" t="s">
        <v>434</v>
      </c>
      <c r="G99" s="256">
        <v>44280</v>
      </c>
      <c r="H99" s="255">
        <v>6100026217</v>
      </c>
      <c r="I99" s="255">
        <v>2500700661</v>
      </c>
      <c r="J99" s="255">
        <v>2500700661</v>
      </c>
      <c r="K99" s="257">
        <v>800000</v>
      </c>
      <c r="L99" s="255">
        <v>1211010102</v>
      </c>
      <c r="M99" s="258">
        <v>96</v>
      </c>
    </row>
    <row r="100" spans="1:13" s="258" customFormat="1" ht="21">
      <c r="A100" s="255"/>
      <c r="B100" s="255"/>
      <c r="C100" s="255">
        <v>2500700661</v>
      </c>
      <c r="D100" s="255" t="s">
        <v>228</v>
      </c>
      <c r="E100" s="255">
        <v>81</v>
      </c>
      <c r="F100" s="255" t="s">
        <v>434</v>
      </c>
      <c r="G100" s="256">
        <v>44280</v>
      </c>
      <c r="H100" s="255">
        <v>6100026326</v>
      </c>
      <c r="I100" s="255">
        <v>2500700661</v>
      </c>
      <c r="J100" s="255">
        <v>2500700661</v>
      </c>
      <c r="K100" s="257">
        <v>757500</v>
      </c>
      <c r="L100" s="255">
        <v>1211010102</v>
      </c>
      <c r="M100" s="258">
        <v>97</v>
      </c>
    </row>
    <row r="101" spans="1:13" s="258" customFormat="1" ht="21">
      <c r="A101" s="255"/>
      <c r="B101" s="255"/>
      <c r="C101" s="255">
        <v>2500700661</v>
      </c>
      <c r="D101" s="255" t="s">
        <v>228</v>
      </c>
      <c r="E101" s="255">
        <v>81</v>
      </c>
      <c r="F101" s="255" t="s">
        <v>434</v>
      </c>
      <c r="G101" s="256">
        <v>44280</v>
      </c>
      <c r="H101" s="255">
        <v>6100026326</v>
      </c>
      <c r="I101" s="255">
        <v>2500700661</v>
      </c>
      <c r="J101" s="255">
        <v>2500700661</v>
      </c>
      <c r="K101" s="257">
        <v>757500</v>
      </c>
      <c r="L101" s="255">
        <v>1211010102</v>
      </c>
      <c r="M101" s="258">
        <v>98</v>
      </c>
    </row>
    <row r="102" spans="1:13" s="258" customFormat="1" ht="21">
      <c r="A102" s="255">
        <v>22</v>
      </c>
      <c r="B102" s="255" t="s">
        <v>543</v>
      </c>
      <c r="C102" s="255">
        <v>2500700671</v>
      </c>
      <c r="D102" s="255" t="s">
        <v>228</v>
      </c>
      <c r="E102" s="255">
        <v>81</v>
      </c>
      <c r="F102" s="255" t="s">
        <v>512</v>
      </c>
      <c r="G102" s="256">
        <v>44295</v>
      </c>
      <c r="H102" s="255">
        <v>6100028517</v>
      </c>
      <c r="I102" s="255">
        <v>2500700671</v>
      </c>
      <c r="J102" s="255">
        <v>2500700671</v>
      </c>
      <c r="K102" s="257">
        <v>500000</v>
      </c>
      <c r="L102" s="255">
        <v>1211010102</v>
      </c>
      <c r="M102" s="258">
        <v>99</v>
      </c>
    </row>
    <row r="103" spans="1:13" s="258" customFormat="1" ht="21">
      <c r="A103" s="255">
        <v>23</v>
      </c>
      <c r="B103" s="255" t="s">
        <v>544</v>
      </c>
      <c r="C103" s="255">
        <v>2500700673</v>
      </c>
      <c r="D103" s="255" t="s">
        <v>228</v>
      </c>
      <c r="E103" s="255">
        <v>81</v>
      </c>
      <c r="F103" s="255" t="s">
        <v>513</v>
      </c>
      <c r="G103" s="256">
        <v>44307</v>
      </c>
      <c r="H103" s="255">
        <v>6100027516</v>
      </c>
      <c r="I103" s="255">
        <v>2500700673</v>
      </c>
      <c r="J103" s="255">
        <v>2500700673</v>
      </c>
      <c r="K103" s="257">
        <v>1560000</v>
      </c>
      <c r="L103" s="255">
        <v>1211010102</v>
      </c>
      <c r="M103" s="258">
        <v>100</v>
      </c>
    </row>
    <row r="104" spans="1:13" s="258" customFormat="1" ht="21">
      <c r="A104" s="255">
        <v>24</v>
      </c>
      <c r="B104" s="255" t="s">
        <v>545</v>
      </c>
      <c r="C104" s="255">
        <v>2500700679</v>
      </c>
      <c r="D104" s="255" t="s">
        <v>228</v>
      </c>
      <c r="E104" s="255">
        <v>81</v>
      </c>
      <c r="F104" s="255" t="s">
        <v>514</v>
      </c>
      <c r="G104" s="256">
        <v>44292</v>
      </c>
      <c r="H104" s="255">
        <v>6100024441</v>
      </c>
      <c r="I104" s="255">
        <v>2500700679</v>
      </c>
      <c r="J104" s="255">
        <v>2500700679</v>
      </c>
      <c r="K104" s="257">
        <v>1130000</v>
      </c>
      <c r="L104" s="255">
        <v>1211010102</v>
      </c>
      <c r="M104" s="258">
        <v>101</v>
      </c>
    </row>
    <row r="105" spans="1:13" s="258" customFormat="1" ht="21">
      <c r="A105" s="255"/>
      <c r="B105" s="255"/>
      <c r="C105" s="255">
        <v>2500700679</v>
      </c>
      <c r="D105" s="255" t="s">
        <v>228</v>
      </c>
      <c r="E105" s="255">
        <v>81</v>
      </c>
      <c r="F105" s="255" t="s">
        <v>515</v>
      </c>
      <c r="G105" s="256">
        <v>44294</v>
      </c>
      <c r="H105" s="255">
        <v>6100025848</v>
      </c>
      <c r="I105" s="255">
        <v>2500700679</v>
      </c>
      <c r="J105" s="255">
        <v>2500700679</v>
      </c>
      <c r="K105" s="257">
        <v>1420000</v>
      </c>
      <c r="L105" s="255">
        <v>1211010102</v>
      </c>
      <c r="M105" s="258">
        <v>102</v>
      </c>
    </row>
    <row r="106" spans="1:13" s="258" customFormat="1" ht="21">
      <c r="A106" s="255">
        <v>25</v>
      </c>
      <c r="B106" s="255" t="s">
        <v>546</v>
      </c>
      <c r="C106" s="255">
        <v>2500700697</v>
      </c>
      <c r="D106" s="255" t="s">
        <v>228</v>
      </c>
      <c r="E106" s="255">
        <v>81</v>
      </c>
      <c r="F106" s="255" t="s">
        <v>508</v>
      </c>
      <c r="G106" s="256">
        <v>44306</v>
      </c>
      <c r="H106" s="255">
        <v>6100027005</v>
      </c>
      <c r="I106" s="255">
        <v>2500700697</v>
      </c>
      <c r="J106" s="255">
        <v>2500700697</v>
      </c>
      <c r="K106" s="257">
        <v>1858500</v>
      </c>
      <c r="L106" s="255">
        <v>1211010102</v>
      </c>
      <c r="M106" s="258">
        <v>103</v>
      </c>
    </row>
    <row r="107" spans="1:13" s="258" customFormat="1" ht="21">
      <c r="A107" s="255"/>
      <c r="B107" s="255"/>
      <c r="C107" s="255">
        <v>2500700697</v>
      </c>
      <c r="D107" s="255" t="s">
        <v>228</v>
      </c>
      <c r="E107" s="255">
        <v>81</v>
      </c>
      <c r="F107" s="255" t="s">
        <v>516</v>
      </c>
      <c r="G107" s="256">
        <v>44312</v>
      </c>
      <c r="H107" s="255">
        <v>6100027951</v>
      </c>
      <c r="I107" s="255">
        <v>2500700697</v>
      </c>
      <c r="J107" s="255">
        <v>2500700697</v>
      </c>
      <c r="K107" s="257">
        <v>1652000</v>
      </c>
      <c r="L107" s="255">
        <v>1211010102</v>
      </c>
      <c r="M107" s="258">
        <v>104</v>
      </c>
    </row>
    <row r="108" spans="1:13" s="258" customFormat="1" ht="21">
      <c r="A108" s="255">
        <v>26</v>
      </c>
      <c r="B108" s="255" t="s">
        <v>348</v>
      </c>
      <c r="C108" s="255">
        <v>2500700743</v>
      </c>
      <c r="D108" s="255" t="s">
        <v>272</v>
      </c>
      <c r="E108" s="255">
        <v>40</v>
      </c>
      <c r="F108" s="255" t="s">
        <v>435</v>
      </c>
      <c r="G108" s="256">
        <v>44105</v>
      </c>
      <c r="H108" s="255">
        <v>100004201</v>
      </c>
      <c r="I108" s="255">
        <v>2500700743</v>
      </c>
      <c r="J108" s="255">
        <v>2500700743</v>
      </c>
      <c r="K108" s="257">
        <v>200000</v>
      </c>
      <c r="L108" s="255">
        <v>1211010102</v>
      </c>
      <c r="M108" s="258">
        <v>105</v>
      </c>
    </row>
    <row r="109" spans="1:13" s="258" customFormat="1" ht="21">
      <c r="A109" s="255"/>
      <c r="B109" s="255"/>
      <c r="C109" s="255">
        <v>2500700743</v>
      </c>
      <c r="D109" s="255" t="s">
        <v>228</v>
      </c>
      <c r="E109" s="255">
        <v>91</v>
      </c>
      <c r="F109" s="255" t="s">
        <v>403</v>
      </c>
      <c r="G109" s="256">
        <v>44106</v>
      </c>
      <c r="H109" s="255">
        <v>6100000301</v>
      </c>
      <c r="I109" s="255">
        <v>2500700743</v>
      </c>
      <c r="J109" s="255">
        <v>2500700743</v>
      </c>
      <c r="K109" s="257">
        <v>-200000</v>
      </c>
      <c r="L109" s="255">
        <v>1211010102</v>
      </c>
      <c r="M109" s="258">
        <v>106</v>
      </c>
    </row>
    <row r="110" spans="1:13" s="258" customFormat="1" ht="21">
      <c r="A110" s="255">
        <v>27</v>
      </c>
      <c r="B110" s="255" t="s">
        <v>499</v>
      </c>
      <c r="C110" s="255">
        <v>2500700759</v>
      </c>
      <c r="D110" s="255" t="s">
        <v>228</v>
      </c>
      <c r="E110" s="255">
        <v>81</v>
      </c>
      <c r="F110" s="255" t="s">
        <v>433</v>
      </c>
      <c r="G110" s="256">
        <v>44186</v>
      </c>
      <c r="H110" s="255">
        <v>6100000762</v>
      </c>
      <c r="I110" s="255">
        <v>2500700759</v>
      </c>
      <c r="J110" s="255">
        <v>2500700759</v>
      </c>
      <c r="K110" s="257">
        <v>495000</v>
      </c>
      <c r="L110" s="255">
        <v>1211010102</v>
      </c>
      <c r="M110" s="258">
        <v>107</v>
      </c>
    </row>
    <row r="111" spans="1:13" s="258" customFormat="1" ht="21">
      <c r="A111" s="255"/>
      <c r="B111" s="255"/>
      <c r="C111" s="255">
        <v>2500700759</v>
      </c>
      <c r="D111" s="255" t="s">
        <v>228</v>
      </c>
      <c r="E111" s="255">
        <v>91</v>
      </c>
      <c r="F111" s="255" t="s">
        <v>433</v>
      </c>
      <c r="G111" s="256">
        <v>44186</v>
      </c>
      <c r="H111" s="255">
        <v>6100010160</v>
      </c>
      <c r="I111" s="255">
        <v>2500700759</v>
      </c>
      <c r="J111" s="255">
        <v>2500700759</v>
      </c>
      <c r="K111" s="257">
        <v>-495000</v>
      </c>
      <c r="L111" s="255">
        <v>1211010102</v>
      </c>
      <c r="M111" s="258">
        <v>108</v>
      </c>
    </row>
    <row r="112" spans="1:13" s="258" customFormat="1" ht="21">
      <c r="A112" s="255">
        <v>28</v>
      </c>
      <c r="B112" s="255" t="s">
        <v>500</v>
      </c>
      <c r="C112" s="255">
        <v>2500700810</v>
      </c>
      <c r="D112" s="255" t="s">
        <v>228</v>
      </c>
      <c r="E112" s="255">
        <v>81</v>
      </c>
      <c r="F112" s="255" t="s">
        <v>431</v>
      </c>
      <c r="G112" s="256">
        <v>44270</v>
      </c>
      <c r="H112" s="255">
        <v>6100023213</v>
      </c>
      <c r="I112" s="255">
        <v>2500700810</v>
      </c>
      <c r="J112" s="255">
        <v>2500700810</v>
      </c>
      <c r="K112" s="257">
        <v>880000</v>
      </c>
      <c r="L112" s="255">
        <v>1211010102</v>
      </c>
      <c r="M112" s="258">
        <v>109</v>
      </c>
    </row>
    <row r="113" spans="1:13" s="258" customFormat="1" ht="21">
      <c r="A113" s="255"/>
      <c r="B113" s="255"/>
      <c r="C113" s="255">
        <v>2500700810</v>
      </c>
      <c r="D113" s="255" t="s">
        <v>228</v>
      </c>
      <c r="E113" s="255">
        <v>81</v>
      </c>
      <c r="F113" s="255" t="s">
        <v>509</v>
      </c>
      <c r="G113" s="256">
        <v>44309</v>
      </c>
      <c r="H113" s="255">
        <v>6100028079</v>
      </c>
      <c r="I113" s="255">
        <v>2500700810</v>
      </c>
      <c r="J113" s="255">
        <v>2500700810</v>
      </c>
      <c r="K113" s="257">
        <v>1056000</v>
      </c>
      <c r="L113" s="255">
        <v>1211010102</v>
      </c>
      <c r="M113" s="258">
        <v>110</v>
      </c>
    </row>
    <row r="114" spans="1:13" s="258" customFormat="1" ht="21">
      <c r="A114" s="255">
        <v>29</v>
      </c>
      <c r="B114" s="255" t="s">
        <v>389</v>
      </c>
      <c r="C114" s="255">
        <v>2500700822</v>
      </c>
      <c r="D114" s="255" t="s">
        <v>228</v>
      </c>
      <c r="E114" s="255">
        <v>81</v>
      </c>
      <c r="F114" s="255" t="s">
        <v>425</v>
      </c>
      <c r="G114" s="256">
        <v>44267</v>
      </c>
      <c r="H114" s="255">
        <v>6100021179</v>
      </c>
      <c r="I114" s="255">
        <v>2500700822</v>
      </c>
      <c r="J114" s="255">
        <v>2500700822</v>
      </c>
      <c r="K114" s="257">
        <v>1274850</v>
      </c>
      <c r="L114" s="255">
        <v>1211010102</v>
      </c>
      <c r="M114" s="258">
        <v>111</v>
      </c>
    </row>
    <row r="115" spans="1:13" s="258" customFormat="1" ht="21">
      <c r="A115" s="255"/>
      <c r="B115" s="255"/>
      <c r="C115" s="255">
        <v>2500700822</v>
      </c>
      <c r="D115" s="255" t="s">
        <v>228</v>
      </c>
      <c r="E115" s="255">
        <v>91</v>
      </c>
      <c r="F115" s="255" t="s">
        <v>425</v>
      </c>
      <c r="G115" s="256">
        <v>44267</v>
      </c>
      <c r="H115" s="255">
        <v>6100021951</v>
      </c>
      <c r="I115" s="255">
        <v>2500700822</v>
      </c>
      <c r="J115" s="255">
        <v>2500700822</v>
      </c>
      <c r="K115" s="257">
        <v>-1274850</v>
      </c>
      <c r="L115" s="255">
        <v>1211010102</v>
      </c>
      <c r="M115" s="258">
        <v>112</v>
      </c>
    </row>
    <row r="116" spans="1:13" s="258" customFormat="1" ht="21">
      <c r="A116" s="255"/>
      <c r="B116" s="255"/>
      <c r="C116" s="255">
        <v>2500700822</v>
      </c>
      <c r="D116" s="255" t="s">
        <v>228</v>
      </c>
      <c r="E116" s="255">
        <v>81</v>
      </c>
      <c r="F116" s="255" t="s">
        <v>517</v>
      </c>
      <c r="G116" s="256">
        <v>44288</v>
      </c>
      <c r="H116" s="255">
        <v>6100024196</v>
      </c>
      <c r="I116" s="255">
        <v>2500700822</v>
      </c>
      <c r="J116" s="255">
        <v>2500700822</v>
      </c>
      <c r="K116" s="257">
        <v>1273500</v>
      </c>
      <c r="L116" s="255">
        <v>1211010102</v>
      </c>
      <c r="M116" s="258">
        <v>113</v>
      </c>
    </row>
    <row r="117" spans="1:13" s="258" customFormat="1" ht="21">
      <c r="A117" s="255"/>
      <c r="B117" s="255"/>
      <c r="C117" s="255">
        <v>2500700822</v>
      </c>
      <c r="D117" s="255" t="s">
        <v>228</v>
      </c>
      <c r="E117" s="255">
        <v>91</v>
      </c>
      <c r="F117" s="255" t="s">
        <v>517</v>
      </c>
      <c r="G117" s="256">
        <v>44288</v>
      </c>
      <c r="H117" s="255">
        <v>6100027519</v>
      </c>
      <c r="I117" s="255">
        <v>2500700822</v>
      </c>
      <c r="J117" s="255">
        <v>2500700822</v>
      </c>
      <c r="K117" s="257">
        <v>-1273500</v>
      </c>
      <c r="L117" s="255">
        <v>1211010102</v>
      </c>
      <c r="M117" s="258">
        <v>114</v>
      </c>
    </row>
    <row r="118" spans="1:13" s="258" customFormat="1" ht="21">
      <c r="A118" s="255">
        <v>30</v>
      </c>
      <c r="B118" s="255" t="s">
        <v>538</v>
      </c>
      <c r="C118" s="255">
        <v>2500700848</v>
      </c>
      <c r="D118" s="255" t="s">
        <v>228</v>
      </c>
      <c r="E118" s="255">
        <v>81</v>
      </c>
      <c r="F118" s="255" t="s">
        <v>518</v>
      </c>
      <c r="G118" s="256">
        <v>44291</v>
      </c>
      <c r="H118" s="255">
        <v>6100024443</v>
      </c>
      <c r="I118" s="255">
        <v>2500700848</v>
      </c>
      <c r="J118" s="255">
        <v>2500700848</v>
      </c>
      <c r="K118" s="257">
        <v>1674400</v>
      </c>
      <c r="L118" s="255">
        <v>1211010102</v>
      </c>
      <c r="M118" s="258">
        <v>115</v>
      </c>
    </row>
    <row r="119" spans="1:13" s="258" customFormat="1" ht="21">
      <c r="A119" s="255">
        <v>31</v>
      </c>
      <c r="B119" s="255" t="s">
        <v>390</v>
      </c>
      <c r="C119" s="255">
        <v>2500700866</v>
      </c>
      <c r="D119" s="255" t="s">
        <v>228</v>
      </c>
      <c r="E119" s="255">
        <v>81</v>
      </c>
      <c r="F119" s="255" t="s">
        <v>519</v>
      </c>
      <c r="G119" s="256">
        <v>44316</v>
      </c>
      <c r="H119" s="255">
        <v>6100027898</v>
      </c>
      <c r="I119" s="255">
        <v>2500700866</v>
      </c>
      <c r="J119" s="255">
        <v>2500700866</v>
      </c>
      <c r="K119" s="257">
        <v>161400</v>
      </c>
      <c r="L119" s="255">
        <v>1211010102</v>
      </c>
      <c r="M119" s="258">
        <v>116</v>
      </c>
    </row>
    <row r="120" spans="1:13" s="258" customFormat="1" ht="21">
      <c r="A120" s="255"/>
      <c r="B120" s="255"/>
      <c r="C120" s="255">
        <v>2500700866</v>
      </c>
      <c r="D120" s="255" t="s">
        <v>228</v>
      </c>
      <c r="E120" s="255">
        <v>81</v>
      </c>
      <c r="F120" s="255" t="s">
        <v>519</v>
      </c>
      <c r="G120" s="256">
        <v>44316</v>
      </c>
      <c r="H120" s="255">
        <v>6100027898</v>
      </c>
      <c r="I120" s="255">
        <v>2500700866</v>
      </c>
      <c r="J120" s="255">
        <v>2500700866</v>
      </c>
      <c r="K120" s="257">
        <v>133000</v>
      </c>
      <c r="L120" s="255">
        <v>1211010102</v>
      </c>
      <c r="M120" s="258">
        <v>117</v>
      </c>
    </row>
    <row r="121" spans="1:13" s="258" customFormat="1" ht="21">
      <c r="A121" s="255"/>
      <c r="B121" s="255"/>
      <c r="C121" s="255">
        <v>2500700866</v>
      </c>
      <c r="D121" s="255" t="s">
        <v>228</v>
      </c>
      <c r="E121" s="255">
        <v>81</v>
      </c>
      <c r="F121" s="255" t="s">
        <v>519</v>
      </c>
      <c r="G121" s="256">
        <v>44316</v>
      </c>
      <c r="H121" s="255">
        <v>6100027898</v>
      </c>
      <c r="I121" s="255">
        <v>2500700866</v>
      </c>
      <c r="J121" s="255">
        <v>2500700866</v>
      </c>
      <c r="K121" s="257">
        <v>95000</v>
      </c>
      <c r="L121" s="255">
        <v>1211010102</v>
      </c>
      <c r="M121" s="258">
        <v>118</v>
      </c>
    </row>
    <row r="122" spans="1:13" s="258" customFormat="1" ht="21">
      <c r="A122" s="255"/>
      <c r="B122" s="255"/>
      <c r="C122" s="255">
        <v>2500700866</v>
      </c>
      <c r="D122" s="255" t="s">
        <v>228</v>
      </c>
      <c r="E122" s="255">
        <v>81</v>
      </c>
      <c r="F122" s="255" t="s">
        <v>519</v>
      </c>
      <c r="G122" s="256">
        <v>44316</v>
      </c>
      <c r="H122" s="255">
        <v>6100027898</v>
      </c>
      <c r="I122" s="255">
        <v>2500700866</v>
      </c>
      <c r="J122" s="255">
        <v>2500700866</v>
      </c>
      <c r="K122" s="257">
        <v>201000</v>
      </c>
      <c r="L122" s="255">
        <v>1211010102</v>
      </c>
      <c r="M122" s="258">
        <v>119</v>
      </c>
    </row>
    <row r="123" spans="1:13" s="258" customFormat="1" ht="21">
      <c r="A123" s="255"/>
      <c r="B123" s="255"/>
      <c r="C123" s="255">
        <v>2500700866</v>
      </c>
      <c r="D123" s="255" t="s">
        <v>228</v>
      </c>
      <c r="E123" s="255">
        <v>81</v>
      </c>
      <c r="F123" s="255" t="s">
        <v>519</v>
      </c>
      <c r="G123" s="256">
        <v>44316</v>
      </c>
      <c r="H123" s="255">
        <v>6100027898</v>
      </c>
      <c r="I123" s="255">
        <v>2500700866</v>
      </c>
      <c r="J123" s="255">
        <v>2500700866</v>
      </c>
      <c r="K123" s="257">
        <v>107000</v>
      </c>
      <c r="L123" s="255">
        <v>1211010102</v>
      </c>
      <c r="M123" s="258">
        <v>120</v>
      </c>
    </row>
    <row r="124" spans="1:13" s="258" customFormat="1" ht="21">
      <c r="A124" s="255">
        <v>32</v>
      </c>
      <c r="B124" s="255" t="s">
        <v>391</v>
      </c>
      <c r="C124" s="255">
        <v>2500700868</v>
      </c>
      <c r="D124" s="255" t="s">
        <v>228</v>
      </c>
      <c r="E124" s="255">
        <v>81</v>
      </c>
      <c r="F124" s="255" t="s">
        <v>438</v>
      </c>
      <c r="G124" s="256">
        <v>44235</v>
      </c>
      <c r="H124" s="255">
        <v>6100017203</v>
      </c>
      <c r="I124" s="255">
        <v>2500700868</v>
      </c>
      <c r="J124" s="255">
        <v>2500700868</v>
      </c>
      <c r="K124" s="257">
        <v>1053200</v>
      </c>
      <c r="L124" s="255">
        <v>1211010102</v>
      </c>
      <c r="M124" s="258">
        <v>121</v>
      </c>
    </row>
    <row r="125" spans="1:13" s="258" customFormat="1" ht="21">
      <c r="A125" s="255"/>
      <c r="B125" s="255"/>
      <c r="C125" s="255">
        <v>2500700868</v>
      </c>
      <c r="D125" s="255" t="s">
        <v>228</v>
      </c>
      <c r="E125" s="255">
        <v>81</v>
      </c>
      <c r="F125" s="255" t="s">
        <v>425</v>
      </c>
      <c r="G125" s="256">
        <v>44267</v>
      </c>
      <c r="H125" s="255">
        <v>6100003928</v>
      </c>
      <c r="I125" s="255">
        <v>2500700868</v>
      </c>
      <c r="J125" s="255">
        <v>2500700868</v>
      </c>
      <c r="K125" s="257">
        <v>3527400</v>
      </c>
      <c r="L125" s="255">
        <v>1211010102</v>
      </c>
      <c r="M125" s="258">
        <v>122</v>
      </c>
    </row>
    <row r="126" spans="1:13" s="258" customFormat="1" ht="21">
      <c r="A126" s="255"/>
      <c r="B126" s="255"/>
      <c r="C126" s="255">
        <v>2500700868</v>
      </c>
      <c r="D126" s="255" t="s">
        <v>228</v>
      </c>
      <c r="E126" s="255">
        <v>81</v>
      </c>
      <c r="F126" s="255" t="s">
        <v>425</v>
      </c>
      <c r="G126" s="256">
        <v>44267</v>
      </c>
      <c r="H126" s="255">
        <v>6100003928</v>
      </c>
      <c r="I126" s="255">
        <v>2500700868</v>
      </c>
      <c r="J126" s="255">
        <v>2500700868</v>
      </c>
      <c r="K126" s="257">
        <v>3527400</v>
      </c>
      <c r="L126" s="255">
        <v>1211010102</v>
      </c>
      <c r="M126" s="258">
        <v>123</v>
      </c>
    </row>
    <row r="127" spans="1:13" s="258" customFormat="1" ht="21">
      <c r="A127" s="255"/>
      <c r="B127" s="255"/>
      <c r="C127" s="255">
        <v>2500700868</v>
      </c>
      <c r="D127" s="255" t="s">
        <v>228</v>
      </c>
      <c r="E127" s="255">
        <v>81</v>
      </c>
      <c r="F127" s="255" t="s">
        <v>425</v>
      </c>
      <c r="G127" s="256">
        <v>44267</v>
      </c>
      <c r="H127" s="255">
        <v>6100003928</v>
      </c>
      <c r="I127" s="255">
        <v>2500700868</v>
      </c>
      <c r="J127" s="255">
        <v>2500700868</v>
      </c>
      <c r="K127" s="257">
        <v>1763700</v>
      </c>
      <c r="L127" s="255">
        <v>1211010102</v>
      </c>
      <c r="M127" s="258">
        <v>124</v>
      </c>
    </row>
    <row r="128" spans="1:13" s="258" customFormat="1" ht="21">
      <c r="A128" s="255"/>
      <c r="B128" s="255"/>
      <c r="C128" s="255">
        <v>2500700868</v>
      </c>
      <c r="D128" s="255" t="s">
        <v>228</v>
      </c>
      <c r="E128" s="255">
        <v>81</v>
      </c>
      <c r="F128" s="255" t="s">
        <v>425</v>
      </c>
      <c r="G128" s="256">
        <v>44267</v>
      </c>
      <c r="H128" s="255">
        <v>6100021069</v>
      </c>
      <c r="I128" s="255">
        <v>2500700868</v>
      </c>
      <c r="J128" s="255">
        <v>2500700868</v>
      </c>
      <c r="K128" s="257">
        <v>1253050</v>
      </c>
      <c r="L128" s="255">
        <v>1211010102</v>
      </c>
      <c r="M128" s="258">
        <v>125</v>
      </c>
    </row>
    <row r="129" spans="1:13" s="258" customFormat="1" ht="21">
      <c r="A129" s="255"/>
      <c r="B129" s="255"/>
      <c r="C129" s="255">
        <v>2500700868</v>
      </c>
      <c r="D129" s="255" t="s">
        <v>228</v>
      </c>
      <c r="E129" s="255">
        <v>81</v>
      </c>
      <c r="F129" s="255" t="s">
        <v>425</v>
      </c>
      <c r="G129" s="256">
        <v>44267</v>
      </c>
      <c r="H129" s="255">
        <v>6100021069</v>
      </c>
      <c r="I129" s="255">
        <v>2500700868</v>
      </c>
      <c r="J129" s="255">
        <v>2500700868</v>
      </c>
      <c r="K129" s="257">
        <v>1253050</v>
      </c>
      <c r="L129" s="255">
        <v>1211010102</v>
      </c>
      <c r="M129" s="258">
        <v>126</v>
      </c>
    </row>
    <row r="130" spans="1:13" s="258" customFormat="1" ht="21">
      <c r="A130" s="255"/>
      <c r="B130" s="255"/>
      <c r="C130" s="255">
        <v>2500700868</v>
      </c>
      <c r="D130" s="255" t="s">
        <v>228</v>
      </c>
      <c r="E130" s="255">
        <v>81</v>
      </c>
      <c r="F130" s="255" t="s">
        <v>425</v>
      </c>
      <c r="G130" s="256">
        <v>44267</v>
      </c>
      <c r="H130" s="255">
        <v>6100021370</v>
      </c>
      <c r="I130" s="255">
        <v>2500700868</v>
      </c>
      <c r="J130" s="255">
        <v>2500700868</v>
      </c>
      <c r="K130" s="257">
        <v>1500</v>
      </c>
      <c r="L130" s="255">
        <v>1211010102</v>
      </c>
      <c r="M130" s="258">
        <v>127</v>
      </c>
    </row>
    <row r="131" spans="1:13" s="258" customFormat="1" ht="21">
      <c r="A131" s="255"/>
      <c r="B131" s="255"/>
      <c r="C131" s="255">
        <v>2500700868</v>
      </c>
      <c r="D131" s="255" t="s">
        <v>228</v>
      </c>
      <c r="E131" s="255">
        <v>81</v>
      </c>
      <c r="F131" s="255" t="s">
        <v>425</v>
      </c>
      <c r="G131" s="256">
        <v>44267</v>
      </c>
      <c r="H131" s="255">
        <v>6100021370</v>
      </c>
      <c r="I131" s="255">
        <v>2500700868</v>
      </c>
      <c r="J131" s="255">
        <v>2500700868</v>
      </c>
      <c r="K131" s="257">
        <v>1762200</v>
      </c>
      <c r="L131" s="255">
        <v>1211010102</v>
      </c>
      <c r="M131" s="258">
        <v>128</v>
      </c>
    </row>
    <row r="132" spans="1:13" s="258" customFormat="1" ht="21">
      <c r="A132" s="255"/>
      <c r="B132" s="255"/>
      <c r="C132" s="255">
        <v>2500700868</v>
      </c>
      <c r="D132" s="255" t="s">
        <v>228</v>
      </c>
      <c r="E132" s="255">
        <v>91</v>
      </c>
      <c r="F132" s="255" t="s">
        <v>425</v>
      </c>
      <c r="G132" s="256">
        <v>44267</v>
      </c>
      <c r="H132" s="255">
        <v>6100021418</v>
      </c>
      <c r="I132" s="255">
        <v>2500700868</v>
      </c>
      <c r="J132" s="255">
        <v>2500700868</v>
      </c>
      <c r="K132" s="257">
        <v>-3527400</v>
      </c>
      <c r="L132" s="255">
        <v>1211010102</v>
      </c>
      <c r="M132" s="258">
        <v>129</v>
      </c>
    </row>
    <row r="133" spans="1:13" s="258" customFormat="1" ht="21">
      <c r="A133" s="255"/>
      <c r="B133" s="255"/>
      <c r="C133" s="255">
        <v>2500700868</v>
      </c>
      <c r="D133" s="255" t="s">
        <v>228</v>
      </c>
      <c r="E133" s="255">
        <v>91</v>
      </c>
      <c r="F133" s="255" t="s">
        <v>425</v>
      </c>
      <c r="G133" s="256">
        <v>44267</v>
      </c>
      <c r="H133" s="255">
        <v>6100021418</v>
      </c>
      <c r="I133" s="255">
        <v>2500700868</v>
      </c>
      <c r="J133" s="255">
        <v>2500700868</v>
      </c>
      <c r="K133" s="257">
        <v>-3527400</v>
      </c>
      <c r="L133" s="255">
        <v>1211010102</v>
      </c>
      <c r="M133" s="258">
        <v>130</v>
      </c>
    </row>
    <row r="134" spans="1:13" s="258" customFormat="1" ht="21">
      <c r="A134" s="255"/>
      <c r="B134" s="255"/>
      <c r="C134" s="255">
        <v>2500700868</v>
      </c>
      <c r="D134" s="255" t="s">
        <v>228</v>
      </c>
      <c r="E134" s="255">
        <v>91</v>
      </c>
      <c r="F134" s="255" t="s">
        <v>425</v>
      </c>
      <c r="G134" s="256">
        <v>44267</v>
      </c>
      <c r="H134" s="255">
        <v>6100021418</v>
      </c>
      <c r="I134" s="255">
        <v>2500700868</v>
      </c>
      <c r="J134" s="255">
        <v>2500700868</v>
      </c>
      <c r="K134" s="257">
        <v>-1763700</v>
      </c>
      <c r="L134" s="255">
        <v>1211010102</v>
      </c>
      <c r="M134" s="258">
        <v>131</v>
      </c>
    </row>
    <row r="135" spans="1:13" s="258" customFormat="1" ht="21">
      <c r="A135" s="255"/>
      <c r="B135" s="255"/>
      <c r="C135" s="255">
        <v>2500700868</v>
      </c>
      <c r="D135" s="255" t="s">
        <v>228</v>
      </c>
      <c r="E135" s="255">
        <v>91</v>
      </c>
      <c r="F135" s="255" t="s">
        <v>425</v>
      </c>
      <c r="G135" s="256">
        <v>44267</v>
      </c>
      <c r="H135" s="255">
        <v>6100021418</v>
      </c>
      <c r="I135" s="255">
        <v>2500700868</v>
      </c>
      <c r="J135" s="255">
        <v>2500700868</v>
      </c>
      <c r="K135" s="257">
        <v>-1500</v>
      </c>
      <c r="L135" s="255">
        <v>1211010102</v>
      </c>
      <c r="M135" s="258">
        <v>132</v>
      </c>
    </row>
    <row r="136" spans="1:13" s="258" customFormat="1" ht="21">
      <c r="A136" s="255"/>
      <c r="B136" s="255"/>
      <c r="C136" s="255">
        <v>2500700868</v>
      </c>
      <c r="D136" s="255" t="s">
        <v>228</v>
      </c>
      <c r="E136" s="255">
        <v>81</v>
      </c>
      <c r="F136" s="255" t="s">
        <v>425</v>
      </c>
      <c r="G136" s="256">
        <v>44267</v>
      </c>
      <c r="H136" s="255">
        <v>6100021751</v>
      </c>
      <c r="I136" s="255">
        <v>2500700868</v>
      </c>
      <c r="J136" s="255">
        <v>2500700868</v>
      </c>
      <c r="K136" s="257">
        <v>3527400</v>
      </c>
      <c r="L136" s="255">
        <v>1211010102</v>
      </c>
      <c r="M136" s="258">
        <v>133</v>
      </c>
    </row>
    <row r="137" spans="1:13" s="258" customFormat="1" ht="21">
      <c r="A137" s="255"/>
      <c r="B137" s="255"/>
      <c r="C137" s="255">
        <v>2500700868</v>
      </c>
      <c r="D137" s="255" t="s">
        <v>228</v>
      </c>
      <c r="E137" s="255">
        <v>81</v>
      </c>
      <c r="F137" s="255" t="s">
        <v>425</v>
      </c>
      <c r="G137" s="256">
        <v>44267</v>
      </c>
      <c r="H137" s="255">
        <v>6100021751</v>
      </c>
      <c r="I137" s="255">
        <v>2500700868</v>
      </c>
      <c r="J137" s="255">
        <v>2500700868</v>
      </c>
      <c r="K137" s="257">
        <v>3527400</v>
      </c>
      <c r="L137" s="255">
        <v>1211010102</v>
      </c>
      <c r="M137" s="258">
        <v>134</v>
      </c>
    </row>
    <row r="138" spans="1:13" s="258" customFormat="1" ht="21">
      <c r="A138" s="255"/>
      <c r="B138" s="255"/>
      <c r="C138" s="255">
        <v>2500700868</v>
      </c>
      <c r="D138" s="255" t="s">
        <v>228</v>
      </c>
      <c r="E138" s="255">
        <v>81</v>
      </c>
      <c r="F138" s="255" t="s">
        <v>425</v>
      </c>
      <c r="G138" s="256">
        <v>44267</v>
      </c>
      <c r="H138" s="255">
        <v>6100021751</v>
      </c>
      <c r="I138" s="255">
        <v>2500700868</v>
      </c>
      <c r="J138" s="255">
        <v>2500700868</v>
      </c>
      <c r="K138" s="257">
        <v>1763700</v>
      </c>
      <c r="L138" s="255">
        <v>1211010102</v>
      </c>
      <c r="M138" s="258">
        <v>135</v>
      </c>
    </row>
    <row r="139" spans="1:13" s="258" customFormat="1" ht="21">
      <c r="A139" s="255"/>
      <c r="B139" s="255"/>
      <c r="C139" s="255">
        <v>2500700868</v>
      </c>
      <c r="D139" s="255" t="s">
        <v>228</v>
      </c>
      <c r="E139" s="255">
        <v>81</v>
      </c>
      <c r="F139" s="255" t="s">
        <v>425</v>
      </c>
      <c r="G139" s="256">
        <v>44267</v>
      </c>
      <c r="H139" s="255">
        <v>6100021751</v>
      </c>
      <c r="I139" s="255">
        <v>2500700868</v>
      </c>
      <c r="J139" s="255">
        <v>2500700868</v>
      </c>
      <c r="K139" s="257">
        <v>1500</v>
      </c>
      <c r="L139" s="255">
        <v>1211010102</v>
      </c>
      <c r="M139" s="258">
        <v>136</v>
      </c>
    </row>
    <row r="140" spans="1:13" s="258" customFormat="1" ht="21">
      <c r="A140" s="255"/>
      <c r="B140" s="255"/>
      <c r="C140" s="255">
        <v>2500700868</v>
      </c>
      <c r="D140" s="255" t="s">
        <v>228</v>
      </c>
      <c r="E140" s="255">
        <v>81</v>
      </c>
      <c r="F140" s="255" t="s">
        <v>520</v>
      </c>
      <c r="G140" s="256">
        <v>44276</v>
      </c>
      <c r="H140" s="255">
        <v>6100024436</v>
      </c>
      <c r="I140" s="255">
        <v>2500700868</v>
      </c>
      <c r="J140" s="255">
        <v>2500700868</v>
      </c>
      <c r="K140" s="257">
        <v>726600</v>
      </c>
      <c r="L140" s="255">
        <v>1211010102</v>
      </c>
      <c r="M140" s="258">
        <v>137</v>
      </c>
    </row>
    <row r="141" spans="1:13" s="258" customFormat="1" ht="21">
      <c r="A141" s="255">
        <v>33</v>
      </c>
      <c r="B141" s="255" t="s">
        <v>343</v>
      </c>
      <c r="C141" s="255">
        <v>2500701674</v>
      </c>
      <c r="D141" s="255" t="s">
        <v>228</v>
      </c>
      <c r="E141" s="255">
        <v>81</v>
      </c>
      <c r="F141" s="255" t="s">
        <v>439</v>
      </c>
      <c r="G141" s="256">
        <v>44284</v>
      </c>
      <c r="H141" s="255">
        <v>6100024678</v>
      </c>
      <c r="I141" s="255">
        <v>2500701674</v>
      </c>
      <c r="J141" s="255">
        <v>2500701674</v>
      </c>
      <c r="K141" s="257">
        <v>844014.72</v>
      </c>
      <c r="L141" s="255">
        <v>1211010102</v>
      </c>
      <c r="M141" s="258">
        <v>138</v>
      </c>
    </row>
    <row r="142" spans="1:13" s="258" customFormat="1" ht="21">
      <c r="A142" s="255"/>
      <c r="B142" s="255"/>
      <c r="C142" s="255">
        <v>2500701674</v>
      </c>
      <c r="D142" s="255" t="s">
        <v>228</v>
      </c>
      <c r="E142" s="255">
        <v>81</v>
      </c>
      <c r="F142" s="255" t="s">
        <v>439</v>
      </c>
      <c r="G142" s="256">
        <v>44284</v>
      </c>
      <c r="H142" s="255">
        <v>6100024678</v>
      </c>
      <c r="I142" s="255">
        <v>2500701674</v>
      </c>
      <c r="J142" s="255">
        <v>2500701674</v>
      </c>
      <c r="K142" s="257">
        <v>915000</v>
      </c>
      <c r="L142" s="255">
        <v>1211010102</v>
      </c>
      <c r="M142" s="258">
        <v>139</v>
      </c>
    </row>
    <row r="143" spans="1:13" s="258" customFormat="1" ht="21">
      <c r="A143" s="255"/>
      <c r="B143" s="255"/>
      <c r="C143" s="255">
        <v>2500701674</v>
      </c>
      <c r="D143" s="255" t="s">
        <v>228</v>
      </c>
      <c r="E143" s="255">
        <v>81</v>
      </c>
      <c r="F143" s="255" t="s">
        <v>515</v>
      </c>
      <c r="G143" s="256">
        <v>44294</v>
      </c>
      <c r="H143" s="255">
        <v>6100027573</v>
      </c>
      <c r="I143" s="255">
        <v>2500701674</v>
      </c>
      <c r="J143" s="255">
        <v>2500701674</v>
      </c>
      <c r="K143" s="257">
        <v>915000</v>
      </c>
      <c r="L143" s="255">
        <v>1211010102</v>
      </c>
      <c r="M143" s="258">
        <v>140</v>
      </c>
    </row>
    <row r="144" spans="1:13" s="258" customFormat="1" ht="21">
      <c r="A144" s="255"/>
      <c r="B144" s="255"/>
      <c r="C144" s="255">
        <v>2500701674</v>
      </c>
      <c r="D144" s="255" t="s">
        <v>228</v>
      </c>
      <c r="E144" s="255">
        <v>81</v>
      </c>
      <c r="F144" s="255" t="s">
        <v>512</v>
      </c>
      <c r="G144" s="256">
        <v>44295</v>
      </c>
      <c r="H144" s="255">
        <v>6100027572</v>
      </c>
      <c r="I144" s="255">
        <v>2500701674</v>
      </c>
      <c r="J144" s="255">
        <v>2500701674</v>
      </c>
      <c r="K144" s="257">
        <v>915000</v>
      </c>
      <c r="L144" s="255">
        <v>1211010102</v>
      </c>
      <c r="M144" s="258">
        <v>141</v>
      </c>
    </row>
    <row r="145" spans="1:13" s="258" customFormat="1" ht="21">
      <c r="A145" s="255">
        <v>34</v>
      </c>
      <c r="B145" s="255" t="s">
        <v>306</v>
      </c>
      <c r="C145" s="255">
        <v>2500701679</v>
      </c>
      <c r="D145" s="255" t="s">
        <v>228</v>
      </c>
      <c r="E145" s="255">
        <v>81</v>
      </c>
      <c r="F145" s="255" t="s">
        <v>409</v>
      </c>
      <c r="G145" s="256">
        <v>44293</v>
      </c>
      <c r="H145" s="255">
        <v>6100027703</v>
      </c>
      <c r="I145" s="255">
        <v>2500701679</v>
      </c>
      <c r="J145" s="255">
        <v>2500701679</v>
      </c>
      <c r="K145" s="257">
        <v>1955555.52</v>
      </c>
      <c r="L145" s="255">
        <v>1211010102</v>
      </c>
      <c r="M145" s="258">
        <v>142</v>
      </c>
    </row>
    <row r="146" spans="1:13" s="258" customFormat="1" ht="21">
      <c r="A146" s="255"/>
      <c r="B146" s="255"/>
      <c r="C146" s="255">
        <v>2500701679</v>
      </c>
      <c r="D146" s="255" t="s">
        <v>228</v>
      </c>
      <c r="E146" s="255">
        <v>81</v>
      </c>
      <c r="F146" s="255" t="s">
        <v>409</v>
      </c>
      <c r="G146" s="256">
        <v>44293</v>
      </c>
      <c r="H146" s="255">
        <v>6100027704</v>
      </c>
      <c r="I146" s="255">
        <v>2500701679</v>
      </c>
      <c r="J146" s="255">
        <v>2500701679</v>
      </c>
      <c r="K146" s="257">
        <v>1955555.52</v>
      </c>
      <c r="L146" s="255">
        <v>1211010102</v>
      </c>
      <c r="M146" s="258">
        <v>143</v>
      </c>
    </row>
    <row r="147" spans="1:13" s="258" customFormat="1" ht="21">
      <c r="A147" s="255">
        <v>35</v>
      </c>
      <c r="B147" s="255" t="s">
        <v>344</v>
      </c>
      <c r="C147" s="255">
        <v>2500701686</v>
      </c>
      <c r="D147" s="255" t="s">
        <v>228</v>
      </c>
      <c r="E147" s="255">
        <v>81</v>
      </c>
      <c r="F147" s="255" t="s">
        <v>521</v>
      </c>
      <c r="G147" s="256">
        <v>44308</v>
      </c>
      <c r="H147" s="255">
        <v>6100027046</v>
      </c>
      <c r="I147" s="255">
        <v>2500701686</v>
      </c>
      <c r="J147" s="255">
        <v>2500701686</v>
      </c>
      <c r="K147" s="257">
        <v>636500</v>
      </c>
      <c r="L147" s="255">
        <v>1211010102</v>
      </c>
      <c r="M147" s="258">
        <v>144</v>
      </c>
    </row>
    <row r="148" spans="1:13" s="258" customFormat="1" ht="21">
      <c r="A148" s="255"/>
      <c r="B148" s="255"/>
      <c r="C148" s="255">
        <v>2500701686</v>
      </c>
      <c r="D148" s="255" t="s">
        <v>228</v>
      </c>
      <c r="E148" s="255">
        <v>81</v>
      </c>
      <c r="F148" s="255" t="s">
        <v>518</v>
      </c>
      <c r="G148" s="256">
        <v>44312</v>
      </c>
      <c r="H148" s="255">
        <v>6100027053</v>
      </c>
      <c r="I148" s="255">
        <v>2500701686</v>
      </c>
      <c r="J148" s="255">
        <v>2500701686</v>
      </c>
      <c r="K148" s="257">
        <v>1753552.29</v>
      </c>
      <c r="L148" s="255">
        <v>1211010102</v>
      </c>
      <c r="M148" s="258">
        <v>145</v>
      </c>
    </row>
    <row r="149" spans="1:13" s="258" customFormat="1" ht="21">
      <c r="A149" s="255"/>
      <c r="B149" s="255"/>
      <c r="C149" s="255">
        <v>2500701686</v>
      </c>
      <c r="D149" s="255" t="s">
        <v>228</v>
      </c>
      <c r="E149" s="255">
        <v>81</v>
      </c>
      <c r="F149" s="255" t="s">
        <v>518</v>
      </c>
      <c r="G149" s="256">
        <v>44312</v>
      </c>
      <c r="H149" s="255">
        <v>6100027053</v>
      </c>
      <c r="I149" s="255">
        <v>2500701686</v>
      </c>
      <c r="J149" s="255">
        <v>2500701686</v>
      </c>
      <c r="K149" s="257">
        <v>1920000</v>
      </c>
      <c r="L149" s="255">
        <v>1211010102</v>
      </c>
      <c r="M149" s="258">
        <v>146</v>
      </c>
    </row>
    <row r="150" spans="1:13" s="258" customFormat="1" ht="21">
      <c r="A150" s="255"/>
      <c r="B150" s="255"/>
      <c r="C150" s="255">
        <v>2500701686</v>
      </c>
      <c r="D150" s="255" t="s">
        <v>228</v>
      </c>
      <c r="E150" s="255">
        <v>81</v>
      </c>
      <c r="F150" s="255" t="s">
        <v>518</v>
      </c>
      <c r="G150" s="256">
        <v>44312</v>
      </c>
      <c r="H150" s="255">
        <v>6100027053</v>
      </c>
      <c r="I150" s="255">
        <v>2500701686</v>
      </c>
      <c r="J150" s="255">
        <v>2500701686</v>
      </c>
      <c r="K150" s="257">
        <v>1920000</v>
      </c>
      <c r="L150" s="255">
        <v>1211010102</v>
      </c>
      <c r="M150" s="258">
        <v>147</v>
      </c>
    </row>
    <row r="151" spans="1:13" s="258" customFormat="1" ht="21">
      <c r="A151" s="255"/>
      <c r="B151" s="255"/>
      <c r="C151" s="255">
        <v>2500701686</v>
      </c>
      <c r="D151" s="255" t="s">
        <v>228</v>
      </c>
      <c r="E151" s="255">
        <v>81</v>
      </c>
      <c r="F151" s="255" t="s">
        <v>512</v>
      </c>
      <c r="G151" s="256">
        <v>44313</v>
      </c>
      <c r="H151" s="255">
        <v>6100028158</v>
      </c>
      <c r="I151" s="255">
        <v>2500701686</v>
      </c>
      <c r="J151" s="255">
        <v>2500701686</v>
      </c>
      <c r="K151" s="257">
        <v>1069538.85</v>
      </c>
      <c r="L151" s="255">
        <v>1211010102</v>
      </c>
      <c r="M151" s="258">
        <v>148</v>
      </c>
    </row>
    <row r="152" spans="1:13" s="258" customFormat="1" ht="21">
      <c r="A152" s="255"/>
      <c r="B152" s="255"/>
      <c r="C152" s="255">
        <v>2500701686</v>
      </c>
      <c r="D152" s="255" t="s">
        <v>228</v>
      </c>
      <c r="E152" s="255">
        <v>81</v>
      </c>
      <c r="F152" s="255" t="s">
        <v>512</v>
      </c>
      <c r="G152" s="256">
        <v>44313</v>
      </c>
      <c r="H152" s="255">
        <v>6100028158</v>
      </c>
      <c r="I152" s="255">
        <v>2500701686</v>
      </c>
      <c r="J152" s="255">
        <v>2500701686</v>
      </c>
      <c r="K152" s="257">
        <v>1069538.85</v>
      </c>
      <c r="L152" s="255">
        <v>1211010102</v>
      </c>
      <c r="M152" s="258">
        <v>149</v>
      </c>
    </row>
    <row r="153" spans="1:13" s="258" customFormat="1" ht="21">
      <c r="A153" s="255">
        <v>36</v>
      </c>
      <c r="B153" s="255" t="s">
        <v>547</v>
      </c>
      <c r="C153" s="255">
        <v>2500701704</v>
      </c>
      <c r="D153" s="255" t="s">
        <v>228</v>
      </c>
      <c r="E153" s="255">
        <v>81</v>
      </c>
      <c r="F153" s="255" t="s">
        <v>522</v>
      </c>
      <c r="G153" s="256">
        <v>44287</v>
      </c>
      <c r="H153" s="255">
        <v>6100027071</v>
      </c>
      <c r="I153" s="255">
        <v>2500701704</v>
      </c>
      <c r="J153" s="255">
        <v>2500701704</v>
      </c>
      <c r="K153" s="257">
        <v>1167090</v>
      </c>
      <c r="L153" s="255">
        <v>1211010102</v>
      </c>
      <c r="M153" s="258">
        <v>150</v>
      </c>
    </row>
    <row r="154" spans="1:13" s="258" customFormat="1" ht="21">
      <c r="A154" s="255"/>
      <c r="B154" s="255"/>
      <c r="C154" s="255">
        <v>2500701704</v>
      </c>
      <c r="D154" s="255" t="s">
        <v>228</v>
      </c>
      <c r="E154" s="255">
        <v>81</v>
      </c>
      <c r="F154" s="255" t="s">
        <v>522</v>
      </c>
      <c r="G154" s="256">
        <v>44287</v>
      </c>
      <c r="H154" s="255">
        <v>6100027982</v>
      </c>
      <c r="I154" s="255">
        <v>2500701704</v>
      </c>
      <c r="J154" s="255">
        <v>2500701704</v>
      </c>
      <c r="K154" s="257">
        <v>3819900</v>
      </c>
      <c r="L154" s="255">
        <v>1211010102</v>
      </c>
      <c r="M154" s="258">
        <v>151</v>
      </c>
    </row>
    <row r="155" spans="1:13" s="258" customFormat="1" ht="21">
      <c r="A155" s="255"/>
      <c r="B155" s="255"/>
      <c r="C155" s="255">
        <v>2500701704</v>
      </c>
      <c r="D155" s="255" t="s">
        <v>228</v>
      </c>
      <c r="E155" s="255">
        <v>81</v>
      </c>
      <c r="F155" s="255" t="s">
        <v>523</v>
      </c>
      <c r="G155" s="256">
        <v>44287</v>
      </c>
      <c r="H155" s="255">
        <v>6100028063</v>
      </c>
      <c r="I155" s="255">
        <v>2500701704</v>
      </c>
      <c r="J155" s="255">
        <v>2500701704</v>
      </c>
      <c r="K155" s="257">
        <v>12987660</v>
      </c>
      <c r="L155" s="255">
        <v>1211010102</v>
      </c>
      <c r="M155" s="258">
        <v>152</v>
      </c>
    </row>
    <row r="156" spans="1:13" s="258" customFormat="1" ht="21">
      <c r="A156" s="255"/>
      <c r="B156" s="255"/>
      <c r="C156" s="255">
        <v>2500701704</v>
      </c>
      <c r="D156" s="255" t="s">
        <v>228</v>
      </c>
      <c r="E156" s="255">
        <v>81</v>
      </c>
      <c r="F156" s="255" t="s">
        <v>522</v>
      </c>
      <c r="G156" s="256">
        <v>44287</v>
      </c>
      <c r="H156" s="255">
        <v>6100028064</v>
      </c>
      <c r="I156" s="255">
        <v>2500701704</v>
      </c>
      <c r="J156" s="255">
        <v>2500701704</v>
      </c>
      <c r="K156" s="257">
        <v>12987660</v>
      </c>
      <c r="L156" s="255">
        <v>1211010102</v>
      </c>
      <c r="M156" s="258">
        <v>153</v>
      </c>
    </row>
    <row r="157" spans="1:13" s="258" customFormat="1" ht="21">
      <c r="A157" s="255">
        <v>37</v>
      </c>
      <c r="B157" s="255" t="s">
        <v>548</v>
      </c>
      <c r="C157" s="255">
        <v>2500701708</v>
      </c>
      <c r="D157" s="255" t="s">
        <v>228</v>
      </c>
      <c r="E157" s="255">
        <v>81</v>
      </c>
      <c r="F157" s="255" t="s">
        <v>513</v>
      </c>
      <c r="G157" s="256">
        <v>44307</v>
      </c>
      <c r="H157" s="255">
        <v>6100026777</v>
      </c>
      <c r="I157" s="255">
        <v>2500701708</v>
      </c>
      <c r="J157" s="255">
        <v>2500701708</v>
      </c>
      <c r="K157" s="257">
        <v>1080000</v>
      </c>
      <c r="L157" s="255">
        <v>1211010102</v>
      </c>
      <c r="M157" s="258">
        <v>154</v>
      </c>
    </row>
    <row r="158" spans="1:13" s="258" customFormat="1" ht="21">
      <c r="A158" s="255">
        <v>38</v>
      </c>
      <c r="B158" s="255" t="s">
        <v>502</v>
      </c>
      <c r="C158" s="255">
        <v>2500701721</v>
      </c>
      <c r="D158" s="255" t="s">
        <v>228</v>
      </c>
      <c r="E158" s="255">
        <v>81</v>
      </c>
      <c r="F158" s="255" t="s">
        <v>440</v>
      </c>
      <c r="G158" s="256">
        <v>44257</v>
      </c>
      <c r="H158" s="255">
        <v>6100019704</v>
      </c>
      <c r="I158" s="255">
        <v>2500701721</v>
      </c>
      <c r="J158" s="255">
        <v>2500701721</v>
      </c>
      <c r="K158" s="257">
        <v>798400</v>
      </c>
      <c r="L158" s="255">
        <v>1211010102</v>
      </c>
      <c r="M158" s="258">
        <v>155</v>
      </c>
    </row>
    <row r="159" spans="1:13" s="258" customFormat="1" ht="21">
      <c r="A159" s="255"/>
      <c r="B159" s="255"/>
      <c r="C159" s="255">
        <v>2500701721</v>
      </c>
      <c r="D159" s="255" t="s">
        <v>228</v>
      </c>
      <c r="E159" s="255">
        <v>81</v>
      </c>
      <c r="F159" s="255" t="s">
        <v>440</v>
      </c>
      <c r="G159" s="256">
        <v>44257</v>
      </c>
      <c r="H159" s="255">
        <v>6100019704</v>
      </c>
      <c r="I159" s="255">
        <v>2500701721</v>
      </c>
      <c r="J159" s="255">
        <v>2500701721</v>
      </c>
      <c r="K159" s="257">
        <v>798400</v>
      </c>
      <c r="L159" s="255">
        <v>1211010102</v>
      </c>
      <c r="M159" s="258">
        <v>156</v>
      </c>
    </row>
    <row r="160" spans="1:13" s="258" customFormat="1" ht="21">
      <c r="A160" s="255"/>
      <c r="B160" s="255"/>
      <c r="C160" s="255">
        <v>2500701721</v>
      </c>
      <c r="D160" s="255" t="s">
        <v>228</v>
      </c>
      <c r="E160" s="255">
        <v>81</v>
      </c>
      <c r="F160" s="255" t="s">
        <v>410</v>
      </c>
      <c r="G160" s="256">
        <v>44281</v>
      </c>
      <c r="H160" s="255">
        <v>6100023542</v>
      </c>
      <c r="I160" s="255">
        <v>2500701721</v>
      </c>
      <c r="J160" s="255">
        <v>2500701721</v>
      </c>
      <c r="K160" s="257">
        <v>339250</v>
      </c>
      <c r="L160" s="255">
        <v>1211010102</v>
      </c>
      <c r="M160" s="258">
        <v>157</v>
      </c>
    </row>
    <row r="161" spans="1:13" s="258" customFormat="1" ht="21">
      <c r="A161" s="255"/>
      <c r="B161" s="255"/>
      <c r="C161" s="255">
        <v>2500701721</v>
      </c>
      <c r="D161" s="255" t="s">
        <v>228</v>
      </c>
      <c r="E161" s="255">
        <v>81</v>
      </c>
      <c r="F161" s="255" t="s">
        <v>410</v>
      </c>
      <c r="G161" s="256">
        <v>44281</v>
      </c>
      <c r="H161" s="255">
        <v>6100023542</v>
      </c>
      <c r="I161" s="255">
        <v>2500701721</v>
      </c>
      <c r="J161" s="255">
        <v>2500701721</v>
      </c>
      <c r="K161" s="257">
        <v>339250</v>
      </c>
      <c r="L161" s="255">
        <v>1211010102</v>
      </c>
      <c r="M161" s="258">
        <v>158</v>
      </c>
    </row>
    <row r="162" spans="1:13" s="258" customFormat="1" ht="21">
      <c r="A162" s="255"/>
      <c r="B162" s="255"/>
      <c r="C162" s="255">
        <v>2500701721</v>
      </c>
      <c r="D162" s="255" t="s">
        <v>228</v>
      </c>
      <c r="E162" s="255">
        <v>81</v>
      </c>
      <c r="F162" s="255" t="s">
        <v>410</v>
      </c>
      <c r="G162" s="256">
        <v>44281</v>
      </c>
      <c r="H162" s="255">
        <v>6100023542</v>
      </c>
      <c r="I162" s="255">
        <v>2500701721</v>
      </c>
      <c r="J162" s="255">
        <v>2500701721</v>
      </c>
      <c r="K162" s="257">
        <v>339250</v>
      </c>
      <c r="L162" s="255">
        <v>1211010102</v>
      </c>
      <c r="M162" s="258">
        <v>159</v>
      </c>
    </row>
    <row r="163" spans="1:13" s="258" customFormat="1" ht="21">
      <c r="A163" s="255"/>
      <c r="B163" s="255"/>
      <c r="C163" s="255">
        <v>2500701721</v>
      </c>
      <c r="D163" s="255" t="s">
        <v>228</v>
      </c>
      <c r="E163" s="255">
        <v>81</v>
      </c>
      <c r="F163" s="255" t="s">
        <v>410</v>
      </c>
      <c r="G163" s="256">
        <v>44281</v>
      </c>
      <c r="H163" s="255">
        <v>6100023542</v>
      </c>
      <c r="I163" s="255">
        <v>2500701721</v>
      </c>
      <c r="J163" s="255">
        <v>2500701721</v>
      </c>
      <c r="K163" s="257">
        <v>339250</v>
      </c>
      <c r="L163" s="255">
        <v>1211010102</v>
      </c>
      <c r="M163" s="258">
        <v>160</v>
      </c>
    </row>
    <row r="164" spans="1:13" s="258" customFormat="1" ht="21">
      <c r="A164" s="255"/>
      <c r="B164" s="255"/>
      <c r="C164" s="255">
        <v>2500701721</v>
      </c>
      <c r="D164" s="255" t="s">
        <v>228</v>
      </c>
      <c r="E164" s="255">
        <v>81</v>
      </c>
      <c r="F164" s="255" t="s">
        <v>410</v>
      </c>
      <c r="G164" s="256">
        <v>44281</v>
      </c>
      <c r="H164" s="255">
        <v>6100023908</v>
      </c>
      <c r="I164" s="255">
        <v>2500701721</v>
      </c>
      <c r="J164" s="255">
        <v>2500701721</v>
      </c>
      <c r="K164" s="257">
        <v>395339.85</v>
      </c>
      <c r="L164" s="255">
        <v>1211010102</v>
      </c>
      <c r="M164" s="258">
        <v>161</v>
      </c>
    </row>
    <row r="165" spans="1:13" s="258" customFormat="1" ht="21">
      <c r="A165" s="255"/>
      <c r="B165" s="255"/>
      <c r="C165" s="255">
        <v>2500701721</v>
      </c>
      <c r="D165" s="255" t="s">
        <v>228</v>
      </c>
      <c r="E165" s="255">
        <v>81</v>
      </c>
      <c r="F165" s="255" t="s">
        <v>518</v>
      </c>
      <c r="G165" s="256">
        <v>44291</v>
      </c>
      <c r="H165" s="255">
        <v>6100024245</v>
      </c>
      <c r="I165" s="255">
        <v>2500701721</v>
      </c>
      <c r="J165" s="255">
        <v>2500701721</v>
      </c>
      <c r="K165" s="257">
        <v>339250</v>
      </c>
      <c r="L165" s="255">
        <v>1211010102</v>
      </c>
      <c r="M165" s="258">
        <v>162</v>
      </c>
    </row>
    <row r="166" spans="1:13" s="258" customFormat="1" ht="21">
      <c r="A166" s="255"/>
      <c r="B166" s="255"/>
      <c r="C166" s="255">
        <v>2500701721</v>
      </c>
      <c r="D166" s="255" t="s">
        <v>228</v>
      </c>
      <c r="E166" s="255">
        <v>81</v>
      </c>
      <c r="F166" s="255" t="s">
        <v>518</v>
      </c>
      <c r="G166" s="256">
        <v>44291</v>
      </c>
      <c r="H166" s="255">
        <v>6100024245</v>
      </c>
      <c r="I166" s="255">
        <v>2500701721</v>
      </c>
      <c r="J166" s="255">
        <v>2500701721</v>
      </c>
      <c r="K166" s="257">
        <v>339250</v>
      </c>
      <c r="L166" s="255">
        <v>1211010102</v>
      </c>
      <c r="M166" s="258">
        <v>163</v>
      </c>
    </row>
    <row r="167" spans="1:13" s="258" customFormat="1" ht="21">
      <c r="A167" s="255"/>
      <c r="B167" s="255"/>
      <c r="C167" s="255">
        <v>2500701721</v>
      </c>
      <c r="D167" s="255" t="s">
        <v>228</v>
      </c>
      <c r="E167" s="255">
        <v>81</v>
      </c>
      <c r="F167" s="255" t="s">
        <v>518</v>
      </c>
      <c r="G167" s="256">
        <v>44291</v>
      </c>
      <c r="H167" s="255">
        <v>6100024245</v>
      </c>
      <c r="I167" s="255">
        <v>2500701721</v>
      </c>
      <c r="J167" s="255">
        <v>2500701721</v>
      </c>
      <c r="K167" s="257">
        <v>339250</v>
      </c>
      <c r="L167" s="255">
        <v>1211010102</v>
      </c>
      <c r="M167" s="258">
        <v>164</v>
      </c>
    </row>
    <row r="168" spans="1:13" s="258" customFormat="1" ht="21">
      <c r="A168" s="255"/>
      <c r="B168" s="255"/>
      <c r="C168" s="255">
        <v>2500701721</v>
      </c>
      <c r="D168" s="255" t="s">
        <v>228</v>
      </c>
      <c r="E168" s="255">
        <v>81</v>
      </c>
      <c r="F168" s="255" t="s">
        <v>518</v>
      </c>
      <c r="G168" s="256">
        <v>44291</v>
      </c>
      <c r="H168" s="255">
        <v>6100024245</v>
      </c>
      <c r="I168" s="255">
        <v>2500701721</v>
      </c>
      <c r="J168" s="255">
        <v>2500701721</v>
      </c>
      <c r="K168" s="257">
        <v>339250</v>
      </c>
      <c r="L168" s="255">
        <v>1211010102</v>
      </c>
      <c r="M168" s="258">
        <v>165</v>
      </c>
    </row>
    <row r="169" spans="1:13" s="258" customFormat="1" ht="21">
      <c r="A169" s="255"/>
      <c r="B169" s="255"/>
      <c r="C169" s="255">
        <v>2500701721</v>
      </c>
      <c r="D169" s="255" t="s">
        <v>228</v>
      </c>
      <c r="E169" s="255">
        <v>81</v>
      </c>
      <c r="F169" s="255" t="s">
        <v>508</v>
      </c>
      <c r="G169" s="256">
        <v>44306</v>
      </c>
      <c r="H169" s="255">
        <v>6100027602</v>
      </c>
      <c r="I169" s="255">
        <v>2500701721</v>
      </c>
      <c r="J169" s="255">
        <v>2500701721</v>
      </c>
      <c r="K169" s="257">
        <v>395339.85</v>
      </c>
      <c r="L169" s="255">
        <v>1211010102</v>
      </c>
      <c r="M169" s="258">
        <v>166</v>
      </c>
    </row>
    <row r="170" spans="11:13" ht="23.25">
      <c r="K170" s="260">
        <f>SUM(K4:K169)</f>
        <v>297431332.18000007</v>
      </c>
      <c r="M170" s="253">
        <f>+M169+'พักสินทรัพย์ เม.ย.64'!M395</f>
        <v>558</v>
      </c>
    </row>
    <row r="172" ht="23.25">
      <c r="K172" s="260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321" t="s">
        <v>399</v>
      </c>
      <c r="L1" s="321"/>
    </row>
    <row r="2" spans="1:12" ht="23.25">
      <c r="A2" s="322" t="s">
        <v>400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23.25">
      <c r="A3" s="193" t="s">
        <v>8</v>
      </c>
      <c r="B3" s="193" t="s">
        <v>9</v>
      </c>
      <c r="C3" s="193" t="s">
        <v>4</v>
      </c>
      <c r="D3" s="193" t="s">
        <v>362</v>
      </c>
      <c r="E3" s="193" t="s">
        <v>2</v>
      </c>
      <c r="F3" s="193" t="s">
        <v>6</v>
      </c>
      <c r="G3" s="193" t="s">
        <v>0</v>
      </c>
      <c r="H3" s="193" t="s">
        <v>1</v>
      </c>
      <c r="I3" s="193" t="s">
        <v>3</v>
      </c>
      <c r="J3" s="193" t="s">
        <v>4</v>
      </c>
      <c r="K3" s="193" t="s">
        <v>360</v>
      </c>
      <c r="L3" s="193" t="s">
        <v>5</v>
      </c>
    </row>
    <row r="4" spans="1:13" ht="23.25">
      <c r="A4" s="231">
        <v>1</v>
      </c>
      <c r="B4" s="234" t="s">
        <v>393</v>
      </c>
      <c r="C4" s="231">
        <v>2500700455</v>
      </c>
      <c r="D4" s="231" t="s">
        <v>249</v>
      </c>
      <c r="E4" s="231">
        <v>50</v>
      </c>
      <c r="F4" s="231" t="s">
        <v>381</v>
      </c>
      <c r="G4" s="232">
        <v>44013</v>
      </c>
      <c r="H4" s="231">
        <v>5000090912</v>
      </c>
      <c r="I4" s="231">
        <v>2500700455</v>
      </c>
      <c r="J4" s="231">
        <v>2500700455</v>
      </c>
      <c r="K4" s="233">
        <v>-1323411.22</v>
      </c>
      <c r="L4" s="231">
        <v>1213010104</v>
      </c>
      <c r="M4" s="60">
        <v>1</v>
      </c>
    </row>
    <row r="5" spans="1:13" ht="23.25">
      <c r="A5" s="231"/>
      <c r="B5" s="231"/>
      <c r="C5" s="231">
        <v>2500700455</v>
      </c>
      <c r="D5" s="231" t="s">
        <v>249</v>
      </c>
      <c r="E5" s="231">
        <v>50</v>
      </c>
      <c r="F5" s="231" t="s">
        <v>381</v>
      </c>
      <c r="G5" s="232">
        <v>44013</v>
      </c>
      <c r="H5" s="231">
        <v>5000090913</v>
      </c>
      <c r="I5" s="231">
        <v>2500700455</v>
      </c>
      <c r="J5" s="231">
        <v>2500700455</v>
      </c>
      <c r="K5" s="233">
        <v>-4055740.15</v>
      </c>
      <c r="L5" s="231">
        <v>1213010104</v>
      </c>
      <c r="M5" s="60">
        <v>2</v>
      </c>
    </row>
    <row r="6" spans="1:13" ht="23.25">
      <c r="A6" s="231"/>
      <c r="B6" s="231"/>
      <c r="C6" s="231">
        <v>2500700455</v>
      </c>
      <c r="D6" s="231" t="s">
        <v>249</v>
      </c>
      <c r="E6" s="231">
        <v>50</v>
      </c>
      <c r="F6" s="231" t="s">
        <v>381</v>
      </c>
      <c r="G6" s="232">
        <v>44013</v>
      </c>
      <c r="H6" s="231">
        <v>5000090914</v>
      </c>
      <c r="I6" s="231">
        <v>2500700455</v>
      </c>
      <c r="J6" s="231">
        <v>2500700455</v>
      </c>
      <c r="K6" s="233">
        <v>-1550705.26</v>
      </c>
      <c r="L6" s="231">
        <v>1213010104</v>
      </c>
      <c r="M6" s="60">
        <v>3</v>
      </c>
    </row>
    <row r="7" spans="1:13" ht="23.25">
      <c r="A7" s="231"/>
      <c r="B7" s="231"/>
      <c r="C7" s="231">
        <v>2500700455</v>
      </c>
      <c r="D7" s="231" t="s">
        <v>249</v>
      </c>
      <c r="E7" s="231">
        <v>50</v>
      </c>
      <c r="F7" s="231" t="s">
        <v>381</v>
      </c>
      <c r="G7" s="232">
        <v>44013</v>
      </c>
      <c r="H7" s="231">
        <v>5000090915</v>
      </c>
      <c r="I7" s="231">
        <v>2500700455</v>
      </c>
      <c r="J7" s="231">
        <v>2500700455</v>
      </c>
      <c r="K7" s="233">
        <v>-2352794.19</v>
      </c>
      <c r="L7" s="231">
        <v>1213010104</v>
      </c>
      <c r="M7" s="60">
        <v>4</v>
      </c>
    </row>
    <row r="8" ht="23.25">
      <c r="K8" s="236">
        <f>SUM(K4:K7)</f>
        <v>-9282650.82</v>
      </c>
    </row>
    <row r="9" ht="23.25">
      <c r="M9" s="60" t="e">
        <f>+'พักสินทรัพย์ เม.ย.64'!M109+'พักงานระหว่างสร้าง เม.ย.64'!#REF!+'พักหักล้างการรับโอน ก.พ.64'!M7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21" t="s">
        <v>361</v>
      </c>
      <c r="L1" s="321"/>
    </row>
    <row r="2" spans="1:12" ht="21">
      <c r="A2" s="263" t="s">
        <v>365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21" t="s">
        <v>361</v>
      </c>
      <c r="L1" s="321"/>
    </row>
    <row r="2" spans="1:12" ht="21">
      <c r="A2" s="263" t="s">
        <v>366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F2-Kunkanya</cp:lastModifiedBy>
  <cp:lastPrinted>2020-08-04T08:16:02Z</cp:lastPrinted>
  <dcterms:created xsi:type="dcterms:W3CDTF">2016-09-01T03:51:16Z</dcterms:created>
  <dcterms:modified xsi:type="dcterms:W3CDTF">2021-05-03T06:47:33Z</dcterms:modified>
  <cp:category/>
  <cp:version/>
  <cp:contentType/>
  <cp:contentStatus/>
</cp:coreProperties>
</file>