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พ.ย. 63" sheetId="4" r:id="rId4"/>
    <sheet name="พักสินทรัพย์ พ.ย.63" sheetId="5" r:id="rId5"/>
    <sheet name="พักงานระหว่างสร้าง พ.ย.63" sheetId="6" r:id="rId6"/>
    <sheet name="พักหักล้างการรับโอน ก.ค.63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พ.ย.63'!$A$1:$L$54</definedName>
    <definedName name="_xlnm.Print_Area" localSheetId="4">'พักสินทรัพย์ พ.ย.63'!$A$1:$M$110</definedName>
    <definedName name="_xlnm.Print_Area" localSheetId="6">'พักหักล้างการรับโอน ก.ค.63'!$A$1:$M$8</definedName>
    <definedName name="_xlnm.Print_Area" localSheetId="2">'สรุปรายหน่วยเบิกจ่าย'!$A$1:$T$206</definedName>
    <definedName name="_xlnm.Print_Titles" localSheetId="5">'พักงานระหว่างสร้าง พ.ย.63'!$3:$3</definedName>
    <definedName name="_xlnm.Print_Titles" localSheetId="1">'พักงานระหว่างสร้าง ม.ค.63'!$3:$3</definedName>
    <definedName name="_xlnm.Print_Titles" localSheetId="4">'พักสินทรัพย์ พ.ย.63'!$3:$3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<sst xmlns="http://schemas.openxmlformats.org/spreadsheetml/2006/main" count="2020" uniqueCount="451">
  <si>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</si>
  <si>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</si>
  <si>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</si>
  <si>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</si>
  <si>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</si>
  <si>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</si>
  <si>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</si>
  <si>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</si>
  <si>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</si>
  <si>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</si>
  <si>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</si>
  <si>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</si>
  <si>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</si>
  <si>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</si>
  <si>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</si>
  <si>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</si>
  <si>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</si>
  <si>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</si>
  <si>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</si>
  <si>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</si>
  <si>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</si>
  <si>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</si>
  <si>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</si>
  <si>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</si>
  <si>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</si>
  <si>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</si>
  <si>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</si>
  <si>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</si>
  <si>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</si>
  <si>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</si>
  <si>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</si>
  <si>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</si>
  <si>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</si>
  <si>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</si>
  <si>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</si>
  <si>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</si>
  <si>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</si>
  <si>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</si>
  <si>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</si>
  <si>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</si>
  <si>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</si>
  <si>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</si>
  <si>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</si>
  <si>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</si>
  <si>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</si>
  <si>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</si>
  <si>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</si>
  <si>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</si>
  <si>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</si>
  <si>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</si>
  <si>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</si>
  <si>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</si>
  <si>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</si>
  <si>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</si>
  <si>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</si>
  <si>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</si>
  <si>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</si>
  <si>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</si>
  <si>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</si>
  <si>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</si>
  <si>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</si>
  <si>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</si>
  <si>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</si>
  <si>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</si>
  <si>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</si>
  <si>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</si>
  <si>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</si>
  <si>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</si>
  <si>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</si>
  <si>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</si>
  <si>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</si>
  <si>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</si>
  <si>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</si>
  <si>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</si>
  <si>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</si>
  <si>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</si>
  <si>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</si>
  <si>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</si>
  <si>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</si>
  <si>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</si>
  <si>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</si>
  <si>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</si>
  <si>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</si>
  <si>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</si>
  <si>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</si>
  <si>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</si>
  <si>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</si>
  <si>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</si>
  <si>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</si>
  <si>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</si>
  <si>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</si>
  <si>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</si>
  <si>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</si>
  <si>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</si>
  <si>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</si>
  <si>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</si>
  <si>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</si>
  <si>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</si>
  <si>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</si>
  <si>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</si>
  <si>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</si>
  <si>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</si>
  <si>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</si>
  <si>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</si>
  <si>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</si>
  <si>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</si>
  <si>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</si>
  <si>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</si>
  <si>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</si>
  <si>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</si>
  <si>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</si>
  <si>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</si>
  <si>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</si>
  <si>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</si>
  <si>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</si>
  <si>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</si>
  <si>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</si>
  <si>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</si>
  <si>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</si>
  <si>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</si>
  <si>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</si>
  <si>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</si>
  <si>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</si>
  <si>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</si>
  <si>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</si>
  <si>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</si>
  <si>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</si>
  <si>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</si>
  <si>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</si>
  <si>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</si>
  <si>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</si>
  <si>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</si>
  <si>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</si>
  <si>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</si>
  <si>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</si>
  <si>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</si>
  <si>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</si>
  <si>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</si>
  <si>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</si>
  <si>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</si>
  <si>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</si>
  <si>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</si>
  <si>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</si>
  <si>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</si>
  <si>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</si>
  <si>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</si>
  <si>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</si>
  <si>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</si>
  <si>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</si>
  <si>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</si>
  <si>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</si>
  <si>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</si>
  <si>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</si>
  <si>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</si>
  <si>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</si>
  <si>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</si>
  <si>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</si>
  <si>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</si>
  <si>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</si>
  <si>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</si>
  <si>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</si>
  <si>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</si>
  <si>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</si>
  <si>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</si>
  <si>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</si>
  <si>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</si>
  <si>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</si>
  <si>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</si>
  <si>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</si>
  <si>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</si>
  <si>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</si>
  <si>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</si>
  <si>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</si>
  <si>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</si>
  <si>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</si>
  <si>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</si>
  <si>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</si>
  <si>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</si>
  <si>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</si>
  <si>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</si>
  <si>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</si>
  <si>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</si>
  <si>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</si>
  <si>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</si>
  <si>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</si>
  <si>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</si>
  <si>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</si>
  <si>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</si>
  <si>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</si>
  <si>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</si>
  <si>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</si>
  <si>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</si>
  <si>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</si>
  <si>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</si>
  <si>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</si>
  <si>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</si>
  <si>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</si>
  <si>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</si>
  <si>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</si>
  <si>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</si>
  <si>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</si>
  <si>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</si>
  <si>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</si>
  <si>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</si>
  <si>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</si>
  <si>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</si>
  <si>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</si>
  <si>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</si>
  <si>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</si>
  <si>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</si>
  <si>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</si>
  <si>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</si>
  <si>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</si>
  <si>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</si>
  <si>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</si>
  <si>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</si>
  <si>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</si>
  <si>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</si>
  <si>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</si>
  <si>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</si>
  <si>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</si>
  <si>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</si>
  <si>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</si>
  <si>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</si>
  <si>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</si>
  <si>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</si>
  <si>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</si>
  <si>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</si>
  <si>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</si>
  <si>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</si>
  <si>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</si>
  <si>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</si>
  <si>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</si>
  <si>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</si>
  <si>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</si>
  <si>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</si>
  <si>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</si>
  <si>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</si>
  <si>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</si>
  <si>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</si>
  <si>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</si>
  <si>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</si>
  <si>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</si>
  <si>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</si>
  <si>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</si>
  <si>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</si>
  <si>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</si>
  <si>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</si>
  <si>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</si>
  <si>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</si>
  <si>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</si>
  <si>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</si>
  <si>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</si>
  <si>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</si>
  <si>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</si>
  <si>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</si>
  <si>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</si>
  <si>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</si>
  <si>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</si>
  <si>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</si>
  <si>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เม.ย.-มิ.ย.63</t>
  </si>
  <si>
    <t>ก.ค.-ก.ย.63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</si>
  <si>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</si>
  <si>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</si>
  <si>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</si>
  <si>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</si>
  <si>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</si>
  <si>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</si>
  <si>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</si>
  <si>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</si>
  <si>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</si>
  <si>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</si>
  <si>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</si>
  <si>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</si>
  <si>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</si>
  <si>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</si>
  <si>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</si>
  <si>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</si>
  <si>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</si>
  <si>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</si>
  <si>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</si>
  <si>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</si>
  <si>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</si>
  <si>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</si>
  <si>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</si>
  <si>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</si>
  <si>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</si>
  <si>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</si>
  <si>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</si>
  <si>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</si>
  <si>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</si>
  <si>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</si>
  <si>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</si>
  <si>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</si>
  <si>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</si>
  <si>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</si>
  <si>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</si>
  <si>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</si>
  <si>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</si>
  <si>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</si>
  <si>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</si>
  <si>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</si>
  <si>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</si>
  <si>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</si>
  <si>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</si>
  <si>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</si>
  <si>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</si>
  <si>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</si>
  <si>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</si>
  <si>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</si>
  <si>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</si>
  <si>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</si>
  <si>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</si>
  <si>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</si>
  <si>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</si>
  <si>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</si>
  <si>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</si>
  <si>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</si>
  <si>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</si>
  <si>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</si>
  <si>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</si>
  <si>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</si>
  <si>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</si>
  <si>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</si>
  <si>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</si>
  <si>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</si>
  <si>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</si>
  <si>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</si>
  <si>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</si>
  <si>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</si>
  <si>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</si>
  <si>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</si>
  <si>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</si>
  <si>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</si>
  <si>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</si>
  <si>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</si>
  <si>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</si>
  <si>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</si>
  <si>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</si>
  <si>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</si>
  <si>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</si>
  <si>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</si>
  <si>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</si>
  <si>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</si>
  <si>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</si>
  <si>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</si>
  <si>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</si>
  <si>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</si>
  <si>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</si>
  <si>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</si>
  <si>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</si>
  <si>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</si>
  <si>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</si>
  <si>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</si>
  <si>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</si>
  <si>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</si>
  <si>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</si>
  <si>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</si>
  <si>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</si>
  <si>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</si>
  <si>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</si>
  <si>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</si>
  <si>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</si>
  <si>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</si>
  <si>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</si>
  <si>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</si>
  <si>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</si>
  <si>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</si>
  <si>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</si>
  <si>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</si>
  <si>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</si>
  <si>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</si>
  <si>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</si>
  <si>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</si>
  <si>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</si>
  <si>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</si>
  <si>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</si>
  <si>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</si>
  <si>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</si>
  <si>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</si>
  <si>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</si>
  <si>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</si>
  <si>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</si>
  <si>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เรียกรายงาน ณ วันที่ 3 สิงหาคม 2563</t>
  </si>
  <si>
    <t>รายละเอียดบัญชีพักหักล้างการรับโอน ณ 31 กรกฎาคม 2563</t>
  </si>
  <si>
    <t>บก.ป.</t>
  </si>
  <si>
    <t>บช.ปส.</t>
  </si>
  <si>
    <t>บก.สอ.บช.ตชด.</t>
  </si>
  <si>
    <t>บก.น.2</t>
  </si>
  <si>
    <t>ภ.2</t>
  </si>
  <si>
    <t>บก.สส.ศชต.</t>
  </si>
  <si>
    <t>ตม.จว.ภูเก็ต</t>
  </si>
  <si>
    <t>13.11.2020</t>
  </si>
  <si>
    <t>12.11.2020</t>
  </si>
  <si>
    <t>23.09.2020</t>
  </si>
  <si>
    <t>30.09.2020</t>
  </si>
  <si>
    <t>24.11.2020</t>
  </si>
  <si>
    <t>25.11.2020</t>
  </si>
  <si>
    <t>05.11.2020</t>
  </si>
  <si>
    <t>27.11.2020</t>
  </si>
  <si>
    <t>29.09.2020</t>
  </si>
  <si>
    <t>26.11.2020</t>
  </si>
  <si>
    <t>09.11.2020</t>
  </si>
  <si>
    <t>02.11.2020</t>
  </si>
  <si>
    <t>23.11.2020</t>
  </si>
  <si>
    <t>30.11.2020</t>
  </si>
  <si>
    <t>30.10.2020</t>
  </si>
  <si>
    <t>01.10.2020</t>
  </si>
  <si>
    <t>16.11.2020</t>
  </si>
  <si>
    <t>08.11.2020</t>
  </si>
  <si>
    <t>10.11.2020</t>
  </si>
  <si>
    <t>18.11.2020</t>
  </si>
  <si>
    <t>03.11.2020</t>
  </si>
  <si>
    <t>รายละเอียดบัญชีพักงานระหว่างสร้าง ณ 30 พฤศจิกายน 2563</t>
  </si>
  <si>
    <t>เรียกรายงาน ณ วันที่ 2 ธันวาคม 2563</t>
  </si>
  <si>
    <t>05.10.2020</t>
  </si>
  <si>
    <t>15.10.2020</t>
  </si>
  <si>
    <t>06.10.2020</t>
  </si>
  <si>
    <t>09.10.2020</t>
  </si>
  <si>
    <t>25.10.2020</t>
  </si>
  <si>
    <t>28.10.2020</t>
  </si>
  <si>
    <t>22.10.2020</t>
  </si>
  <si>
    <t>07.10.2020</t>
  </si>
  <si>
    <t>16.10.2020</t>
  </si>
  <si>
    <t>25.09.2020</t>
  </si>
  <si>
    <t>29.10.2020</t>
  </si>
  <si>
    <t>08.09.2020</t>
  </si>
  <si>
    <t>04.11.2020</t>
  </si>
  <si>
    <t>11.11.2020</t>
  </si>
  <si>
    <t>27.10.2020</t>
  </si>
  <si>
    <t>19.10.2020</t>
  </si>
  <si>
    <t>13.12.2020</t>
  </si>
  <si>
    <t>รายละเอียดบัญชีพักสินทรัพย์ ณ 30 พฤศจิกายน 2563</t>
  </si>
  <si>
    <t>รายการบัญชีพักสินทรัพย์สรุปรวมแต่ละ บช.  ณ วันที่ 30 พ.ย. 63</t>
  </si>
  <si>
    <t>รายการบัญชีพักสินทรัพย์คงค้างสรุปรายหน่วยเบิกจ่าย ณ 30 พ.ย. 63</t>
  </si>
  <si>
    <t>ต.ค.-ธ.ค.63</t>
  </si>
  <si>
    <t>ม.ค.-มี.ค.64</t>
  </si>
  <si>
    <t>ปีงบประมาณ พ.ศ. 2564</t>
  </si>
  <si>
    <t>กง.</t>
  </si>
  <si>
    <t>บช.ตชด.</t>
  </si>
  <si>
    <t>ศฝร.ภ.8</t>
  </si>
  <si>
    <t>ภ.จว.นครนายก</t>
  </si>
  <si>
    <t>ภ.4</t>
  </si>
  <si>
    <t>บก.รน.</t>
  </si>
  <si>
    <t>กก.1 บก.กฝ.</t>
  </si>
  <si>
    <t>กก.ตชด.43</t>
  </si>
  <si>
    <t>ภ.จว.อ่างทอง</t>
  </si>
  <si>
    <t xml:space="preserve">               ฝ่ายบัญชี 1 กช.          96     รายการ</t>
  </si>
  <si>
    <t xml:space="preserve">               ฝ่ายบัญชี 2 กช.         24     รายการ</t>
  </si>
  <si>
    <t xml:space="preserve">               ฝ่ายบัญชี 3 กช.         41     รายการ</t>
  </si>
  <si>
    <t xml:space="preserve">                     รวม     161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</si>
</sst>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8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3" fontId="60" fillId="35" borderId="10" xfId="38" applyFont="1" applyFill="1" applyBorder="1" applyAlignment="1">
      <alignment horizontal="center" vertical="center" shrinkToFit="1"/>
    </xf>
    <xf numFmtId="43" fontId="60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1" fillId="0" borderId="10" xfId="46" applyFont="1" applyBorder="1" applyAlignment="1">
      <alignment horizontal="left" shrinkToFit="1"/>
      <protection/>
    </xf>
    <xf numFmtId="0" fontId="59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38" borderId="10" xfId="0" applyFont="1" applyFill="1" applyBorder="1" applyAlignment="1">
      <alignment horizontal="center"/>
    </xf>
    <xf numFmtId="4" fontId="57" fillId="0" borderId="0" xfId="0" applyNumberFormat="1" applyFont="1" applyAlignment="1">
      <alignment/>
    </xf>
    <xf numFmtId="4" fontId="57" fillId="0" borderId="10" xfId="0" applyNumberFormat="1" applyFont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14" fontId="57" fillId="0" borderId="10" xfId="0" applyNumberFormat="1" applyFont="1" applyBorder="1" applyAlignment="1">
      <alignment horizontal="center"/>
    </xf>
    <xf numFmtId="14" fontId="57" fillId="33" borderId="10" xfId="0" applyNumberFormat="1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57" fillId="39" borderId="10" xfId="0" applyFont="1" applyFill="1" applyBorder="1" applyAlignment="1">
      <alignment horizontal="center"/>
    </xf>
    <xf numFmtId="14" fontId="57" fillId="39" borderId="10" xfId="0" applyNumberFormat="1" applyFont="1" applyFill="1" applyBorder="1" applyAlignment="1">
      <alignment horizontal="center"/>
    </xf>
    <xf numFmtId="4" fontId="57" fillId="39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7" fillId="40" borderId="10" xfId="0" applyFont="1" applyFill="1" applyBorder="1" applyAlignment="1">
      <alignment/>
    </xf>
    <xf numFmtId="0" fontId="57" fillId="40" borderId="10" xfId="0" applyFont="1" applyFill="1" applyBorder="1" applyAlignment="1">
      <alignment horizontal="center"/>
    </xf>
    <xf numFmtId="14" fontId="57" fillId="40" borderId="10" xfId="0" applyNumberFormat="1" applyFont="1" applyFill="1" applyBorder="1" applyAlignment="1">
      <alignment horizontal="center"/>
    </xf>
    <xf numFmtId="4" fontId="57" fillId="40" borderId="10" xfId="0" applyNumberFormat="1" applyFont="1" applyFill="1" applyBorder="1" applyAlignment="1">
      <alignment/>
    </xf>
    <xf numFmtId="0" fontId="57" fillId="41" borderId="10" xfId="0" applyFont="1" applyFill="1" applyBorder="1" applyAlignment="1">
      <alignment/>
    </xf>
    <xf numFmtId="0" fontId="57" fillId="41" borderId="10" xfId="0" applyFont="1" applyFill="1" applyBorder="1" applyAlignment="1">
      <alignment horizontal="center"/>
    </xf>
    <xf numFmtId="14" fontId="57" fillId="41" borderId="10" xfId="0" applyNumberFormat="1" applyFont="1" applyFill="1" applyBorder="1" applyAlignment="1">
      <alignment horizontal="center"/>
    </xf>
    <xf numFmtId="4" fontId="57" fillId="41" borderId="10" xfId="0" applyNumberFormat="1" applyFont="1" applyFill="1" applyBorder="1" applyAlignment="1">
      <alignment/>
    </xf>
    <xf numFmtId="0" fontId="6" fillId="0" borderId="0" xfId="46" applyFont="1" applyAlignment="1">
      <alignment horizontal="left" shrinkToFit="1"/>
      <protection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7" fillId="31" borderId="10" xfId="0" applyFont="1" applyFill="1" applyBorder="1" applyAlignment="1">
      <alignment horizontal="center"/>
    </xf>
    <xf numFmtId="14" fontId="57" fillId="31" borderId="10" xfId="0" applyNumberFormat="1" applyFont="1" applyFill="1" applyBorder="1" applyAlignment="1">
      <alignment horizontal="center"/>
    </xf>
    <xf numFmtId="4" fontId="57" fillId="31" borderId="10" xfId="0" applyNumberFormat="1" applyFont="1" applyFill="1" applyBorder="1" applyAlignment="1">
      <alignment/>
    </xf>
    <xf numFmtId="0" fontId="57" fillId="42" borderId="10" xfId="0" applyFont="1" applyFill="1" applyBorder="1" applyAlignment="1">
      <alignment horizontal="center"/>
    </xf>
    <xf numFmtId="0" fontId="57" fillId="42" borderId="10" xfId="0" applyFont="1" applyFill="1" applyBorder="1" applyAlignment="1">
      <alignment/>
    </xf>
    <xf numFmtId="14" fontId="57" fillId="42" borderId="10" xfId="0" applyNumberFormat="1" applyFont="1" applyFill="1" applyBorder="1" applyAlignment="1">
      <alignment horizontal="center"/>
    </xf>
    <xf numFmtId="4" fontId="57" fillId="42" borderId="10" xfId="0" applyNumberFormat="1" applyFont="1" applyFill="1" applyBorder="1" applyAlignment="1">
      <alignment/>
    </xf>
    <xf numFmtId="0" fontId="57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7" fillId="0" borderId="0" xfId="0" applyFont="1" applyFill="1" applyAlignment="1">
      <alignment/>
    </xf>
    <xf numFmtId="0" fontId="63" fillId="0" borderId="0" xfId="0" applyFont="1" applyAlignment="1">
      <alignment/>
    </xf>
    <xf numFmtId="4" fontId="57" fillId="43" borderId="10" xfId="0" applyNumberFormat="1" applyFont="1" applyFill="1" applyBorder="1" applyAlignment="1">
      <alignment/>
    </xf>
    <xf numFmtId="0" fontId="57" fillId="43" borderId="10" xfId="0" applyFont="1" applyFill="1" applyBorder="1" applyAlignment="1">
      <alignment horizontal="center"/>
    </xf>
    <xf numFmtId="14" fontId="57" fillId="43" borderId="10" xfId="0" applyNumberFormat="1" applyFont="1" applyFill="1" applyBorder="1" applyAlignment="1">
      <alignment horizontal="center"/>
    </xf>
    <xf numFmtId="0" fontId="57" fillId="43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5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6" fillId="44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/>
    </xf>
    <xf numFmtId="0" fontId="6" fillId="44" borderId="28" xfId="0" applyFont="1" applyFill="1" applyBorder="1" applyAlignment="1">
      <alignment horizontal="center" vertical="center"/>
    </xf>
    <xf numFmtId="0" fontId="6" fillId="45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33" borderId="33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 shrinkToFi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/>
    </xf>
    <xf numFmtId="0" fontId="6" fillId="44" borderId="38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87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7" xfId="0" applyFont="1" applyBorder="1" applyAlignment="1">
      <alignment/>
    </xf>
    <xf numFmtId="0" fontId="64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8" xfId="0" applyFont="1" applyBorder="1" applyAlignment="1">
      <alignment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7" xfId="0" applyFont="1" applyBorder="1" applyAlignment="1">
      <alignment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shrinkToFit="1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6" fillId="33" borderId="56" xfId="0" applyFont="1" applyFill="1" applyBorder="1" applyAlignment="1">
      <alignment horizontal="center" vertical="center"/>
    </xf>
    <xf numFmtId="0" fontId="6" fillId="44" borderId="56" xfId="0" applyFont="1" applyFill="1" applyBorder="1" applyAlignment="1">
      <alignment horizontal="center" vertical="center"/>
    </xf>
    <xf numFmtId="0" fontId="6" fillId="45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33" borderId="50" xfId="0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0" fontId="63" fillId="47" borderId="10" xfId="0" applyFont="1" applyFill="1" applyBorder="1" applyAlignment="1">
      <alignment horizontal="center"/>
    </xf>
    <xf numFmtId="14" fontId="63" fillId="47" borderId="10" xfId="0" applyNumberFormat="1" applyFont="1" applyFill="1" applyBorder="1" applyAlignment="1">
      <alignment horizontal="center"/>
    </xf>
    <xf numFmtId="4" fontId="63" fillId="47" borderId="10" xfId="0" applyNumberFormat="1" applyFont="1" applyFill="1" applyBorder="1" applyAlignment="1">
      <alignment/>
    </xf>
    <xf numFmtId="0" fontId="63" fillId="47" borderId="10" xfId="0" applyFont="1" applyFill="1" applyBorder="1" applyAlignment="1">
      <alignment horizontal="left"/>
    </xf>
    <xf numFmtId="0" fontId="6" fillId="0" borderId="50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center" vertical="center" shrinkToFit="1"/>
    </xf>
    <xf numFmtId="4" fontId="63" fillId="0" borderId="0" xfId="0" applyNumberFormat="1" applyFont="1" applyAlignment="1">
      <alignment/>
    </xf>
    <xf numFmtId="0" fontId="6" fillId="48" borderId="38" xfId="0" applyFont="1" applyFill="1" applyBorder="1" applyAlignment="1">
      <alignment horizontal="center" vertical="center" shrinkToFit="1"/>
    </xf>
    <xf numFmtId="0" fontId="6" fillId="48" borderId="49" xfId="0" applyFont="1" applyFill="1" applyBorder="1" applyAlignment="1">
      <alignment horizontal="center" vertical="center" shrinkToFit="1"/>
    </xf>
    <xf numFmtId="0" fontId="6" fillId="48" borderId="50" xfId="0" applyFont="1" applyFill="1" applyBorder="1" applyAlignment="1">
      <alignment horizontal="center" vertical="center" shrinkToFit="1"/>
    </xf>
    <xf numFmtId="0" fontId="6" fillId="48" borderId="51" xfId="0" applyFont="1" applyFill="1" applyBorder="1" applyAlignment="1">
      <alignment horizontal="center" vertical="center" shrinkToFit="1"/>
    </xf>
    <xf numFmtId="0" fontId="6" fillId="48" borderId="31" xfId="0" applyFont="1" applyFill="1" applyBorder="1" applyAlignment="1">
      <alignment horizontal="center" vertical="center" shrinkToFit="1"/>
    </xf>
    <xf numFmtId="0" fontId="6" fillId="48" borderId="28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62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2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44" borderId="38" xfId="0" applyFont="1" applyFill="1" applyBorder="1" applyAlignment="1">
      <alignment horizontal="center" vertical="center" shrinkToFit="1"/>
    </xf>
    <xf numFmtId="0" fontId="4" fillId="44" borderId="13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/>
    </xf>
    <xf numFmtId="0" fontId="65" fillId="0" borderId="36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0" fontId="4" fillId="44" borderId="64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3" xfId="46" applyNumberFormat="1" applyFont="1" applyFill="1" applyBorder="1" applyAlignment="1">
      <alignment horizontal="center" vertical="center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0" fontId="3" fillId="35" borderId="66" xfId="46" applyFont="1" applyFill="1" applyBorder="1" applyAlignment="1">
      <alignment horizontal="center" vertical="center" shrinkToFit="1"/>
      <protection/>
    </xf>
    <xf numFmtId="43" fontId="60" fillId="35" borderId="10" xfId="38" applyFont="1" applyFill="1" applyBorder="1" applyAlignment="1">
      <alignment horizontal="center" vertical="center" wrapText="1"/>
    </xf>
    <xf numFmtId="43" fontId="66" fillId="35" borderId="11" xfId="38" applyFont="1" applyFill="1" applyBorder="1" applyAlignment="1">
      <alignment horizontal="center" vertical="center" wrapText="1" shrinkToFit="1"/>
    </xf>
    <xf numFmtId="43" fontId="66" fillId="35" borderId="13" xfId="38" applyFont="1" applyFill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67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3" xfId="46" applyFont="1" applyFill="1" applyBorder="1" applyAlignment="1">
      <alignment horizontal="center" vertical="center" shrinkToFit="1"/>
      <protection/>
    </xf>
    <xf numFmtId="43" fontId="60" fillId="35" borderId="12" xfId="38" applyFont="1" applyFill="1" applyBorder="1" applyAlignment="1">
      <alignment horizontal="center" vertical="center" wrapText="1"/>
    </xf>
    <xf numFmtId="43" fontId="60" fillId="35" borderId="61" xfId="38" applyFont="1" applyFill="1" applyBorder="1" applyAlignment="1">
      <alignment horizontal="center" vertical="center" wrapText="1"/>
    </xf>
    <xf numFmtId="43" fontId="66" fillId="35" borderId="67" xfId="38" applyFont="1" applyFill="1" applyBorder="1" applyAlignment="1">
      <alignment horizontal="center" vertical="center" shrinkToFit="1"/>
    </xf>
    <xf numFmtId="0" fontId="67" fillId="35" borderId="6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 shrinkToFit="1"/>
    </xf>
    <xf numFmtId="0" fontId="6" fillId="0" borderId="68" xfId="0" applyFont="1" applyBorder="1" applyAlignment="1">
      <alignment vertical="center" shrinkToFit="1"/>
    </xf>
    <xf numFmtId="0" fontId="6" fillId="33" borderId="68" xfId="0" applyFont="1" applyFill="1" applyBorder="1" applyAlignment="1">
      <alignment horizontal="center" vertical="center"/>
    </xf>
    <xf numFmtId="0" fontId="6" fillId="44" borderId="68" xfId="0" applyFont="1" applyFill="1" applyBorder="1" applyAlignment="1">
      <alignment horizontal="center" vertical="center"/>
    </xf>
    <xf numFmtId="0" fontId="6" fillId="45" borderId="68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4" fillId="0" borderId="67" xfId="46" applyFont="1" applyBorder="1" applyAlignment="1">
      <alignment horizontal="left" shrinkToFit="1"/>
      <protection/>
    </xf>
    <xf numFmtId="0" fontId="6" fillId="0" borderId="5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14" fontId="70" fillId="0" borderId="10" xfId="0" applyNumberFormat="1" applyFont="1" applyFill="1" applyBorder="1" applyAlignment="1">
      <alignment horizontal="center"/>
    </xf>
    <xf numFmtId="4" fontId="70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4" fontId="63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2" bestFit="1" customWidth="1"/>
    <col min="2" max="2" width="14.8515625" style="33" bestFit="1" customWidth="1"/>
    <col min="3" max="3" width="9.140625" style="32" bestFit="1" customWidth="1"/>
    <col min="4" max="4" width="6.00390625" style="32" bestFit="1" customWidth="1"/>
    <col min="5" max="5" width="2.8515625" style="32" bestFit="1" customWidth="1"/>
    <col min="6" max="6" width="9.140625" style="32" customWidth="1"/>
    <col min="7" max="7" width="8.57421875" style="32" customWidth="1"/>
    <col min="8" max="8" width="9.140625" style="32" customWidth="1"/>
    <col min="9" max="10" width="9.140625" style="32" bestFit="1" customWidth="1"/>
    <col min="11" max="11" width="16.57421875" style="33" customWidth="1"/>
    <col min="12" max="12" width="9.140625" style="32" bestFit="1" customWidth="1"/>
    <col min="13" max="16384" width="9.00390625" style="33" customWidth="1"/>
  </cols>
  <sheetData>
    <row r="1" spans="11:12" ht="21">
      <c r="K1" s="34"/>
      <c r="L1" s="35" t="s">
        <v>332</v>
      </c>
    </row>
    <row r="2" spans="1:12" ht="21">
      <c r="A2" s="249" t="s">
        <v>331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21">
      <c r="A3" s="24" t="s">
        <v>8</v>
      </c>
      <c r="B3" s="24" t="s">
        <v>9</v>
      </c>
      <c r="C3" s="24" t="s">
        <v>4</v>
      </c>
      <c r="D3" s="24" t="s">
        <v>229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21">
      <c r="A4" s="2">
        <v>1</v>
      </c>
      <c r="B4" s="31" t="s">
        <v>10</v>
      </c>
      <c r="C4" s="2">
        <v>2500700010</v>
      </c>
      <c r="D4" s="2" t="s">
        <v>228</v>
      </c>
      <c r="E4" s="2">
        <v>81</v>
      </c>
      <c r="F4" s="2" t="s">
        <v>319</v>
      </c>
      <c r="G4" s="20">
        <v>43838</v>
      </c>
      <c r="H4" s="2">
        <v>6100013385</v>
      </c>
      <c r="I4" s="2">
        <v>2500700010</v>
      </c>
      <c r="J4" s="2">
        <v>2500700010</v>
      </c>
      <c r="K4" s="17">
        <v>499904</v>
      </c>
      <c r="L4" s="2">
        <v>1206100102</v>
      </c>
      <c r="M4" s="33">
        <v>1</v>
      </c>
    </row>
    <row r="5" spans="1:13" ht="21">
      <c r="A5" s="1">
        <v>2</v>
      </c>
      <c r="B5" s="23" t="s">
        <v>216</v>
      </c>
      <c r="C5" s="1">
        <v>2500700173</v>
      </c>
      <c r="D5" s="1" t="s">
        <v>274</v>
      </c>
      <c r="E5" s="1">
        <v>50</v>
      </c>
      <c r="F5" s="1" t="s">
        <v>262</v>
      </c>
      <c r="G5" s="21">
        <v>43739</v>
      </c>
      <c r="H5" s="1">
        <v>100007116</v>
      </c>
      <c r="I5" s="1">
        <v>2500700173</v>
      </c>
      <c r="J5" s="1">
        <v>2500700173</v>
      </c>
      <c r="K5" s="19">
        <v>-100840272.12</v>
      </c>
      <c r="L5" s="1">
        <v>1206010102</v>
      </c>
      <c r="M5" s="33">
        <v>2</v>
      </c>
    </row>
    <row r="6" spans="1:13" ht="21">
      <c r="A6" s="1"/>
      <c r="B6" s="23"/>
      <c r="C6" s="1">
        <v>2500700173</v>
      </c>
      <c r="D6" s="1" t="s">
        <v>274</v>
      </c>
      <c r="E6" s="1">
        <v>40</v>
      </c>
      <c r="F6" s="1" t="s">
        <v>262</v>
      </c>
      <c r="G6" s="21">
        <v>43739</v>
      </c>
      <c r="H6" s="1">
        <v>100009511</v>
      </c>
      <c r="I6" s="1">
        <v>2500700173</v>
      </c>
      <c r="J6" s="1">
        <v>2500700173</v>
      </c>
      <c r="K6" s="19">
        <v>14445897.08</v>
      </c>
      <c r="L6" s="1">
        <v>1206040102</v>
      </c>
      <c r="M6" s="33">
        <v>3</v>
      </c>
    </row>
    <row r="7" spans="1:13" ht="21">
      <c r="A7" s="1"/>
      <c r="B7" s="23"/>
      <c r="C7" s="1">
        <v>2500700173</v>
      </c>
      <c r="D7" s="1" t="s">
        <v>274</v>
      </c>
      <c r="E7" s="1">
        <v>50</v>
      </c>
      <c r="F7" s="1" t="s">
        <v>262</v>
      </c>
      <c r="G7" s="21">
        <v>43739</v>
      </c>
      <c r="H7" s="1">
        <v>100015406</v>
      </c>
      <c r="I7" s="1">
        <v>2500700173</v>
      </c>
      <c r="J7" s="1">
        <v>2500700173</v>
      </c>
      <c r="K7" s="19">
        <v>-14445897.08</v>
      </c>
      <c r="L7" s="1">
        <v>1206040102</v>
      </c>
      <c r="M7" s="33">
        <v>4</v>
      </c>
    </row>
    <row r="8" spans="1:13" ht="21">
      <c r="A8" s="1"/>
      <c r="B8" s="23"/>
      <c r="C8" s="1">
        <v>2500700173</v>
      </c>
      <c r="D8" s="1" t="s">
        <v>249</v>
      </c>
      <c r="E8" s="1">
        <v>50</v>
      </c>
      <c r="F8" s="1" t="s">
        <v>262</v>
      </c>
      <c r="G8" s="21">
        <v>43739</v>
      </c>
      <c r="H8" s="1">
        <v>5000002756</v>
      </c>
      <c r="I8" s="1">
        <v>2500700173</v>
      </c>
      <c r="J8" s="1">
        <v>2500700173</v>
      </c>
      <c r="K8" s="19">
        <v>-26646994.44</v>
      </c>
      <c r="L8" s="1">
        <v>1206010102</v>
      </c>
      <c r="M8" s="33">
        <v>5</v>
      </c>
    </row>
    <row r="9" spans="1:13" ht="21">
      <c r="A9" s="1"/>
      <c r="B9" s="23"/>
      <c r="C9" s="1">
        <v>2500700173</v>
      </c>
      <c r="D9" s="1" t="s">
        <v>249</v>
      </c>
      <c r="E9" s="1">
        <v>40</v>
      </c>
      <c r="F9" s="1" t="s">
        <v>262</v>
      </c>
      <c r="G9" s="21">
        <v>43739</v>
      </c>
      <c r="H9" s="1">
        <v>5000010001</v>
      </c>
      <c r="I9" s="1">
        <v>2500700173</v>
      </c>
      <c r="J9" s="1">
        <v>2500700173</v>
      </c>
      <c r="K9" s="19">
        <v>127487266.56</v>
      </c>
      <c r="L9" s="1">
        <v>1206010102</v>
      </c>
      <c r="M9" s="33">
        <v>6</v>
      </c>
    </row>
    <row r="10" spans="1:13" ht="21">
      <c r="A10" s="1"/>
      <c r="B10" s="23"/>
      <c r="C10" s="1">
        <v>2500700173</v>
      </c>
      <c r="D10" s="1" t="s">
        <v>228</v>
      </c>
      <c r="E10" s="1">
        <v>81</v>
      </c>
      <c r="F10" s="1" t="s">
        <v>253</v>
      </c>
      <c r="G10" s="21">
        <v>43739</v>
      </c>
      <c r="H10" s="1">
        <v>6100000323</v>
      </c>
      <c r="I10" s="1">
        <v>2500700173</v>
      </c>
      <c r="J10" s="1">
        <v>2500700173</v>
      </c>
      <c r="K10" s="19">
        <v>8000</v>
      </c>
      <c r="L10" s="1">
        <v>1206010102</v>
      </c>
      <c r="M10" s="33">
        <v>7</v>
      </c>
    </row>
    <row r="11" spans="1:13" ht="21">
      <c r="A11" s="1"/>
      <c r="B11" s="23"/>
      <c r="C11" s="1">
        <v>2500700173</v>
      </c>
      <c r="D11" s="1" t="s">
        <v>228</v>
      </c>
      <c r="E11" s="1">
        <v>81</v>
      </c>
      <c r="F11" s="1" t="s">
        <v>256</v>
      </c>
      <c r="G11" s="21">
        <v>43739</v>
      </c>
      <c r="H11" s="1">
        <v>6100002205</v>
      </c>
      <c r="I11" s="1">
        <v>2500700173</v>
      </c>
      <c r="J11" s="1">
        <v>2500700173</v>
      </c>
      <c r="K11" s="19">
        <v>12000</v>
      </c>
      <c r="L11" s="1">
        <v>1206010102</v>
      </c>
      <c r="M11" s="33">
        <v>8</v>
      </c>
    </row>
    <row r="12" spans="1:13" ht="21">
      <c r="A12" s="1"/>
      <c r="B12" s="23"/>
      <c r="C12" s="1">
        <v>2500700173</v>
      </c>
      <c r="D12" s="1" t="s">
        <v>228</v>
      </c>
      <c r="E12" s="1">
        <v>81</v>
      </c>
      <c r="F12" s="1" t="s">
        <v>252</v>
      </c>
      <c r="G12" s="21">
        <v>43739</v>
      </c>
      <c r="H12" s="1">
        <v>6100002206</v>
      </c>
      <c r="I12" s="1">
        <v>2500700173</v>
      </c>
      <c r="J12" s="1">
        <v>2500700173</v>
      </c>
      <c r="K12" s="19">
        <v>32314</v>
      </c>
      <c r="L12" s="1">
        <v>1206010102</v>
      </c>
      <c r="M12" s="33">
        <v>9</v>
      </c>
    </row>
    <row r="13" spans="1:13" ht="21">
      <c r="A13" s="1"/>
      <c r="B13" s="23"/>
      <c r="C13" s="1">
        <v>2500700173</v>
      </c>
      <c r="D13" s="1" t="s">
        <v>228</v>
      </c>
      <c r="E13" s="1">
        <v>81</v>
      </c>
      <c r="F13" s="1" t="s">
        <v>252</v>
      </c>
      <c r="G13" s="21">
        <v>43739</v>
      </c>
      <c r="H13" s="1">
        <v>6100002206</v>
      </c>
      <c r="I13" s="1">
        <v>2500700173</v>
      </c>
      <c r="J13" s="1">
        <v>2500700173</v>
      </c>
      <c r="K13" s="19">
        <v>120375</v>
      </c>
      <c r="L13" s="1">
        <v>1206010102</v>
      </c>
      <c r="M13" s="33">
        <v>10</v>
      </c>
    </row>
    <row r="14" spans="1:13" ht="21">
      <c r="A14" s="1"/>
      <c r="B14" s="23"/>
      <c r="C14" s="1">
        <v>2500700173</v>
      </c>
      <c r="D14" s="1" t="s">
        <v>228</v>
      </c>
      <c r="E14" s="1">
        <v>81</v>
      </c>
      <c r="F14" s="1" t="s">
        <v>254</v>
      </c>
      <c r="G14" s="21">
        <v>43739</v>
      </c>
      <c r="H14" s="1">
        <v>6100002502</v>
      </c>
      <c r="I14" s="1">
        <v>2500700173</v>
      </c>
      <c r="J14" s="1">
        <v>2500700173</v>
      </c>
      <c r="K14" s="19">
        <v>123000</v>
      </c>
      <c r="L14" s="1">
        <v>1206100102</v>
      </c>
      <c r="M14" s="33">
        <v>11</v>
      </c>
    </row>
    <row r="15" spans="1:13" ht="21">
      <c r="A15" s="1"/>
      <c r="B15" s="23"/>
      <c r="C15" s="1">
        <v>2500700173</v>
      </c>
      <c r="D15" s="1" t="s">
        <v>228</v>
      </c>
      <c r="E15" s="1">
        <v>81</v>
      </c>
      <c r="F15" s="1" t="s">
        <v>254</v>
      </c>
      <c r="G15" s="21">
        <v>43739</v>
      </c>
      <c r="H15" s="1">
        <v>6100002502</v>
      </c>
      <c r="I15" s="1">
        <v>2500700173</v>
      </c>
      <c r="J15" s="1">
        <v>2500700173</v>
      </c>
      <c r="K15" s="19">
        <v>23000</v>
      </c>
      <c r="L15" s="1">
        <v>1206100102</v>
      </c>
      <c r="M15" s="33">
        <v>12</v>
      </c>
    </row>
    <row r="16" spans="1:13" ht="21">
      <c r="A16" s="1"/>
      <c r="B16" s="23"/>
      <c r="C16" s="1">
        <v>2500700173</v>
      </c>
      <c r="D16" s="1" t="s">
        <v>228</v>
      </c>
      <c r="E16" s="1">
        <v>81</v>
      </c>
      <c r="F16" s="1" t="s">
        <v>276</v>
      </c>
      <c r="G16" s="21">
        <v>43770</v>
      </c>
      <c r="H16" s="1">
        <v>6100005404</v>
      </c>
      <c r="I16" s="1">
        <v>2500700173</v>
      </c>
      <c r="J16" s="1">
        <v>2500700173</v>
      </c>
      <c r="K16" s="19">
        <v>231120</v>
      </c>
      <c r="L16" s="1">
        <v>1206010102</v>
      </c>
      <c r="M16" s="33">
        <v>13</v>
      </c>
    </row>
    <row r="17" spans="1:13" ht="21">
      <c r="A17" s="1"/>
      <c r="B17" s="23"/>
      <c r="C17" s="1">
        <v>2500700173</v>
      </c>
      <c r="D17" s="1" t="s">
        <v>228</v>
      </c>
      <c r="E17" s="1">
        <v>81</v>
      </c>
      <c r="F17" s="1" t="s">
        <v>293</v>
      </c>
      <c r="G17" s="21">
        <v>43801</v>
      </c>
      <c r="H17" s="1">
        <v>6100009784</v>
      </c>
      <c r="I17" s="1">
        <v>2500700359</v>
      </c>
      <c r="J17" s="1">
        <v>2500700173</v>
      </c>
      <c r="K17" s="19">
        <v>150000</v>
      </c>
      <c r="L17" s="1">
        <v>1206090102</v>
      </c>
      <c r="M17" s="33">
        <v>14</v>
      </c>
    </row>
    <row r="18" spans="1:13" ht="21">
      <c r="A18" s="1"/>
      <c r="B18" s="23"/>
      <c r="C18" s="1">
        <v>2500700173</v>
      </c>
      <c r="D18" s="1" t="s">
        <v>228</v>
      </c>
      <c r="E18" s="1">
        <v>91</v>
      </c>
      <c r="F18" s="1" t="s">
        <v>293</v>
      </c>
      <c r="G18" s="21">
        <v>43801</v>
      </c>
      <c r="H18" s="1">
        <v>6100010437</v>
      </c>
      <c r="I18" s="1">
        <v>2500700359</v>
      </c>
      <c r="J18" s="1">
        <v>2500700173</v>
      </c>
      <c r="K18" s="19">
        <v>-150000</v>
      </c>
      <c r="L18" s="1">
        <v>1206090102</v>
      </c>
      <c r="M18" s="33">
        <v>15</v>
      </c>
    </row>
    <row r="19" spans="1:13" ht="21">
      <c r="A19" s="1"/>
      <c r="B19" s="23"/>
      <c r="C19" s="1">
        <v>2500700173</v>
      </c>
      <c r="D19" s="1" t="s">
        <v>228</v>
      </c>
      <c r="E19" s="1">
        <v>81</v>
      </c>
      <c r="F19" s="1" t="s">
        <v>278</v>
      </c>
      <c r="G19" s="21">
        <v>43831</v>
      </c>
      <c r="H19" s="1">
        <v>6100011721</v>
      </c>
      <c r="I19" s="1">
        <v>2500700359</v>
      </c>
      <c r="J19" s="1">
        <v>2500700173</v>
      </c>
      <c r="K19" s="19">
        <v>26536</v>
      </c>
      <c r="L19" s="1">
        <v>1206010102</v>
      </c>
      <c r="M19" s="33">
        <v>16</v>
      </c>
    </row>
    <row r="20" spans="1:13" ht="21">
      <c r="A20" s="1"/>
      <c r="B20" s="23"/>
      <c r="C20" s="1">
        <v>2500700173</v>
      </c>
      <c r="D20" s="1" t="s">
        <v>228</v>
      </c>
      <c r="E20" s="1">
        <v>91</v>
      </c>
      <c r="F20" s="1" t="s">
        <v>278</v>
      </c>
      <c r="G20" s="21">
        <v>43831</v>
      </c>
      <c r="H20" s="1">
        <v>6100011901</v>
      </c>
      <c r="I20" s="1">
        <v>2500700359</v>
      </c>
      <c r="J20" s="1">
        <v>2500700173</v>
      </c>
      <c r="K20" s="19">
        <v>-26536</v>
      </c>
      <c r="L20" s="1">
        <v>1206010102</v>
      </c>
      <c r="M20" s="33">
        <v>17</v>
      </c>
    </row>
    <row r="21" spans="1:13" ht="21">
      <c r="A21" s="1"/>
      <c r="B21" s="23"/>
      <c r="C21" s="1">
        <v>2500700173</v>
      </c>
      <c r="D21" s="1" t="s">
        <v>228</v>
      </c>
      <c r="E21" s="1">
        <v>81</v>
      </c>
      <c r="F21" s="1" t="s">
        <v>278</v>
      </c>
      <c r="G21" s="21">
        <v>43831</v>
      </c>
      <c r="H21" s="1">
        <v>6100011960</v>
      </c>
      <c r="I21" s="1">
        <v>2500700173</v>
      </c>
      <c r="J21" s="1">
        <v>2500700173</v>
      </c>
      <c r="K21" s="19">
        <v>399995.96</v>
      </c>
      <c r="L21" s="1">
        <v>1206090102</v>
      </c>
      <c r="M21" s="33">
        <v>18</v>
      </c>
    </row>
    <row r="22" spans="1:13" ht="21">
      <c r="A22" s="1"/>
      <c r="B22" s="23"/>
      <c r="C22" s="1">
        <v>2500700173</v>
      </c>
      <c r="D22" s="1" t="s">
        <v>228</v>
      </c>
      <c r="E22" s="1">
        <v>81</v>
      </c>
      <c r="F22" s="1" t="s">
        <v>318</v>
      </c>
      <c r="G22" s="21">
        <v>43839</v>
      </c>
      <c r="H22" s="1">
        <v>6100012914</v>
      </c>
      <c r="I22" s="1">
        <v>2500700173</v>
      </c>
      <c r="J22" s="1">
        <v>2500700173</v>
      </c>
      <c r="K22" s="19">
        <v>156600</v>
      </c>
      <c r="L22" s="1">
        <v>1206100102</v>
      </c>
      <c r="M22" s="33">
        <v>19</v>
      </c>
    </row>
    <row r="23" spans="1:13" ht="21">
      <c r="A23" s="1"/>
      <c r="B23" s="23"/>
      <c r="C23" s="1">
        <v>2500700173</v>
      </c>
      <c r="D23" s="1" t="s">
        <v>228</v>
      </c>
      <c r="E23" s="1">
        <v>81</v>
      </c>
      <c r="F23" s="1" t="s">
        <v>313</v>
      </c>
      <c r="G23" s="21">
        <v>43851</v>
      </c>
      <c r="H23" s="1">
        <v>6100001162</v>
      </c>
      <c r="I23" s="1">
        <v>2500700173</v>
      </c>
      <c r="J23" s="1">
        <v>2500700173</v>
      </c>
      <c r="K23" s="19">
        <v>169000</v>
      </c>
      <c r="L23" s="1">
        <v>1206090102</v>
      </c>
      <c r="M23" s="33">
        <v>20</v>
      </c>
    </row>
    <row r="24" spans="1:13" ht="21">
      <c r="A24" s="1"/>
      <c r="B24" s="23"/>
      <c r="C24" s="1">
        <v>2500700173</v>
      </c>
      <c r="D24" s="1" t="s">
        <v>228</v>
      </c>
      <c r="E24" s="1">
        <v>81</v>
      </c>
      <c r="F24" s="1" t="s">
        <v>313</v>
      </c>
      <c r="G24" s="21">
        <v>43851</v>
      </c>
      <c r="H24" s="1">
        <v>6100014243</v>
      </c>
      <c r="I24" s="1">
        <v>2500700173</v>
      </c>
      <c r="J24" s="1">
        <v>2500700173</v>
      </c>
      <c r="K24" s="19">
        <v>130000</v>
      </c>
      <c r="L24" s="1">
        <v>1206090102</v>
      </c>
      <c r="M24" s="33">
        <v>21</v>
      </c>
    </row>
    <row r="25" spans="1:13" ht="21">
      <c r="A25" s="1"/>
      <c r="B25" s="23"/>
      <c r="C25" s="1">
        <v>2500700173</v>
      </c>
      <c r="D25" s="1" t="s">
        <v>228</v>
      </c>
      <c r="E25" s="1">
        <v>81</v>
      </c>
      <c r="F25" s="1" t="s">
        <v>321</v>
      </c>
      <c r="G25" s="21">
        <v>43852</v>
      </c>
      <c r="H25" s="1">
        <v>6100014707</v>
      </c>
      <c r="I25" s="1">
        <v>2500700173</v>
      </c>
      <c r="J25" s="1">
        <v>2500700173</v>
      </c>
      <c r="K25" s="19">
        <v>186960</v>
      </c>
      <c r="L25" s="1">
        <v>1206090102</v>
      </c>
      <c r="M25" s="33">
        <v>22</v>
      </c>
    </row>
    <row r="26" spans="1:13" ht="21">
      <c r="A26" s="1"/>
      <c r="B26" s="23"/>
      <c r="C26" s="1">
        <v>2500700173</v>
      </c>
      <c r="D26" s="1" t="s">
        <v>228</v>
      </c>
      <c r="E26" s="1">
        <v>81</v>
      </c>
      <c r="F26" s="1" t="s">
        <v>314</v>
      </c>
      <c r="G26" s="21">
        <v>43853</v>
      </c>
      <c r="H26" s="1">
        <v>6100014766</v>
      </c>
      <c r="I26" s="1">
        <v>2500700173</v>
      </c>
      <c r="J26" s="1">
        <v>2500700173</v>
      </c>
      <c r="K26" s="19">
        <v>54000</v>
      </c>
      <c r="L26" s="1">
        <v>1206090102</v>
      </c>
      <c r="M26" s="33">
        <v>23</v>
      </c>
    </row>
    <row r="27" spans="1:13" ht="21">
      <c r="A27" s="1"/>
      <c r="B27" s="23"/>
      <c r="C27" s="1">
        <v>2500700173</v>
      </c>
      <c r="D27" s="1" t="s">
        <v>228</v>
      </c>
      <c r="E27" s="1">
        <v>81</v>
      </c>
      <c r="F27" s="1" t="s">
        <v>320</v>
      </c>
      <c r="G27" s="21">
        <v>43859</v>
      </c>
      <c r="H27" s="1">
        <v>6100015309</v>
      </c>
      <c r="I27" s="1">
        <v>2500700173</v>
      </c>
      <c r="J27" s="1">
        <v>2500700173</v>
      </c>
      <c r="K27" s="19">
        <v>225000</v>
      </c>
      <c r="L27" s="1">
        <v>1206090102</v>
      </c>
      <c r="M27" s="33">
        <v>24</v>
      </c>
    </row>
    <row r="28" spans="1:13" ht="21">
      <c r="A28" s="1"/>
      <c r="B28" s="23"/>
      <c r="C28" s="1">
        <v>2500700173</v>
      </c>
      <c r="D28" s="1" t="s">
        <v>228</v>
      </c>
      <c r="E28" s="1">
        <v>81</v>
      </c>
      <c r="F28" s="1" t="s">
        <v>315</v>
      </c>
      <c r="G28" s="21">
        <v>43860</v>
      </c>
      <c r="H28" s="1">
        <v>6100010295</v>
      </c>
      <c r="I28" s="1">
        <v>2500700173</v>
      </c>
      <c r="J28" s="1">
        <v>2500700173</v>
      </c>
      <c r="K28" s="19">
        <v>665997.96</v>
      </c>
      <c r="L28" s="1">
        <v>1206090102</v>
      </c>
      <c r="M28" s="33">
        <v>25</v>
      </c>
    </row>
    <row r="29" spans="1:13" ht="21">
      <c r="A29" s="1"/>
      <c r="B29" s="23"/>
      <c r="C29" s="1">
        <v>2500700173</v>
      </c>
      <c r="D29" s="1" t="s">
        <v>228</v>
      </c>
      <c r="E29" s="1">
        <v>81</v>
      </c>
      <c r="F29" s="1" t="s">
        <v>315</v>
      </c>
      <c r="G29" s="21">
        <v>43860</v>
      </c>
      <c r="H29" s="1">
        <v>6100013026</v>
      </c>
      <c r="I29" s="1">
        <v>2500700173</v>
      </c>
      <c r="J29" s="1">
        <v>2500700173</v>
      </c>
      <c r="K29" s="19">
        <v>1499500</v>
      </c>
      <c r="L29" s="1">
        <v>1206090102</v>
      </c>
      <c r="M29" s="33">
        <v>26</v>
      </c>
    </row>
    <row r="30" spans="1:13" ht="21">
      <c r="A30" s="2">
        <v>3</v>
      </c>
      <c r="B30" s="31" t="s">
        <v>341</v>
      </c>
      <c r="C30" s="2">
        <v>2500700360</v>
      </c>
      <c r="D30" s="2" t="s">
        <v>228</v>
      </c>
      <c r="E30" s="2">
        <v>81</v>
      </c>
      <c r="F30" s="2" t="s">
        <v>310</v>
      </c>
      <c r="G30" s="20">
        <v>43827</v>
      </c>
      <c r="H30" s="2">
        <v>6100011588</v>
      </c>
      <c r="I30" s="2">
        <v>2500700360</v>
      </c>
      <c r="J30" s="2">
        <v>2500700360</v>
      </c>
      <c r="K30" s="17">
        <v>14850000</v>
      </c>
      <c r="L30" s="2">
        <v>1206100102</v>
      </c>
      <c r="M30" s="33">
        <v>27</v>
      </c>
    </row>
    <row r="31" spans="1:13" ht="21">
      <c r="A31" s="2"/>
      <c r="B31" s="31"/>
      <c r="C31" s="2">
        <v>2500700360</v>
      </c>
      <c r="D31" s="2" t="s">
        <v>228</v>
      </c>
      <c r="E31" s="2">
        <v>81</v>
      </c>
      <c r="F31" s="2" t="s">
        <v>323</v>
      </c>
      <c r="G31" s="20">
        <v>43843</v>
      </c>
      <c r="H31" s="2">
        <v>6100013937</v>
      </c>
      <c r="I31" s="2">
        <v>2500700360</v>
      </c>
      <c r="J31" s="2">
        <v>2500700360</v>
      </c>
      <c r="K31" s="17">
        <v>8910000</v>
      </c>
      <c r="L31" s="2">
        <v>1206100102</v>
      </c>
      <c r="M31" s="33">
        <v>28</v>
      </c>
    </row>
    <row r="32" spans="1:13" ht="21">
      <c r="A32" s="2"/>
      <c r="B32" s="31"/>
      <c r="C32" s="2">
        <v>2500700360</v>
      </c>
      <c r="D32" s="2" t="s">
        <v>228</v>
      </c>
      <c r="E32" s="2">
        <v>81</v>
      </c>
      <c r="F32" s="2" t="s">
        <v>329</v>
      </c>
      <c r="G32" s="20">
        <v>43846</v>
      </c>
      <c r="H32" s="2">
        <v>6100015705</v>
      </c>
      <c r="I32" s="2">
        <v>2500700360</v>
      </c>
      <c r="J32" s="2">
        <v>2500700360</v>
      </c>
      <c r="K32" s="17">
        <v>2490000</v>
      </c>
      <c r="L32" s="2">
        <v>1206100102</v>
      </c>
      <c r="M32" s="33">
        <v>29</v>
      </c>
    </row>
    <row r="33" spans="1:13" ht="21">
      <c r="A33" s="3">
        <v>4</v>
      </c>
      <c r="B33" s="26" t="s">
        <v>281</v>
      </c>
      <c r="C33" s="3">
        <v>2500700387</v>
      </c>
      <c r="D33" s="3" t="s">
        <v>228</v>
      </c>
      <c r="E33" s="3">
        <v>81</v>
      </c>
      <c r="F33" s="3" t="s">
        <v>275</v>
      </c>
      <c r="G33" s="22">
        <v>43770</v>
      </c>
      <c r="H33" s="3">
        <v>6100003290</v>
      </c>
      <c r="I33" s="3">
        <v>2500700400</v>
      </c>
      <c r="J33" s="3">
        <v>2500700387</v>
      </c>
      <c r="K33" s="18">
        <v>29680000</v>
      </c>
      <c r="L33" s="3">
        <v>1206090102</v>
      </c>
      <c r="M33" s="33">
        <v>30</v>
      </c>
    </row>
    <row r="34" spans="1:13" ht="21">
      <c r="A34" s="3"/>
      <c r="B34" s="26"/>
      <c r="C34" s="3">
        <v>2500700387</v>
      </c>
      <c r="D34" s="3" t="s">
        <v>228</v>
      </c>
      <c r="E34" s="3">
        <v>91</v>
      </c>
      <c r="F34" s="3" t="s">
        <v>275</v>
      </c>
      <c r="G34" s="22">
        <v>43770</v>
      </c>
      <c r="H34" s="3">
        <v>6100006725</v>
      </c>
      <c r="I34" s="3">
        <v>2500700400</v>
      </c>
      <c r="J34" s="3">
        <v>2500700387</v>
      </c>
      <c r="K34" s="18">
        <v>-29680000</v>
      </c>
      <c r="L34" s="3">
        <v>1206090102</v>
      </c>
      <c r="M34" s="33">
        <v>31</v>
      </c>
    </row>
    <row r="35" spans="1:13" ht="21">
      <c r="A35" s="2">
        <v>5</v>
      </c>
      <c r="B35" s="31" t="s">
        <v>342</v>
      </c>
      <c r="C35" s="2">
        <v>2500700412</v>
      </c>
      <c r="D35" s="2" t="s">
        <v>228</v>
      </c>
      <c r="E35" s="2">
        <v>81</v>
      </c>
      <c r="F35" s="2" t="s">
        <v>327</v>
      </c>
      <c r="G35" s="20">
        <v>43840</v>
      </c>
      <c r="H35" s="2">
        <v>6100015216</v>
      </c>
      <c r="I35" s="2">
        <v>2500700412</v>
      </c>
      <c r="J35" s="2">
        <v>2500700412</v>
      </c>
      <c r="K35" s="17">
        <v>499500</v>
      </c>
      <c r="L35" s="2">
        <v>1206160102</v>
      </c>
      <c r="M35" s="33">
        <v>32</v>
      </c>
    </row>
    <row r="36" spans="1:13" ht="21">
      <c r="A36" s="2"/>
      <c r="B36" s="31"/>
      <c r="C36" s="2">
        <v>2500700412</v>
      </c>
      <c r="D36" s="2" t="s">
        <v>228</v>
      </c>
      <c r="E36" s="2">
        <v>81</v>
      </c>
      <c r="F36" s="2" t="s">
        <v>316</v>
      </c>
      <c r="G36" s="20">
        <v>43858</v>
      </c>
      <c r="H36" s="2">
        <v>6100012003</v>
      </c>
      <c r="I36" s="2">
        <v>2500700412</v>
      </c>
      <c r="J36" s="2">
        <v>2500700412</v>
      </c>
      <c r="K36" s="17">
        <v>16500000</v>
      </c>
      <c r="L36" s="2">
        <v>1206090102</v>
      </c>
      <c r="M36" s="33">
        <v>33</v>
      </c>
    </row>
    <row r="37" spans="1:13" ht="21">
      <c r="A37" s="2"/>
      <c r="B37" s="31"/>
      <c r="C37" s="2">
        <v>2500700412</v>
      </c>
      <c r="D37" s="2" t="s">
        <v>228</v>
      </c>
      <c r="E37" s="2">
        <v>81</v>
      </c>
      <c r="F37" s="2" t="s">
        <v>316</v>
      </c>
      <c r="G37" s="20">
        <v>43858</v>
      </c>
      <c r="H37" s="2">
        <v>6100013172</v>
      </c>
      <c r="I37" s="2">
        <v>2500700412</v>
      </c>
      <c r="J37" s="2">
        <v>2500700412</v>
      </c>
      <c r="K37" s="17">
        <v>16500000</v>
      </c>
      <c r="L37" s="2">
        <v>1206090102</v>
      </c>
      <c r="M37" s="33">
        <v>34</v>
      </c>
    </row>
    <row r="38" spans="1:13" ht="21">
      <c r="A38" s="28">
        <v>6</v>
      </c>
      <c r="B38" s="27" t="s">
        <v>217</v>
      </c>
      <c r="C38" s="28">
        <v>2500700429</v>
      </c>
      <c r="D38" s="28" t="s">
        <v>274</v>
      </c>
      <c r="E38" s="28">
        <v>50</v>
      </c>
      <c r="F38" s="28" t="s">
        <v>262</v>
      </c>
      <c r="G38" s="29">
        <v>43739</v>
      </c>
      <c r="H38" s="28">
        <v>100005016</v>
      </c>
      <c r="I38" s="28">
        <v>2500700429</v>
      </c>
      <c r="J38" s="28">
        <v>2500700429</v>
      </c>
      <c r="K38" s="30">
        <v>-41088</v>
      </c>
      <c r="L38" s="28">
        <v>1206040102</v>
      </c>
      <c r="M38" s="33">
        <v>35</v>
      </c>
    </row>
    <row r="39" spans="1:13" ht="21">
      <c r="A39" s="28"/>
      <c r="B39" s="27"/>
      <c r="C39" s="28">
        <v>2500700429</v>
      </c>
      <c r="D39" s="28" t="s">
        <v>274</v>
      </c>
      <c r="E39" s="28">
        <v>50</v>
      </c>
      <c r="F39" s="28" t="s">
        <v>262</v>
      </c>
      <c r="G39" s="29">
        <v>43739</v>
      </c>
      <c r="H39" s="28">
        <v>100011806</v>
      </c>
      <c r="I39" s="28">
        <v>2500700429</v>
      </c>
      <c r="J39" s="28">
        <v>2500700429</v>
      </c>
      <c r="K39" s="30">
        <v>-8990</v>
      </c>
      <c r="L39" s="28">
        <v>1206130102</v>
      </c>
      <c r="M39" s="33">
        <v>36</v>
      </c>
    </row>
    <row r="40" spans="1:13" ht="21">
      <c r="A40" s="28"/>
      <c r="B40" s="27"/>
      <c r="C40" s="28">
        <v>2500700429</v>
      </c>
      <c r="D40" s="28" t="s">
        <v>249</v>
      </c>
      <c r="E40" s="28">
        <v>50</v>
      </c>
      <c r="F40" s="28" t="s">
        <v>262</v>
      </c>
      <c r="G40" s="29">
        <v>43739</v>
      </c>
      <c r="H40" s="28">
        <v>5000008611</v>
      </c>
      <c r="I40" s="28">
        <v>2500700429</v>
      </c>
      <c r="J40" s="28">
        <v>2500700429</v>
      </c>
      <c r="K40" s="30">
        <v>-8600</v>
      </c>
      <c r="L40" s="28">
        <v>1206100102</v>
      </c>
      <c r="M40" s="33">
        <v>37</v>
      </c>
    </row>
    <row r="41" spans="1:13" ht="21">
      <c r="A41" s="28"/>
      <c r="B41" s="27"/>
      <c r="C41" s="28">
        <v>2500700429</v>
      </c>
      <c r="D41" s="28" t="s">
        <v>228</v>
      </c>
      <c r="E41" s="28">
        <v>81</v>
      </c>
      <c r="F41" s="28" t="s">
        <v>262</v>
      </c>
      <c r="G41" s="29">
        <v>43739</v>
      </c>
      <c r="H41" s="28">
        <v>6100000316</v>
      </c>
      <c r="I41" s="28">
        <v>2500700429</v>
      </c>
      <c r="J41" s="28">
        <v>2500700429</v>
      </c>
      <c r="K41" s="30">
        <v>8600</v>
      </c>
      <c r="L41" s="28">
        <v>1206100102</v>
      </c>
      <c r="M41" s="33">
        <v>38</v>
      </c>
    </row>
    <row r="42" spans="1:13" ht="21">
      <c r="A42" s="28"/>
      <c r="B42" s="27"/>
      <c r="C42" s="28">
        <v>2500700429</v>
      </c>
      <c r="D42" s="28" t="s">
        <v>228</v>
      </c>
      <c r="E42" s="28">
        <v>81</v>
      </c>
      <c r="F42" s="28" t="s">
        <v>262</v>
      </c>
      <c r="G42" s="29">
        <v>43739</v>
      </c>
      <c r="H42" s="28">
        <v>6100000719</v>
      </c>
      <c r="I42" s="28">
        <v>2500700429</v>
      </c>
      <c r="J42" s="28">
        <v>2500700429</v>
      </c>
      <c r="K42" s="30">
        <v>41088</v>
      </c>
      <c r="L42" s="28">
        <v>1206100102</v>
      </c>
      <c r="M42" s="33">
        <v>39</v>
      </c>
    </row>
    <row r="43" spans="1:13" ht="21">
      <c r="A43" s="28"/>
      <c r="B43" s="27"/>
      <c r="C43" s="28">
        <v>2500700429</v>
      </c>
      <c r="D43" s="28" t="s">
        <v>228</v>
      </c>
      <c r="E43" s="28">
        <v>81</v>
      </c>
      <c r="F43" s="28" t="s">
        <v>262</v>
      </c>
      <c r="G43" s="29">
        <v>43739</v>
      </c>
      <c r="H43" s="28">
        <v>6100002210</v>
      </c>
      <c r="I43" s="28">
        <v>2500700429</v>
      </c>
      <c r="J43" s="28">
        <v>2500700429</v>
      </c>
      <c r="K43" s="30">
        <v>41088</v>
      </c>
      <c r="L43" s="28">
        <v>1206040102</v>
      </c>
      <c r="M43" s="33">
        <v>40</v>
      </c>
    </row>
    <row r="44" spans="1:13" ht="21">
      <c r="A44" s="28"/>
      <c r="B44" s="27"/>
      <c r="C44" s="28">
        <v>2500700429</v>
      </c>
      <c r="D44" s="28" t="s">
        <v>228</v>
      </c>
      <c r="E44" s="28">
        <v>91</v>
      </c>
      <c r="F44" s="28" t="s">
        <v>262</v>
      </c>
      <c r="G44" s="29">
        <v>43739</v>
      </c>
      <c r="H44" s="28">
        <v>6100002506</v>
      </c>
      <c r="I44" s="28">
        <v>2500700429</v>
      </c>
      <c r="J44" s="28">
        <v>2500700429</v>
      </c>
      <c r="K44" s="30">
        <v>-41088</v>
      </c>
      <c r="L44" s="28">
        <v>1206100102</v>
      </c>
      <c r="M44" s="33">
        <v>41</v>
      </c>
    </row>
    <row r="45" spans="1:13" ht="21">
      <c r="A45" s="28"/>
      <c r="B45" s="27"/>
      <c r="C45" s="28">
        <v>2500700429</v>
      </c>
      <c r="D45" s="28" t="s">
        <v>274</v>
      </c>
      <c r="E45" s="28">
        <v>50</v>
      </c>
      <c r="F45" s="28" t="s">
        <v>264</v>
      </c>
      <c r="G45" s="29">
        <v>43740</v>
      </c>
      <c r="H45" s="28">
        <v>100009408</v>
      </c>
      <c r="I45" s="28">
        <v>2500700429</v>
      </c>
      <c r="J45" s="28">
        <v>2500700429</v>
      </c>
      <c r="K45" s="30">
        <v>-113152.5</v>
      </c>
      <c r="L45" s="28">
        <v>1206010102</v>
      </c>
      <c r="M45" s="33">
        <v>42</v>
      </c>
    </row>
    <row r="46" spans="1:13" ht="21">
      <c r="A46" s="28"/>
      <c r="B46" s="27"/>
      <c r="C46" s="28">
        <v>2500700429</v>
      </c>
      <c r="D46" s="28" t="s">
        <v>228</v>
      </c>
      <c r="E46" s="28">
        <v>81</v>
      </c>
      <c r="F46" s="28" t="s">
        <v>264</v>
      </c>
      <c r="G46" s="29">
        <v>43747</v>
      </c>
      <c r="H46" s="28">
        <v>6100001203</v>
      </c>
      <c r="I46" s="28">
        <v>2500700429</v>
      </c>
      <c r="J46" s="28">
        <v>2500700429</v>
      </c>
      <c r="K46" s="30">
        <v>113152.5</v>
      </c>
      <c r="L46" s="28">
        <v>1206010102</v>
      </c>
      <c r="M46" s="33">
        <v>43</v>
      </c>
    </row>
    <row r="47" spans="1:13" ht="21">
      <c r="A47" s="28"/>
      <c r="B47" s="27"/>
      <c r="C47" s="28">
        <v>2500700429</v>
      </c>
      <c r="D47" s="28" t="s">
        <v>228</v>
      </c>
      <c r="E47" s="28">
        <v>81</v>
      </c>
      <c r="F47" s="28" t="s">
        <v>262</v>
      </c>
      <c r="G47" s="29">
        <v>43748</v>
      </c>
      <c r="H47" s="28">
        <v>6100000385</v>
      </c>
      <c r="I47" s="28">
        <v>2500700429</v>
      </c>
      <c r="J47" s="28">
        <v>2500700429</v>
      </c>
      <c r="K47" s="30">
        <v>8990</v>
      </c>
      <c r="L47" s="28">
        <v>1206130102</v>
      </c>
      <c r="M47" s="33">
        <v>44</v>
      </c>
    </row>
    <row r="48" spans="1:13" ht="21">
      <c r="A48" s="28"/>
      <c r="B48" s="27"/>
      <c r="C48" s="28">
        <v>2500700429</v>
      </c>
      <c r="D48" s="28" t="s">
        <v>274</v>
      </c>
      <c r="E48" s="28">
        <v>50</v>
      </c>
      <c r="F48" s="28" t="s">
        <v>297</v>
      </c>
      <c r="G48" s="29">
        <v>43824</v>
      </c>
      <c r="H48" s="28">
        <v>100012405</v>
      </c>
      <c r="I48" s="28">
        <v>2500700429</v>
      </c>
      <c r="J48" s="28">
        <v>2500700429</v>
      </c>
      <c r="K48" s="30">
        <v>-5370</v>
      </c>
      <c r="L48" s="28">
        <v>1206010102</v>
      </c>
      <c r="M48" s="33">
        <v>45</v>
      </c>
    </row>
    <row r="49" spans="1:13" ht="21">
      <c r="A49" s="28"/>
      <c r="B49" s="27"/>
      <c r="C49" s="28">
        <v>2500700429</v>
      </c>
      <c r="D49" s="28" t="s">
        <v>228</v>
      </c>
      <c r="E49" s="28">
        <v>81</v>
      </c>
      <c r="F49" s="28" t="s">
        <v>297</v>
      </c>
      <c r="G49" s="29">
        <v>43824</v>
      </c>
      <c r="H49" s="28">
        <v>6100011736</v>
      </c>
      <c r="I49" s="28">
        <v>2500700429</v>
      </c>
      <c r="J49" s="28">
        <v>2500700429</v>
      </c>
      <c r="K49" s="30">
        <v>5370</v>
      </c>
      <c r="L49" s="28">
        <v>1206010102</v>
      </c>
      <c r="M49" s="33">
        <v>46</v>
      </c>
    </row>
    <row r="50" spans="1:13" ht="21">
      <c r="A50" s="28"/>
      <c r="B50" s="27"/>
      <c r="C50" s="28">
        <v>2500700429</v>
      </c>
      <c r="D50" s="28" t="s">
        <v>228</v>
      </c>
      <c r="E50" s="28">
        <v>81</v>
      </c>
      <c r="F50" s="28" t="s">
        <v>330</v>
      </c>
      <c r="G50" s="29">
        <v>43837</v>
      </c>
      <c r="H50" s="28">
        <v>6100015906</v>
      </c>
      <c r="I50" s="28">
        <v>2500700429</v>
      </c>
      <c r="J50" s="28">
        <v>2500700429</v>
      </c>
      <c r="K50" s="30">
        <v>12980</v>
      </c>
      <c r="L50" s="28">
        <v>1206100102</v>
      </c>
      <c r="M50" s="33">
        <v>47</v>
      </c>
    </row>
    <row r="51" spans="1:13" ht="21">
      <c r="A51" s="2">
        <v>7</v>
      </c>
      <c r="B51" s="45" t="s">
        <v>233</v>
      </c>
      <c r="C51" s="2">
        <v>2500700434</v>
      </c>
      <c r="D51" s="2" t="s">
        <v>228</v>
      </c>
      <c r="E51" s="2">
        <v>81</v>
      </c>
      <c r="F51" s="2" t="s">
        <v>283</v>
      </c>
      <c r="G51" s="20">
        <v>43818</v>
      </c>
      <c r="H51" s="2">
        <v>6100009911</v>
      </c>
      <c r="I51" s="2">
        <v>2500700436</v>
      </c>
      <c r="J51" s="2">
        <v>2500700434</v>
      </c>
      <c r="K51" s="17">
        <v>943000</v>
      </c>
      <c r="L51" s="2">
        <v>1206100102</v>
      </c>
      <c r="M51" s="33">
        <v>48</v>
      </c>
    </row>
    <row r="52" spans="1:13" ht="21">
      <c r="A52" s="2"/>
      <c r="B52" s="31"/>
      <c r="C52" s="2">
        <v>2500700434</v>
      </c>
      <c r="D52" s="2" t="s">
        <v>228</v>
      </c>
      <c r="E52" s="2">
        <v>91</v>
      </c>
      <c r="F52" s="2" t="s">
        <v>283</v>
      </c>
      <c r="G52" s="20">
        <v>43818</v>
      </c>
      <c r="H52" s="2">
        <v>6100009912</v>
      </c>
      <c r="I52" s="2">
        <v>2500700436</v>
      </c>
      <c r="J52" s="2">
        <v>2500700434</v>
      </c>
      <c r="K52" s="17">
        <v>-943000</v>
      </c>
      <c r="L52" s="2">
        <v>1206100102</v>
      </c>
      <c r="M52" s="33">
        <v>49</v>
      </c>
    </row>
    <row r="53" spans="1:13" ht="21">
      <c r="A53" s="2"/>
      <c r="B53" s="31"/>
      <c r="C53" s="2">
        <v>2500700434</v>
      </c>
      <c r="D53" s="2" t="s">
        <v>228</v>
      </c>
      <c r="E53" s="2">
        <v>81</v>
      </c>
      <c r="F53" s="2" t="s">
        <v>283</v>
      </c>
      <c r="G53" s="20">
        <v>43818</v>
      </c>
      <c r="H53" s="2">
        <v>6100009913</v>
      </c>
      <c r="I53" s="2">
        <v>2500700436</v>
      </c>
      <c r="J53" s="2">
        <v>2500700434</v>
      </c>
      <c r="K53" s="17">
        <v>943000</v>
      </c>
      <c r="L53" s="2">
        <v>1206100102</v>
      </c>
      <c r="M53" s="33">
        <v>50</v>
      </c>
    </row>
    <row r="54" spans="1:13" ht="21">
      <c r="A54" s="2"/>
      <c r="B54" s="31"/>
      <c r="C54" s="2">
        <v>2500700434</v>
      </c>
      <c r="D54" s="2" t="s">
        <v>274</v>
      </c>
      <c r="E54" s="2">
        <v>40</v>
      </c>
      <c r="F54" s="2" t="s">
        <v>311</v>
      </c>
      <c r="G54" s="20">
        <v>43831</v>
      </c>
      <c r="H54" s="2">
        <v>100007634</v>
      </c>
      <c r="I54" s="2">
        <v>2500700436</v>
      </c>
      <c r="J54" s="2">
        <v>2500700434</v>
      </c>
      <c r="K54" s="17">
        <v>34060600</v>
      </c>
      <c r="L54" s="2">
        <v>1206020102</v>
      </c>
      <c r="M54" s="33">
        <v>51</v>
      </c>
    </row>
    <row r="55" spans="1:13" ht="21">
      <c r="A55" s="2"/>
      <c r="B55" s="31"/>
      <c r="C55" s="2">
        <v>2500700434</v>
      </c>
      <c r="D55" s="2" t="s">
        <v>274</v>
      </c>
      <c r="E55" s="2">
        <v>40</v>
      </c>
      <c r="F55" s="2" t="s">
        <v>311</v>
      </c>
      <c r="G55" s="20">
        <v>43831</v>
      </c>
      <c r="H55" s="2">
        <v>100007634</v>
      </c>
      <c r="I55" s="2">
        <v>2500700436</v>
      </c>
      <c r="J55" s="2">
        <v>2500700434</v>
      </c>
      <c r="K55" s="17">
        <v>1820000</v>
      </c>
      <c r="L55" s="2">
        <v>1206010102</v>
      </c>
      <c r="M55" s="33">
        <v>52</v>
      </c>
    </row>
    <row r="56" spans="1:13" ht="21">
      <c r="A56" s="2"/>
      <c r="B56" s="31"/>
      <c r="C56" s="2">
        <v>2500700434</v>
      </c>
      <c r="D56" s="2" t="s">
        <v>274</v>
      </c>
      <c r="E56" s="2">
        <v>40</v>
      </c>
      <c r="F56" s="2" t="s">
        <v>311</v>
      </c>
      <c r="G56" s="20">
        <v>43831</v>
      </c>
      <c r="H56" s="2">
        <v>100007634</v>
      </c>
      <c r="I56" s="2">
        <v>2500700436</v>
      </c>
      <c r="J56" s="2">
        <v>2500700434</v>
      </c>
      <c r="K56" s="17">
        <v>25011000</v>
      </c>
      <c r="L56" s="2">
        <v>1206030102</v>
      </c>
      <c r="M56" s="33">
        <v>53</v>
      </c>
    </row>
    <row r="57" spans="1:13" ht="21">
      <c r="A57" s="2"/>
      <c r="B57" s="31"/>
      <c r="C57" s="2">
        <v>2500700434</v>
      </c>
      <c r="D57" s="2" t="s">
        <v>274</v>
      </c>
      <c r="E57" s="2">
        <v>40</v>
      </c>
      <c r="F57" s="2" t="s">
        <v>311</v>
      </c>
      <c r="G57" s="20">
        <v>43831</v>
      </c>
      <c r="H57" s="2">
        <v>100007634</v>
      </c>
      <c r="I57" s="2">
        <v>2500700436</v>
      </c>
      <c r="J57" s="2">
        <v>2500700434</v>
      </c>
      <c r="K57" s="17">
        <v>5093900</v>
      </c>
      <c r="L57" s="2">
        <v>1206100102</v>
      </c>
      <c r="M57" s="33">
        <v>54</v>
      </c>
    </row>
    <row r="58" spans="1:13" ht="21">
      <c r="A58" s="2"/>
      <c r="B58" s="31"/>
      <c r="C58" s="2">
        <v>2500700434</v>
      </c>
      <c r="D58" s="2" t="s">
        <v>274</v>
      </c>
      <c r="E58" s="2">
        <v>40</v>
      </c>
      <c r="F58" s="2" t="s">
        <v>311</v>
      </c>
      <c r="G58" s="20">
        <v>43831</v>
      </c>
      <c r="H58" s="2">
        <v>100007634</v>
      </c>
      <c r="I58" s="2">
        <v>2500700436</v>
      </c>
      <c r="J58" s="2">
        <v>2500700434</v>
      </c>
      <c r="K58" s="17">
        <v>4690000</v>
      </c>
      <c r="L58" s="2">
        <v>1206040102</v>
      </c>
      <c r="M58" s="33">
        <v>55</v>
      </c>
    </row>
    <row r="59" spans="1:13" ht="21">
      <c r="A59" s="2"/>
      <c r="B59" s="31"/>
      <c r="C59" s="2">
        <v>2500700434</v>
      </c>
      <c r="D59" s="2" t="s">
        <v>249</v>
      </c>
      <c r="E59" s="2">
        <v>50</v>
      </c>
      <c r="F59" s="2" t="s">
        <v>311</v>
      </c>
      <c r="G59" s="20">
        <v>43831</v>
      </c>
      <c r="H59" s="2">
        <v>5000014855</v>
      </c>
      <c r="I59" s="2">
        <v>2500700434</v>
      </c>
      <c r="J59" s="2">
        <v>2500700434</v>
      </c>
      <c r="K59" s="17">
        <v>-34060600</v>
      </c>
      <c r="L59" s="2">
        <v>1206020102</v>
      </c>
      <c r="M59" s="33">
        <v>56</v>
      </c>
    </row>
    <row r="60" spans="1:13" ht="21">
      <c r="A60" s="2"/>
      <c r="B60" s="31"/>
      <c r="C60" s="2">
        <v>2500700434</v>
      </c>
      <c r="D60" s="2" t="s">
        <v>249</v>
      </c>
      <c r="E60" s="2">
        <v>50</v>
      </c>
      <c r="F60" s="2" t="s">
        <v>311</v>
      </c>
      <c r="G60" s="20">
        <v>43831</v>
      </c>
      <c r="H60" s="2">
        <v>5000014855</v>
      </c>
      <c r="I60" s="2">
        <v>2500700434</v>
      </c>
      <c r="J60" s="2">
        <v>2500700434</v>
      </c>
      <c r="K60" s="17">
        <v>-1820000</v>
      </c>
      <c r="L60" s="2">
        <v>1206010102</v>
      </c>
      <c r="M60" s="33">
        <v>57</v>
      </c>
    </row>
    <row r="61" spans="1:13" ht="21">
      <c r="A61" s="2"/>
      <c r="B61" s="31"/>
      <c r="C61" s="2">
        <v>2500700434</v>
      </c>
      <c r="D61" s="2" t="s">
        <v>249</v>
      </c>
      <c r="E61" s="2">
        <v>50</v>
      </c>
      <c r="F61" s="2" t="s">
        <v>311</v>
      </c>
      <c r="G61" s="20">
        <v>43831</v>
      </c>
      <c r="H61" s="2">
        <v>5000014855</v>
      </c>
      <c r="I61" s="2">
        <v>2500700434</v>
      </c>
      <c r="J61" s="2">
        <v>2500700434</v>
      </c>
      <c r="K61" s="17">
        <v>-25011000</v>
      </c>
      <c r="L61" s="2">
        <v>1206030102</v>
      </c>
      <c r="M61" s="33">
        <v>58</v>
      </c>
    </row>
    <row r="62" spans="1:13" ht="21">
      <c r="A62" s="2"/>
      <c r="B62" s="31"/>
      <c r="C62" s="2">
        <v>2500700434</v>
      </c>
      <c r="D62" s="2" t="s">
        <v>249</v>
      </c>
      <c r="E62" s="2">
        <v>50</v>
      </c>
      <c r="F62" s="2" t="s">
        <v>311</v>
      </c>
      <c r="G62" s="20">
        <v>43831</v>
      </c>
      <c r="H62" s="2">
        <v>5000014855</v>
      </c>
      <c r="I62" s="2">
        <v>2500700434</v>
      </c>
      <c r="J62" s="2">
        <v>2500700434</v>
      </c>
      <c r="K62" s="17">
        <v>-5093900</v>
      </c>
      <c r="L62" s="2">
        <v>1206100102</v>
      </c>
      <c r="M62" s="33">
        <v>59</v>
      </c>
    </row>
    <row r="63" spans="1:13" ht="21">
      <c r="A63" s="2"/>
      <c r="B63" s="31"/>
      <c r="C63" s="2">
        <v>2500700434</v>
      </c>
      <c r="D63" s="2" t="s">
        <v>249</v>
      </c>
      <c r="E63" s="2">
        <v>50</v>
      </c>
      <c r="F63" s="2" t="s">
        <v>311</v>
      </c>
      <c r="G63" s="20">
        <v>43831</v>
      </c>
      <c r="H63" s="2">
        <v>5000014855</v>
      </c>
      <c r="I63" s="2">
        <v>2500700434</v>
      </c>
      <c r="J63" s="2">
        <v>2500700434</v>
      </c>
      <c r="K63" s="17">
        <v>-4690000</v>
      </c>
      <c r="L63" s="2">
        <v>1206040102</v>
      </c>
      <c r="M63" s="33">
        <v>60</v>
      </c>
    </row>
    <row r="64" spans="1:13" ht="21">
      <c r="A64" s="48">
        <v>8</v>
      </c>
      <c r="B64" s="47" t="s">
        <v>343</v>
      </c>
      <c r="C64" s="48">
        <v>2500700473</v>
      </c>
      <c r="D64" s="48" t="s">
        <v>228</v>
      </c>
      <c r="E64" s="48">
        <v>81</v>
      </c>
      <c r="F64" s="48" t="s">
        <v>328</v>
      </c>
      <c r="G64" s="49">
        <v>43848</v>
      </c>
      <c r="H64" s="48">
        <v>6100015521</v>
      </c>
      <c r="I64" s="48">
        <v>2500700473</v>
      </c>
      <c r="J64" s="48">
        <v>2500700473</v>
      </c>
      <c r="K64" s="50">
        <v>3187050</v>
      </c>
      <c r="L64" s="48">
        <v>1205040102</v>
      </c>
      <c r="M64" s="33">
        <v>61</v>
      </c>
    </row>
    <row r="65" spans="1:13" ht="21">
      <c r="A65" s="41">
        <v>9</v>
      </c>
      <c r="B65" s="40" t="s">
        <v>344</v>
      </c>
      <c r="C65" s="41">
        <v>2500700476</v>
      </c>
      <c r="D65" s="41" t="s">
        <v>228</v>
      </c>
      <c r="E65" s="41">
        <v>81</v>
      </c>
      <c r="F65" s="41" t="s">
        <v>312</v>
      </c>
      <c r="G65" s="42">
        <v>43832</v>
      </c>
      <c r="H65" s="41">
        <v>6100000232</v>
      </c>
      <c r="I65" s="41">
        <v>2500700476</v>
      </c>
      <c r="J65" s="41">
        <v>2500700476</v>
      </c>
      <c r="K65" s="43">
        <v>8000</v>
      </c>
      <c r="L65" s="41">
        <v>1206030102</v>
      </c>
      <c r="M65" s="33">
        <v>62</v>
      </c>
    </row>
    <row r="66" spans="1:13" ht="21">
      <c r="A66" s="41"/>
      <c r="B66" s="40"/>
      <c r="C66" s="41">
        <v>2500700476</v>
      </c>
      <c r="D66" s="41" t="s">
        <v>228</v>
      </c>
      <c r="E66" s="41">
        <v>81</v>
      </c>
      <c r="F66" s="41" t="s">
        <v>312</v>
      </c>
      <c r="G66" s="42">
        <v>43832</v>
      </c>
      <c r="H66" s="41">
        <v>6100000232</v>
      </c>
      <c r="I66" s="41">
        <v>2500700476</v>
      </c>
      <c r="J66" s="41">
        <v>2500700476</v>
      </c>
      <c r="K66" s="43">
        <v>54000</v>
      </c>
      <c r="L66" s="41">
        <v>1206010102</v>
      </c>
      <c r="M66" s="33">
        <v>63</v>
      </c>
    </row>
    <row r="67" spans="1:13" ht="21">
      <c r="A67" s="41"/>
      <c r="B67" s="40"/>
      <c r="C67" s="41">
        <v>2500700476</v>
      </c>
      <c r="D67" s="41" t="s">
        <v>228</v>
      </c>
      <c r="E67" s="41">
        <v>81</v>
      </c>
      <c r="F67" s="41" t="s">
        <v>312</v>
      </c>
      <c r="G67" s="42">
        <v>43832</v>
      </c>
      <c r="H67" s="41">
        <v>6100000232</v>
      </c>
      <c r="I67" s="41">
        <v>2500700476</v>
      </c>
      <c r="J67" s="41">
        <v>2500700476</v>
      </c>
      <c r="K67" s="43">
        <v>11000</v>
      </c>
      <c r="L67" s="41">
        <v>1206010102</v>
      </c>
      <c r="M67" s="33">
        <v>64</v>
      </c>
    </row>
    <row r="68" spans="1:13" ht="21">
      <c r="A68" s="41"/>
      <c r="B68" s="40"/>
      <c r="C68" s="41">
        <v>2500700476</v>
      </c>
      <c r="D68" s="41" t="s">
        <v>228</v>
      </c>
      <c r="E68" s="41">
        <v>81</v>
      </c>
      <c r="F68" s="41" t="s">
        <v>312</v>
      </c>
      <c r="G68" s="42">
        <v>43832</v>
      </c>
      <c r="H68" s="41">
        <v>6100000232</v>
      </c>
      <c r="I68" s="41">
        <v>2500700476</v>
      </c>
      <c r="J68" s="41">
        <v>2500700476</v>
      </c>
      <c r="K68" s="43">
        <v>29215</v>
      </c>
      <c r="L68" s="41">
        <v>1206030102</v>
      </c>
      <c r="M68" s="33">
        <v>65</v>
      </c>
    </row>
    <row r="69" spans="1:13" ht="21">
      <c r="A69" s="41"/>
      <c r="B69" s="40"/>
      <c r="C69" s="41">
        <v>2500700476</v>
      </c>
      <c r="D69" s="41" t="s">
        <v>228</v>
      </c>
      <c r="E69" s="41">
        <v>81</v>
      </c>
      <c r="F69" s="41" t="s">
        <v>312</v>
      </c>
      <c r="G69" s="42">
        <v>43832</v>
      </c>
      <c r="H69" s="41">
        <v>6100013599</v>
      </c>
      <c r="I69" s="41">
        <v>2500700476</v>
      </c>
      <c r="J69" s="41">
        <v>2500700476</v>
      </c>
      <c r="K69" s="43">
        <v>54000</v>
      </c>
      <c r="L69" s="41">
        <v>1206010102</v>
      </c>
      <c r="M69" s="33">
        <v>66</v>
      </c>
    </row>
    <row r="70" spans="1:13" ht="21">
      <c r="A70" s="41"/>
      <c r="B70" s="40"/>
      <c r="C70" s="41">
        <v>2500700476</v>
      </c>
      <c r="D70" s="41" t="s">
        <v>228</v>
      </c>
      <c r="E70" s="41">
        <v>81</v>
      </c>
      <c r="F70" s="41" t="s">
        <v>312</v>
      </c>
      <c r="G70" s="42">
        <v>43832</v>
      </c>
      <c r="H70" s="41">
        <v>6100013599</v>
      </c>
      <c r="I70" s="41">
        <v>2500700476</v>
      </c>
      <c r="J70" s="41">
        <v>2500700476</v>
      </c>
      <c r="K70" s="43">
        <v>11000</v>
      </c>
      <c r="L70" s="41">
        <v>1206010102</v>
      </c>
      <c r="M70" s="33">
        <v>67</v>
      </c>
    </row>
    <row r="71" spans="1:13" ht="21">
      <c r="A71" s="41"/>
      <c r="B71" s="40"/>
      <c r="C71" s="41">
        <v>2500700476</v>
      </c>
      <c r="D71" s="41" t="s">
        <v>228</v>
      </c>
      <c r="E71" s="41">
        <v>81</v>
      </c>
      <c r="F71" s="41" t="s">
        <v>312</v>
      </c>
      <c r="G71" s="42">
        <v>43832</v>
      </c>
      <c r="H71" s="41">
        <v>6100013599</v>
      </c>
      <c r="I71" s="41">
        <v>2500700476</v>
      </c>
      <c r="J71" s="41">
        <v>2500700476</v>
      </c>
      <c r="K71" s="43">
        <v>29200</v>
      </c>
      <c r="L71" s="41">
        <v>1206030102</v>
      </c>
      <c r="M71" s="33">
        <v>68</v>
      </c>
    </row>
    <row r="72" spans="1:13" ht="21">
      <c r="A72" s="41"/>
      <c r="B72" s="40"/>
      <c r="C72" s="41">
        <v>2500700476</v>
      </c>
      <c r="D72" s="41" t="s">
        <v>228</v>
      </c>
      <c r="E72" s="41">
        <v>81</v>
      </c>
      <c r="F72" s="41" t="s">
        <v>312</v>
      </c>
      <c r="G72" s="42">
        <v>43832</v>
      </c>
      <c r="H72" s="41">
        <v>6100013599</v>
      </c>
      <c r="I72" s="41">
        <v>2500700476</v>
      </c>
      <c r="J72" s="41">
        <v>2500700476</v>
      </c>
      <c r="K72" s="43">
        <v>8000</v>
      </c>
      <c r="L72" s="41">
        <v>1206030102</v>
      </c>
      <c r="M72" s="33">
        <v>69</v>
      </c>
    </row>
    <row r="73" spans="1:13" ht="21">
      <c r="A73" s="41"/>
      <c r="B73" s="40"/>
      <c r="C73" s="41">
        <v>2500700476</v>
      </c>
      <c r="D73" s="41" t="s">
        <v>228</v>
      </c>
      <c r="E73" s="41">
        <v>91</v>
      </c>
      <c r="F73" s="41" t="s">
        <v>312</v>
      </c>
      <c r="G73" s="42">
        <v>43832</v>
      </c>
      <c r="H73" s="41">
        <v>6100013922</v>
      </c>
      <c r="I73" s="41">
        <v>2500700476</v>
      </c>
      <c r="J73" s="41">
        <v>2500700476</v>
      </c>
      <c r="K73" s="43">
        <v>-54000</v>
      </c>
      <c r="L73" s="41">
        <v>1206010102</v>
      </c>
      <c r="M73" s="33">
        <v>70</v>
      </c>
    </row>
    <row r="74" spans="1:13" ht="21">
      <c r="A74" s="41"/>
      <c r="B74" s="40"/>
      <c r="C74" s="41">
        <v>2500700476</v>
      </c>
      <c r="D74" s="41" t="s">
        <v>228</v>
      </c>
      <c r="E74" s="41">
        <v>91</v>
      </c>
      <c r="F74" s="41" t="s">
        <v>312</v>
      </c>
      <c r="G74" s="42">
        <v>43832</v>
      </c>
      <c r="H74" s="41">
        <v>6100013922</v>
      </c>
      <c r="I74" s="41">
        <v>2500700476</v>
      </c>
      <c r="J74" s="41">
        <v>2500700476</v>
      </c>
      <c r="K74" s="43">
        <v>-11000</v>
      </c>
      <c r="L74" s="41">
        <v>1206010102</v>
      </c>
      <c r="M74" s="33">
        <v>71</v>
      </c>
    </row>
    <row r="75" spans="1:13" ht="21">
      <c r="A75" s="41"/>
      <c r="B75" s="40"/>
      <c r="C75" s="41">
        <v>2500700476</v>
      </c>
      <c r="D75" s="41" t="s">
        <v>228</v>
      </c>
      <c r="E75" s="41">
        <v>91</v>
      </c>
      <c r="F75" s="41" t="s">
        <v>312</v>
      </c>
      <c r="G75" s="42">
        <v>43832</v>
      </c>
      <c r="H75" s="41">
        <v>6100013922</v>
      </c>
      <c r="I75" s="41">
        <v>2500700476</v>
      </c>
      <c r="J75" s="41">
        <v>2500700476</v>
      </c>
      <c r="K75" s="43">
        <v>-29200</v>
      </c>
      <c r="L75" s="41">
        <v>1206030102</v>
      </c>
      <c r="M75" s="33">
        <v>72</v>
      </c>
    </row>
    <row r="76" spans="1:13" ht="21">
      <c r="A76" s="41"/>
      <c r="B76" s="40"/>
      <c r="C76" s="41">
        <v>2500700476</v>
      </c>
      <c r="D76" s="41" t="s">
        <v>228</v>
      </c>
      <c r="E76" s="41">
        <v>91</v>
      </c>
      <c r="F76" s="41" t="s">
        <v>312</v>
      </c>
      <c r="G76" s="42">
        <v>43832</v>
      </c>
      <c r="H76" s="41">
        <v>6100013922</v>
      </c>
      <c r="I76" s="41">
        <v>2500700476</v>
      </c>
      <c r="J76" s="41">
        <v>2500700476</v>
      </c>
      <c r="K76" s="43">
        <v>-8000</v>
      </c>
      <c r="L76" s="41">
        <v>1206030102</v>
      </c>
      <c r="M76" s="33">
        <v>73</v>
      </c>
    </row>
    <row r="77" spans="1:13" ht="21">
      <c r="A77" s="2">
        <v>10</v>
      </c>
      <c r="B77" s="45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0">
        <v>43760</v>
      </c>
      <c r="H77" s="2">
        <v>6100000505</v>
      </c>
      <c r="I77" s="2">
        <v>2500700483</v>
      </c>
      <c r="J77" s="2">
        <v>2500700483</v>
      </c>
      <c r="K77" s="17">
        <v>24000</v>
      </c>
      <c r="L77" s="2">
        <v>1206040102</v>
      </c>
      <c r="M77" s="33">
        <v>74</v>
      </c>
    </row>
    <row r="78" spans="1:13" ht="21">
      <c r="A78" s="2"/>
      <c r="B78" s="31"/>
      <c r="C78" s="2">
        <v>2500700483</v>
      </c>
      <c r="D78" s="2" t="s">
        <v>228</v>
      </c>
      <c r="E78" s="2">
        <v>81</v>
      </c>
      <c r="F78" s="2" t="s">
        <v>255</v>
      </c>
      <c r="G78" s="20">
        <v>43760</v>
      </c>
      <c r="H78" s="2">
        <v>6100000942</v>
      </c>
      <c r="I78" s="2">
        <v>2500700483</v>
      </c>
      <c r="J78" s="2">
        <v>2500700483</v>
      </c>
      <c r="K78" s="17">
        <v>125000</v>
      </c>
      <c r="L78" s="2">
        <v>1206040102</v>
      </c>
      <c r="M78" s="33">
        <v>75</v>
      </c>
    </row>
    <row r="79" spans="1:13" ht="21">
      <c r="A79" s="2"/>
      <c r="B79" s="31"/>
      <c r="C79" s="2">
        <v>2500700483</v>
      </c>
      <c r="D79" s="2" t="s">
        <v>228</v>
      </c>
      <c r="E79" s="2">
        <v>81</v>
      </c>
      <c r="F79" s="2" t="s">
        <v>265</v>
      </c>
      <c r="G79" s="20">
        <v>43760</v>
      </c>
      <c r="H79" s="2">
        <v>6100001809</v>
      </c>
      <c r="I79" s="2">
        <v>2500700483</v>
      </c>
      <c r="J79" s="2">
        <v>2500700483</v>
      </c>
      <c r="K79" s="17">
        <v>70000</v>
      </c>
      <c r="L79" s="2">
        <v>1206040102</v>
      </c>
      <c r="M79" s="33">
        <v>76</v>
      </c>
    </row>
    <row r="80" spans="1:13" ht="21">
      <c r="A80" s="2"/>
      <c r="B80" s="31"/>
      <c r="C80" s="2">
        <v>2500700483</v>
      </c>
      <c r="D80" s="2" t="s">
        <v>228</v>
      </c>
      <c r="E80" s="2">
        <v>81</v>
      </c>
      <c r="F80" s="2" t="s">
        <v>275</v>
      </c>
      <c r="G80" s="20">
        <v>43775</v>
      </c>
      <c r="H80" s="2">
        <v>6100002743</v>
      </c>
      <c r="I80" s="2">
        <v>2500700483</v>
      </c>
      <c r="J80" s="2">
        <v>2500700483</v>
      </c>
      <c r="K80" s="17">
        <v>45000</v>
      </c>
      <c r="L80" s="2">
        <v>1206010102</v>
      </c>
      <c r="M80" s="33">
        <v>77</v>
      </c>
    </row>
    <row r="81" spans="1:13" ht="21">
      <c r="A81" s="2"/>
      <c r="B81" s="31"/>
      <c r="C81" s="2">
        <v>2500700483</v>
      </c>
      <c r="D81" s="2" t="s">
        <v>228</v>
      </c>
      <c r="E81" s="2">
        <v>81</v>
      </c>
      <c r="F81" s="2" t="s">
        <v>267</v>
      </c>
      <c r="G81" s="20">
        <v>43775</v>
      </c>
      <c r="H81" s="2">
        <v>6100002744</v>
      </c>
      <c r="I81" s="2">
        <v>2500700483</v>
      </c>
      <c r="J81" s="2">
        <v>2500700483</v>
      </c>
      <c r="K81" s="17">
        <v>76000</v>
      </c>
      <c r="L81" s="2">
        <v>1206010102</v>
      </c>
      <c r="M81" s="33">
        <v>78</v>
      </c>
    </row>
    <row r="82" spans="1:13" ht="21">
      <c r="A82" s="2"/>
      <c r="B82" s="31"/>
      <c r="C82" s="2">
        <v>2500700483</v>
      </c>
      <c r="D82" s="2" t="s">
        <v>228</v>
      </c>
      <c r="E82" s="2">
        <v>81</v>
      </c>
      <c r="F82" s="2" t="s">
        <v>280</v>
      </c>
      <c r="G82" s="20">
        <v>43784</v>
      </c>
      <c r="H82" s="2">
        <v>6100003814</v>
      </c>
      <c r="I82" s="2">
        <v>2500700483</v>
      </c>
      <c r="J82" s="2">
        <v>2500700483</v>
      </c>
      <c r="K82" s="17">
        <v>3040000</v>
      </c>
      <c r="L82" s="2">
        <v>1206070102</v>
      </c>
      <c r="M82" s="33">
        <v>79</v>
      </c>
    </row>
    <row r="83" spans="1:13" ht="21">
      <c r="A83" s="2"/>
      <c r="B83" s="31"/>
      <c r="C83" s="2">
        <v>2500700483</v>
      </c>
      <c r="D83" s="2" t="s">
        <v>228</v>
      </c>
      <c r="E83" s="2">
        <v>81</v>
      </c>
      <c r="F83" s="2" t="s">
        <v>280</v>
      </c>
      <c r="G83" s="20">
        <v>43784</v>
      </c>
      <c r="H83" s="2">
        <v>6100003814</v>
      </c>
      <c r="I83" s="2">
        <v>2500700483</v>
      </c>
      <c r="J83" s="2">
        <v>2500700483</v>
      </c>
      <c r="K83" s="17">
        <v>1900000</v>
      </c>
      <c r="L83" s="2">
        <v>1206070102</v>
      </c>
      <c r="M83" s="33">
        <v>80</v>
      </c>
    </row>
    <row r="84" spans="1:13" ht="21">
      <c r="A84" s="2"/>
      <c r="B84" s="31"/>
      <c r="C84" s="2">
        <v>2500700483</v>
      </c>
      <c r="D84" s="2" t="s">
        <v>228</v>
      </c>
      <c r="E84" s="2">
        <v>81</v>
      </c>
      <c r="F84" s="2" t="s">
        <v>280</v>
      </c>
      <c r="G84" s="20">
        <v>43784</v>
      </c>
      <c r="H84" s="2">
        <v>6100003814</v>
      </c>
      <c r="I84" s="2">
        <v>2500700483</v>
      </c>
      <c r="J84" s="2">
        <v>2500700483</v>
      </c>
      <c r="K84" s="17">
        <v>1900000</v>
      </c>
      <c r="L84" s="2">
        <v>1206070102</v>
      </c>
      <c r="M84" s="33">
        <v>81</v>
      </c>
    </row>
    <row r="85" spans="1:13" ht="21">
      <c r="A85" s="2"/>
      <c r="B85" s="31"/>
      <c r="C85" s="2">
        <v>2500700483</v>
      </c>
      <c r="D85" s="2" t="s">
        <v>228</v>
      </c>
      <c r="E85" s="2">
        <v>81</v>
      </c>
      <c r="F85" s="2" t="s">
        <v>280</v>
      </c>
      <c r="G85" s="20">
        <v>43784</v>
      </c>
      <c r="H85" s="2">
        <v>6100003814</v>
      </c>
      <c r="I85" s="2">
        <v>2500700483</v>
      </c>
      <c r="J85" s="2">
        <v>2500700483</v>
      </c>
      <c r="K85" s="17">
        <v>760000</v>
      </c>
      <c r="L85" s="2">
        <v>1206070102</v>
      </c>
      <c r="M85" s="33">
        <v>82</v>
      </c>
    </row>
    <row r="86" spans="1:13" ht="21">
      <c r="A86" s="2"/>
      <c r="B86" s="31"/>
      <c r="C86" s="2">
        <v>2500700483</v>
      </c>
      <c r="D86" s="2" t="s">
        <v>228</v>
      </c>
      <c r="E86" s="2">
        <v>81</v>
      </c>
      <c r="F86" s="2" t="s">
        <v>280</v>
      </c>
      <c r="G86" s="20">
        <v>43784</v>
      </c>
      <c r="H86" s="2">
        <v>6100003814</v>
      </c>
      <c r="I86" s="2">
        <v>2500700483</v>
      </c>
      <c r="J86" s="2">
        <v>2500700483</v>
      </c>
      <c r="K86" s="17">
        <v>1140000</v>
      </c>
      <c r="L86" s="2">
        <v>1206070102</v>
      </c>
      <c r="M86" s="33">
        <v>83</v>
      </c>
    </row>
    <row r="87" spans="1:13" ht="21">
      <c r="A87" s="2"/>
      <c r="B87" s="31"/>
      <c r="C87" s="2">
        <v>2500700483</v>
      </c>
      <c r="D87" s="2" t="s">
        <v>228</v>
      </c>
      <c r="E87" s="2">
        <v>81</v>
      </c>
      <c r="F87" s="2" t="s">
        <v>277</v>
      </c>
      <c r="G87" s="20">
        <v>43789</v>
      </c>
      <c r="H87" s="2">
        <v>6100002221</v>
      </c>
      <c r="I87" s="2">
        <v>2500700483</v>
      </c>
      <c r="J87" s="2">
        <v>2500700483</v>
      </c>
      <c r="K87" s="17">
        <v>1900000</v>
      </c>
      <c r="L87" s="2">
        <v>1206070102</v>
      </c>
      <c r="M87" s="33">
        <v>84</v>
      </c>
    </row>
    <row r="88" spans="1:13" ht="21">
      <c r="A88" s="2"/>
      <c r="B88" s="31"/>
      <c r="C88" s="2">
        <v>2500700483</v>
      </c>
      <c r="D88" s="2" t="s">
        <v>228</v>
      </c>
      <c r="E88" s="2">
        <v>81</v>
      </c>
      <c r="F88" s="2" t="s">
        <v>277</v>
      </c>
      <c r="G88" s="20">
        <v>43789</v>
      </c>
      <c r="H88" s="2">
        <v>6100002221</v>
      </c>
      <c r="I88" s="2">
        <v>2500700483</v>
      </c>
      <c r="J88" s="2">
        <v>2500700483</v>
      </c>
      <c r="K88" s="17">
        <v>2280000</v>
      </c>
      <c r="L88" s="2">
        <v>1206070102</v>
      </c>
      <c r="M88" s="33">
        <v>85</v>
      </c>
    </row>
    <row r="89" spans="1:13" ht="21">
      <c r="A89" s="2"/>
      <c r="B89" s="31"/>
      <c r="C89" s="2">
        <v>2500700483</v>
      </c>
      <c r="D89" s="2" t="s">
        <v>228</v>
      </c>
      <c r="E89" s="2">
        <v>81</v>
      </c>
      <c r="F89" s="2" t="s">
        <v>277</v>
      </c>
      <c r="G89" s="20">
        <v>43789</v>
      </c>
      <c r="H89" s="2">
        <v>6100002221</v>
      </c>
      <c r="I89" s="2">
        <v>2500700483</v>
      </c>
      <c r="J89" s="2">
        <v>2500700483</v>
      </c>
      <c r="K89" s="17">
        <v>1900000</v>
      </c>
      <c r="L89" s="2">
        <v>1206070102</v>
      </c>
      <c r="M89" s="33">
        <v>86</v>
      </c>
    </row>
    <row r="90" spans="1:13" ht="21">
      <c r="A90" s="2"/>
      <c r="B90" s="31"/>
      <c r="C90" s="2">
        <v>2500700483</v>
      </c>
      <c r="D90" s="2" t="s">
        <v>228</v>
      </c>
      <c r="E90" s="2">
        <v>81</v>
      </c>
      <c r="F90" s="2" t="s">
        <v>280</v>
      </c>
      <c r="G90" s="20">
        <v>43822</v>
      </c>
      <c r="H90" s="2">
        <v>6100010401</v>
      </c>
      <c r="I90" s="2">
        <v>2500700483</v>
      </c>
      <c r="J90" s="2">
        <v>2500700483</v>
      </c>
      <c r="K90" s="17">
        <v>3040000</v>
      </c>
      <c r="L90" s="2">
        <v>1206070102</v>
      </c>
      <c r="M90" s="33">
        <v>87</v>
      </c>
    </row>
    <row r="91" spans="1:13" ht="21">
      <c r="A91" s="2"/>
      <c r="B91" s="31"/>
      <c r="C91" s="2">
        <v>2500700483</v>
      </c>
      <c r="D91" s="2" t="s">
        <v>228</v>
      </c>
      <c r="E91" s="2">
        <v>81</v>
      </c>
      <c r="F91" s="2" t="s">
        <v>298</v>
      </c>
      <c r="G91" s="20">
        <v>43825</v>
      </c>
      <c r="H91" s="2">
        <v>6100011012</v>
      </c>
      <c r="I91" s="2">
        <v>2500700483</v>
      </c>
      <c r="J91" s="2">
        <v>2500700483</v>
      </c>
      <c r="K91" s="17">
        <v>37066000</v>
      </c>
      <c r="L91" s="2">
        <v>1206160102</v>
      </c>
      <c r="M91" s="33">
        <v>88</v>
      </c>
    </row>
    <row r="92" spans="1:13" ht="21">
      <c r="A92" s="2"/>
      <c r="B92" s="31"/>
      <c r="C92" s="2">
        <v>2500700483</v>
      </c>
      <c r="D92" s="2" t="s">
        <v>228</v>
      </c>
      <c r="E92" s="2">
        <v>81</v>
      </c>
      <c r="F92" s="2" t="s">
        <v>322</v>
      </c>
      <c r="G92" s="20">
        <v>43852</v>
      </c>
      <c r="H92" s="2">
        <v>6100013796</v>
      </c>
      <c r="I92" s="2">
        <v>2500700483</v>
      </c>
      <c r="J92" s="2">
        <v>2500700483</v>
      </c>
      <c r="K92" s="17">
        <v>567100</v>
      </c>
      <c r="L92" s="2">
        <v>1206160102</v>
      </c>
      <c r="M92" s="33">
        <v>89</v>
      </c>
    </row>
    <row r="93" spans="1:13" ht="21">
      <c r="A93" s="2"/>
      <c r="B93" s="31"/>
      <c r="C93" s="2">
        <v>2500700483</v>
      </c>
      <c r="D93" s="2" t="s">
        <v>228</v>
      </c>
      <c r="E93" s="2">
        <v>81</v>
      </c>
      <c r="F93" s="2" t="s">
        <v>322</v>
      </c>
      <c r="G93" s="20">
        <v>43852</v>
      </c>
      <c r="H93" s="2">
        <v>6100013796</v>
      </c>
      <c r="I93" s="2">
        <v>2500700483</v>
      </c>
      <c r="J93" s="2">
        <v>2500700483</v>
      </c>
      <c r="K93" s="17">
        <v>567100</v>
      </c>
      <c r="L93" s="2">
        <v>1206160102</v>
      </c>
      <c r="M93" s="33">
        <v>90</v>
      </c>
    </row>
    <row r="94" spans="1:13" ht="21">
      <c r="A94" s="2"/>
      <c r="B94" s="31"/>
      <c r="C94" s="2">
        <v>2500700483</v>
      </c>
      <c r="D94" s="2" t="s">
        <v>228</v>
      </c>
      <c r="E94" s="2">
        <v>81</v>
      </c>
      <c r="F94" s="2" t="s">
        <v>322</v>
      </c>
      <c r="G94" s="20">
        <v>43852</v>
      </c>
      <c r="H94" s="2">
        <v>6100013796</v>
      </c>
      <c r="I94" s="2">
        <v>2500700483</v>
      </c>
      <c r="J94" s="2">
        <v>2500700483</v>
      </c>
      <c r="K94" s="17">
        <v>283550</v>
      </c>
      <c r="L94" s="2">
        <v>1206160102</v>
      </c>
      <c r="M94" s="33">
        <v>91</v>
      </c>
    </row>
    <row r="95" spans="1:13" ht="21">
      <c r="A95" s="2"/>
      <c r="B95" s="31"/>
      <c r="C95" s="2">
        <v>2500700483</v>
      </c>
      <c r="D95" s="2" t="s">
        <v>228</v>
      </c>
      <c r="E95" s="2">
        <v>81</v>
      </c>
      <c r="F95" s="2" t="s">
        <v>322</v>
      </c>
      <c r="G95" s="20">
        <v>43852</v>
      </c>
      <c r="H95" s="2">
        <v>6100013796</v>
      </c>
      <c r="I95" s="2">
        <v>2500700483</v>
      </c>
      <c r="J95" s="2">
        <v>2500700483</v>
      </c>
      <c r="K95" s="17">
        <v>170130</v>
      </c>
      <c r="L95" s="2">
        <v>1206160102</v>
      </c>
      <c r="M95" s="33">
        <v>92</v>
      </c>
    </row>
    <row r="96" spans="1:13" ht="21">
      <c r="A96" s="2"/>
      <c r="B96" s="31"/>
      <c r="C96" s="2">
        <v>2500700483</v>
      </c>
      <c r="D96" s="2" t="s">
        <v>228</v>
      </c>
      <c r="E96" s="2">
        <v>81</v>
      </c>
      <c r="F96" s="2" t="s">
        <v>322</v>
      </c>
      <c r="G96" s="20">
        <v>43852</v>
      </c>
      <c r="H96" s="2">
        <v>6100013796</v>
      </c>
      <c r="I96" s="2">
        <v>2500700483</v>
      </c>
      <c r="J96" s="2">
        <v>2500700483</v>
      </c>
      <c r="K96" s="17">
        <v>113420</v>
      </c>
      <c r="L96" s="2">
        <v>1206160102</v>
      </c>
      <c r="M96" s="33">
        <v>93</v>
      </c>
    </row>
    <row r="97" spans="1:13" ht="21">
      <c r="A97" s="2"/>
      <c r="B97" s="31"/>
      <c r="C97" s="2">
        <v>2500700483</v>
      </c>
      <c r="D97" s="2" t="s">
        <v>228</v>
      </c>
      <c r="E97" s="2">
        <v>81</v>
      </c>
      <c r="F97" s="2" t="s">
        <v>268</v>
      </c>
      <c r="G97" s="20">
        <v>43860</v>
      </c>
      <c r="H97" s="2">
        <v>6100014291</v>
      </c>
      <c r="I97" s="2">
        <v>2500700483</v>
      </c>
      <c r="J97" s="2">
        <v>2500700483</v>
      </c>
      <c r="K97" s="17">
        <v>36400000</v>
      </c>
      <c r="L97" s="2">
        <v>1206020102</v>
      </c>
      <c r="M97" s="33">
        <v>94</v>
      </c>
    </row>
    <row r="98" spans="1:13" ht="21">
      <c r="A98" s="51">
        <v>11</v>
      </c>
      <c r="B98" s="52" t="s">
        <v>258</v>
      </c>
      <c r="C98" s="51">
        <v>2500700797</v>
      </c>
      <c r="D98" s="51" t="s">
        <v>228</v>
      </c>
      <c r="E98" s="51">
        <v>81</v>
      </c>
      <c r="F98" s="51" t="s">
        <v>266</v>
      </c>
      <c r="G98" s="53">
        <v>43742</v>
      </c>
      <c r="H98" s="51">
        <v>6100000608</v>
      </c>
      <c r="I98" s="51">
        <v>2500700797</v>
      </c>
      <c r="J98" s="51">
        <v>2500700797</v>
      </c>
      <c r="K98" s="54">
        <v>1198000</v>
      </c>
      <c r="L98" s="51">
        <v>1206040102</v>
      </c>
      <c r="M98" s="33">
        <v>95</v>
      </c>
    </row>
    <row r="99" spans="1:13" ht="21">
      <c r="A99" s="51"/>
      <c r="B99" s="52"/>
      <c r="C99" s="51">
        <v>2500700797</v>
      </c>
      <c r="D99" s="51" t="s">
        <v>228</v>
      </c>
      <c r="E99" s="51">
        <v>81</v>
      </c>
      <c r="F99" s="51" t="s">
        <v>279</v>
      </c>
      <c r="G99" s="53">
        <v>43784</v>
      </c>
      <c r="H99" s="51">
        <v>6100004100</v>
      </c>
      <c r="I99" s="51">
        <v>2500700797</v>
      </c>
      <c r="J99" s="51">
        <v>2500700797</v>
      </c>
      <c r="K99" s="54">
        <v>2396000</v>
      </c>
      <c r="L99" s="51">
        <v>1206040102</v>
      </c>
      <c r="M99" s="33">
        <v>96</v>
      </c>
    </row>
    <row r="100" spans="1:13" ht="21">
      <c r="A100" s="2">
        <v>12</v>
      </c>
      <c r="B100" s="45" t="s">
        <v>269</v>
      </c>
      <c r="C100" s="2">
        <v>2500700832</v>
      </c>
      <c r="D100" s="2" t="s">
        <v>228</v>
      </c>
      <c r="E100" s="2">
        <v>91</v>
      </c>
      <c r="F100" s="2" t="s">
        <v>267</v>
      </c>
      <c r="G100" s="20">
        <v>43762</v>
      </c>
      <c r="H100" s="2">
        <v>6100001661</v>
      </c>
      <c r="I100" s="2">
        <v>2500700832</v>
      </c>
      <c r="J100" s="2">
        <v>2500700832</v>
      </c>
      <c r="K100" s="17">
        <v>-59580</v>
      </c>
      <c r="L100" s="2">
        <v>1206010102</v>
      </c>
      <c r="M100" s="33">
        <v>97</v>
      </c>
    </row>
    <row r="101" spans="1:13" ht="21">
      <c r="A101" s="2"/>
      <c r="B101" s="31"/>
      <c r="C101" s="2">
        <v>2500700832</v>
      </c>
      <c r="D101" s="2" t="s">
        <v>228</v>
      </c>
      <c r="E101" s="2">
        <v>81</v>
      </c>
      <c r="F101" s="2" t="s">
        <v>267</v>
      </c>
      <c r="G101" s="20">
        <v>43762</v>
      </c>
      <c r="H101" s="2">
        <v>6100001989</v>
      </c>
      <c r="I101" s="2">
        <v>2500700832</v>
      </c>
      <c r="J101" s="2">
        <v>2500700832</v>
      </c>
      <c r="K101" s="17">
        <v>59580</v>
      </c>
      <c r="L101" s="2">
        <v>1206010102</v>
      </c>
      <c r="M101" s="33">
        <v>98</v>
      </c>
    </row>
    <row r="102" spans="1:13" ht="21">
      <c r="A102" s="28">
        <v>13</v>
      </c>
      <c r="B102" s="27" t="s">
        <v>303</v>
      </c>
      <c r="C102" s="28">
        <v>2500700836</v>
      </c>
      <c r="D102" s="28" t="s">
        <v>228</v>
      </c>
      <c r="E102" s="28">
        <v>81</v>
      </c>
      <c r="F102" s="28" t="s">
        <v>297</v>
      </c>
      <c r="G102" s="29">
        <v>43824</v>
      </c>
      <c r="H102" s="28">
        <v>6100010969</v>
      </c>
      <c r="I102" s="28">
        <v>2500700836</v>
      </c>
      <c r="J102" s="28">
        <v>2500700836</v>
      </c>
      <c r="K102" s="30">
        <v>1626000</v>
      </c>
      <c r="L102" s="28">
        <v>1205040102</v>
      </c>
      <c r="M102" s="33">
        <v>99</v>
      </c>
    </row>
    <row r="103" spans="1:13" ht="21">
      <c r="A103" s="28"/>
      <c r="B103" s="27"/>
      <c r="C103" s="28">
        <v>2500700836</v>
      </c>
      <c r="D103" s="28" t="s">
        <v>228</v>
      </c>
      <c r="E103" s="28">
        <v>81</v>
      </c>
      <c r="F103" s="28" t="s">
        <v>314</v>
      </c>
      <c r="G103" s="29">
        <v>43853</v>
      </c>
      <c r="H103" s="28">
        <v>6100002254</v>
      </c>
      <c r="I103" s="28">
        <v>2500700836</v>
      </c>
      <c r="J103" s="28">
        <v>2500700836</v>
      </c>
      <c r="K103" s="30">
        <v>1897000</v>
      </c>
      <c r="L103" s="28">
        <v>1205040102</v>
      </c>
      <c r="M103" s="33">
        <v>100</v>
      </c>
    </row>
    <row r="104" spans="1:13" ht="21">
      <c r="A104" s="2">
        <v>14</v>
      </c>
      <c r="B104" s="31" t="s">
        <v>345</v>
      </c>
      <c r="C104" s="2">
        <v>2500701674</v>
      </c>
      <c r="D104" s="2" t="s">
        <v>228</v>
      </c>
      <c r="E104" s="2">
        <v>81</v>
      </c>
      <c r="F104" s="2" t="s">
        <v>295</v>
      </c>
      <c r="G104" s="20">
        <v>43857</v>
      </c>
      <c r="H104" s="2">
        <v>6100013969</v>
      </c>
      <c r="I104" s="2">
        <v>2500701674</v>
      </c>
      <c r="J104" s="2">
        <v>2500701674</v>
      </c>
      <c r="K104" s="17">
        <v>130000</v>
      </c>
      <c r="L104" s="2">
        <v>1206100102</v>
      </c>
      <c r="M104" s="33">
        <v>101</v>
      </c>
    </row>
    <row r="105" spans="1:13" ht="21">
      <c r="A105" s="2"/>
      <c r="B105" s="31"/>
      <c r="C105" s="2">
        <v>2500701674</v>
      </c>
      <c r="D105" s="2" t="s">
        <v>228</v>
      </c>
      <c r="E105" s="2">
        <v>81</v>
      </c>
      <c r="F105" s="2" t="s">
        <v>295</v>
      </c>
      <c r="G105" s="20">
        <v>43857</v>
      </c>
      <c r="H105" s="2">
        <v>6100013969</v>
      </c>
      <c r="I105" s="2">
        <v>2500701674</v>
      </c>
      <c r="J105" s="2">
        <v>2500701674</v>
      </c>
      <c r="K105" s="17">
        <v>12000</v>
      </c>
      <c r="L105" s="2">
        <v>1206030102</v>
      </c>
      <c r="M105" s="33">
        <v>102</v>
      </c>
    </row>
    <row r="106" spans="1:13" ht="21">
      <c r="A106" s="2"/>
      <c r="B106" s="31"/>
      <c r="C106" s="2">
        <v>2500701674</v>
      </c>
      <c r="D106" s="2" t="s">
        <v>228</v>
      </c>
      <c r="E106" s="2">
        <v>81</v>
      </c>
      <c r="F106" s="2" t="s">
        <v>295</v>
      </c>
      <c r="G106" s="20">
        <v>43857</v>
      </c>
      <c r="H106" s="2">
        <v>6100013969</v>
      </c>
      <c r="I106" s="2">
        <v>2500701674</v>
      </c>
      <c r="J106" s="2">
        <v>2500701674</v>
      </c>
      <c r="K106" s="17">
        <v>73600</v>
      </c>
      <c r="L106" s="2">
        <v>1206100102</v>
      </c>
      <c r="M106" s="33">
        <v>103</v>
      </c>
    </row>
    <row r="107" spans="1:13" ht="21">
      <c r="A107" s="2"/>
      <c r="B107" s="31"/>
      <c r="C107" s="2">
        <v>2500701674</v>
      </c>
      <c r="D107" s="2" t="s">
        <v>228</v>
      </c>
      <c r="E107" s="2">
        <v>81</v>
      </c>
      <c r="F107" s="2" t="s">
        <v>295</v>
      </c>
      <c r="G107" s="20">
        <v>43857</v>
      </c>
      <c r="H107" s="2">
        <v>6100013969</v>
      </c>
      <c r="I107" s="2">
        <v>2500701674</v>
      </c>
      <c r="J107" s="2">
        <v>2500701674</v>
      </c>
      <c r="K107" s="17">
        <v>22000</v>
      </c>
      <c r="L107" s="2">
        <v>1206100102</v>
      </c>
      <c r="M107" s="33">
        <v>104</v>
      </c>
    </row>
    <row r="108" spans="1:13" ht="21">
      <c r="A108" s="2"/>
      <c r="B108" s="31"/>
      <c r="C108" s="2">
        <v>2500701674</v>
      </c>
      <c r="D108" s="2" t="s">
        <v>228</v>
      </c>
      <c r="E108" s="2">
        <v>81</v>
      </c>
      <c r="F108" s="2" t="s">
        <v>295</v>
      </c>
      <c r="G108" s="20">
        <v>43857</v>
      </c>
      <c r="H108" s="2">
        <v>6100013969</v>
      </c>
      <c r="I108" s="2">
        <v>2500701674</v>
      </c>
      <c r="J108" s="2">
        <v>2500701674</v>
      </c>
      <c r="K108" s="17">
        <v>54000</v>
      </c>
      <c r="L108" s="2">
        <v>1206100102</v>
      </c>
      <c r="M108" s="33">
        <v>105</v>
      </c>
    </row>
    <row r="109" spans="1:13" ht="21">
      <c r="A109" s="2"/>
      <c r="B109" s="31"/>
      <c r="C109" s="2">
        <v>2500701674</v>
      </c>
      <c r="D109" s="2" t="s">
        <v>228</v>
      </c>
      <c r="E109" s="2">
        <v>81</v>
      </c>
      <c r="F109" s="2" t="s">
        <v>295</v>
      </c>
      <c r="G109" s="20">
        <v>43857</v>
      </c>
      <c r="H109" s="2">
        <v>6100013969</v>
      </c>
      <c r="I109" s="2">
        <v>2500701674</v>
      </c>
      <c r="J109" s="2">
        <v>2500701674</v>
      </c>
      <c r="K109" s="17">
        <v>70500</v>
      </c>
      <c r="L109" s="2">
        <v>1206010102</v>
      </c>
      <c r="M109" s="33">
        <v>106</v>
      </c>
    </row>
    <row r="110" spans="1:13" ht="21">
      <c r="A110" s="2"/>
      <c r="B110" s="31"/>
      <c r="C110" s="2">
        <v>2500701674</v>
      </c>
      <c r="D110" s="2" t="s">
        <v>228</v>
      </c>
      <c r="E110" s="2">
        <v>81</v>
      </c>
      <c r="F110" s="2" t="s">
        <v>295</v>
      </c>
      <c r="G110" s="20">
        <v>43857</v>
      </c>
      <c r="H110" s="2">
        <v>6100013969</v>
      </c>
      <c r="I110" s="2">
        <v>2500701674</v>
      </c>
      <c r="J110" s="2">
        <v>2500701674</v>
      </c>
      <c r="K110" s="17">
        <v>8900</v>
      </c>
      <c r="L110" s="2">
        <v>1206100102</v>
      </c>
      <c r="M110" s="33">
        <v>107</v>
      </c>
    </row>
    <row r="111" spans="1:13" ht="21">
      <c r="A111" s="2"/>
      <c r="B111" s="31"/>
      <c r="C111" s="2">
        <v>2500701674</v>
      </c>
      <c r="D111" s="2" t="s">
        <v>228</v>
      </c>
      <c r="E111" s="2">
        <v>81</v>
      </c>
      <c r="F111" s="2" t="s">
        <v>295</v>
      </c>
      <c r="G111" s="20">
        <v>43857</v>
      </c>
      <c r="H111" s="2">
        <v>6100013969</v>
      </c>
      <c r="I111" s="2">
        <v>2500701674</v>
      </c>
      <c r="J111" s="2">
        <v>2500701674</v>
      </c>
      <c r="K111" s="17">
        <v>35000</v>
      </c>
      <c r="L111" s="2">
        <v>1206100102</v>
      </c>
      <c r="M111" s="33">
        <v>108</v>
      </c>
    </row>
    <row r="112" spans="1:13" ht="21">
      <c r="A112" s="2"/>
      <c r="B112" s="31"/>
      <c r="C112" s="2">
        <v>2500701674</v>
      </c>
      <c r="D112" s="2" t="s">
        <v>228</v>
      </c>
      <c r="E112" s="2">
        <v>81</v>
      </c>
      <c r="F112" s="2" t="s">
        <v>296</v>
      </c>
      <c r="G112" s="20">
        <v>43858</v>
      </c>
      <c r="H112" s="2">
        <v>6100013196</v>
      </c>
      <c r="I112" s="2">
        <v>2500701674</v>
      </c>
      <c r="J112" s="2">
        <v>2500701674</v>
      </c>
      <c r="K112" s="17">
        <v>130000</v>
      </c>
      <c r="L112" s="2">
        <v>1206100102</v>
      </c>
      <c r="M112" s="33">
        <v>109</v>
      </c>
    </row>
    <row r="113" spans="1:13" ht="21">
      <c r="A113" s="2"/>
      <c r="B113" s="31"/>
      <c r="C113" s="2">
        <v>2500701674</v>
      </c>
      <c r="D113" s="2" t="s">
        <v>228</v>
      </c>
      <c r="E113" s="2">
        <v>81</v>
      </c>
      <c r="F113" s="2" t="s">
        <v>296</v>
      </c>
      <c r="G113" s="20">
        <v>43858</v>
      </c>
      <c r="H113" s="2">
        <v>6100013196</v>
      </c>
      <c r="I113" s="2">
        <v>2500701674</v>
      </c>
      <c r="J113" s="2">
        <v>2500701674</v>
      </c>
      <c r="K113" s="17">
        <v>12000</v>
      </c>
      <c r="L113" s="2">
        <v>1206030102</v>
      </c>
      <c r="M113" s="33">
        <v>110</v>
      </c>
    </row>
    <row r="114" spans="1:13" ht="21">
      <c r="A114" s="2"/>
      <c r="B114" s="31"/>
      <c r="C114" s="2">
        <v>2500701674</v>
      </c>
      <c r="D114" s="2" t="s">
        <v>228</v>
      </c>
      <c r="E114" s="2">
        <v>81</v>
      </c>
      <c r="F114" s="2" t="s">
        <v>296</v>
      </c>
      <c r="G114" s="20">
        <v>43858</v>
      </c>
      <c r="H114" s="2">
        <v>6100013196</v>
      </c>
      <c r="I114" s="2">
        <v>2500701674</v>
      </c>
      <c r="J114" s="2">
        <v>2500701674</v>
      </c>
      <c r="K114" s="17">
        <v>73600</v>
      </c>
      <c r="L114" s="2">
        <v>1206100102</v>
      </c>
      <c r="M114" s="33">
        <v>111</v>
      </c>
    </row>
    <row r="115" spans="1:13" ht="21">
      <c r="A115" s="2"/>
      <c r="B115" s="31"/>
      <c r="C115" s="2">
        <v>2500701674</v>
      </c>
      <c r="D115" s="2" t="s">
        <v>228</v>
      </c>
      <c r="E115" s="2">
        <v>81</v>
      </c>
      <c r="F115" s="2" t="s">
        <v>296</v>
      </c>
      <c r="G115" s="20">
        <v>43858</v>
      </c>
      <c r="H115" s="2">
        <v>6100013196</v>
      </c>
      <c r="I115" s="2">
        <v>2500701674</v>
      </c>
      <c r="J115" s="2">
        <v>2500701674</v>
      </c>
      <c r="K115" s="17">
        <v>22000</v>
      </c>
      <c r="L115" s="2">
        <v>1206100102</v>
      </c>
      <c r="M115" s="33">
        <v>112</v>
      </c>
    </row>
    <row r="116" spans="1:13" ht="21">
      <c r="A116" s="2"/>
      <c r="B116" s="31"/>
      <c r="C116" s="2">
        <v>2500701674</v>
      </c>
      <c r="D116" s="2" t="s">
        <v>228</v>
      </c>
      <c r="E116" s="2">
        <v>81</v>
      </c>
      <c r="F116" s="2" t="s">
        <v>296</v>
      </c>
      <c r="G116" s="20">
        <v>43858</v>
      </c>
      <c r="H116" s="2">
        <v>6100013196</v>
      </c>
      <c r="I116" s="2">
        <v>2500701674</v>
      </c>
      <c r="J116" s="2">
        <v>2500701674</v>
      </c>
      <c r="K116" s="17">
        <v>54000</v>
      </c>
      <c r="L116" s="2">
        <v>1206100102</v>
      </c>
      <c r="M116" s="33">
        <v>113</v>
      </c>
    </row>
    <row r="117" spans="1:13" ht="21">
      <c r="A117" s="2"/>
      <c r="B117" s="31"/>
      <c r="C117" s="2">
        <v>2500701674</v>
      </c>
      <c r="D117" s="2" t="s">
        <v>228</v>
      </c>
      <c r="E117" s="2">
        <v>81</v>
      </c>
      <c r="F117" s="2" t="s">
        <v>296</v>
      </c>
      <c r="G117" s="20">
        <v>43858</v>
      </c>
      <c r="H117" s="2">
        <v>6100013196</v>
      </c>
      <c r="I117" s="2">
        <v>2500701674</v>
      </c>
      <c r="J117" s="2">
        <v>2500701674</v>
      </c>
      <c r="K117" s="17">
        <v>70500</v>
      </c>
      <c r="L117" s="2">
        <v>1206010102</v>
      </c>
      <c r="M117" s="33">
        <v>114</v>
      </c>
    </row>
    <row r="118" spans="1:13" ht="21">
      <c r="A118" s="2"/>
      <c r="B118" s="31"/>
      <c r="C118" s="2">
        <v>2500701674</v>
      </c>
      <c r="D118" s="2" t="s">
        <v>228</v>
      </c>
      <c r="E118" s="2">
        <v>81</v>
      </c>
      <c r="F118" s="2" t="s">
        <v>296</v>
      </c>
      <c r="G118" s="20">
        <v>43858</v>
      </c>
      <c r="H118" s="2">
        <v>6100013196</v>
      </c>
      <c r="I118" s="2">
        <v>2500701674</v>
      </c>
      <c r="J118" s="2">
        <v>2500701674</v>
      </c>
      <c r="K118" s="17">
        <v>8900</v>
      </c>
      <c r="L118" s="2">
        <v>1206100102</v>
      </c>
      <c r="M118" s="33">
        <v>115</v>
      </c>
    </row>
    <row r="119" spans="1:13" ht="21">
      <c r="A119" s="2"/>
      <c r="B119" s="31"/>
      <c r="C119" s="2">
        <v>2500701674</v>
      </c>
      <c r="D119" s="2" t="s">
        <v>228</v>
      </c>
      <c r="E119" s="2">
        <v>81</v>
      </c>
      <c r="F119" s="2" t="s">
        <v>296</v>
      </c>
      <c r="G119" s="20">
        <v>43858</v>
      </c>
      <c r="H119" s="2">
        <v>6100013196</v>
      </c>
      <c r="I119" s="2">
        <v>2500701674</v>
      </c>
      <c r="J119" s="2">
        <v>2500701674</v>
      </c>
      <c r="K119" s="17">
        <v>35000</v>
      </c>
      <c r="L119" s="2">
        <v>1206100102</v>
      </c>
      <c r="M119" s="33">
        <v>116</v>
      </c>
    </row>
    <row r="120" spans="1:13" ht="21">
      <c r="A120" s="2"/>
      <c r="B120" s="31"/>
      <c r="C120" s="2">
        <v>2500701674</v>
      </c>
      <c r="D120" s="2" t="s">
        <v>228</v>
      </c>
      <c r="E120" s="2">
        <v>81</v>
      </c>
      <c r="F120" s="2" t="s">
        <v>300</v>
      </c>
      <c r="G120" s="20">
        <v>43859</v>
      </c>
      <c r="H120" s="2">
        <v>6100013454</v>
      </c>
      <c r="I120" s="2">
        <v>2500701674</v>
      </c>
      <c r="J120" s="2">
        <v>2500701674</v>
      </c>
      <c r="K120" s="17">
        <v>130000</v>
      </c>
      <c r="L120" s="2">
        <v>1206100102</v>
      </c>
      <c r="M120" s="33">
        <v>117</v>
      </c>
    </row>
    <row r="121" spans="1:13" ht="21">
      <c r="A121" s="2"/>
      <c r="B121" s="31"/>
      <c r="C121" s="2">
        <v>2500701674</v>
      </c>
      <c r="D121" s="2" t="s">
        <v>228</v>
      </c>
      <c r="E121" s="2">
        <v>81</v>
      </c>
      <c r="F121" s="2" t="s">
        <v>300</v>
      </c>
      <c r="G121" s="20">
        <v>43859</v>
      </c>
      <c r="H121" s="2">
        <v>6100013454</v>
      </c>
      <c r="I121" s="2">
        <v>2500701674</v>
      </c>
      <c r="J121" s="2">
        <v>2500701674</v>
      </c>
      <c r="K121" s="17">
        <v>12000</v>
      </c>
      <c r="L121" s="2">
        <v>1206030102</v>
      </c>
      <c r="M121" s="33">
        <v>118</v>
      </c>
    </row>
    <row r="122" spans="1:13" ht="21">
      <c r="A122" s="2"/>
      <c r="B122" s="31"/>
      <c r="C122" s="2">
        <v>2500701674</v>
      </c>
      <c r="D122" s="2" t="s">
        <v>228</v>
      </c>
      <c r="E122" s="2">
        <v>81</v>
      </c>
      <c r="F122" s="2" t="s">
        <v>300</v>
      </c>
      <c r="G122" s="20">
        <v>43859</v>
      </c>
      <c r="H122" s="2">
        <v>6100013454</v>
      </c>
      <c r="I122" s="2">
        <v>2500701674</v>
      </c>
      <c r="J122" s="2">
        <v>2500701674</v>
      </c>
      <c r="K122" s="17">
        <v>73600</v>
      </c>
      <c r="L122" s="2">
        <v>1206100102</v>
      </c>
      <c r="M122" s="33">
        <v>119</v>
      </c>
    </row>
    <row r="123" spans="1:13" ht="21">
      <c r="A123" s="2"/>
      <c r="B123" s="31"/>
      <c r="C123" s="2">
        <v>2500701674</v>
      </c>
      <c r="D123" s="2" t="s">
        <v>228</v>
      </c>
      <c r="E123" s="2">
        <v>81</v>
      </c>
      <c r="F123" s="2" t="s">
        <v>300</v>
      </c>
      <c r="G123" s="20">
        <v>43859</v>
      </c>
      <c r="H123" s="2">
        <v>6100013454</v>
      </c>
      <c r="I123" s="2">
        <v>2500701674</v>
      </c>
      <c r="J123" s="2">
        <v>2500701674</v>
      </c>
      <c r="K123" s="17">
        <v>22000</v>
      </c>
      <c r="L123" s="2">
        <v>1206100102</v>
      </c>
      <c r="M123" s="33">
        <v>120</v>
      </c>
    </row>
    <row r="124" spans="1:13" ht="21">
      <c r="A124" s="2"/>
      <c r="B124" s="31"/>
      <c r="C124" s="2">
        <v>2500701674</v>
      </c>
      <c r="D124" s="2" t="s">
        <v>228</v>
      </c>
      <c r="E124" s="2">
        <v>81</v>
      </c>
      <c r="F124" s="2" t="s">
        <v>300</v>
      </c>
      <c r="G124" s="20">
        <v>43859</v>
      </c>
      <c r="H124" s="2">
        <v>6100013454</v>
      </c>
      <c r="I124" s="2">
        <v>2500701674</v>
      </c>
      <c r="J124" s="2">
        <v>2500701674</v>
      </c>
      <c r="K124" s="17">
        <v>54000</v>
      </c>
      <c r="L124" s="2">
        <v>1206100102</v>
      </c>
      <c r="M124" s="33">
        <v>121</v>
      </c>
    </row>
    <row r="125" spans="1:13" ht="21">
      <c r="A125" s="2"/>
      <c r="B125" s="31"/>
      <c r="C125" s="2">
        <v>2500701674</v>
      </c>
      <c r="D125" s="2" t="s">
        <v>228</v>
      </c>
      <c r="E125" s="2">
        <v>81</v>
      </c>
      <c r="F125" s="2" t="s">
        <v>300</v>
      </c>
      <c r="G125" s="20">
        <v>43859</v>
      </c>
      <c r="H125" s="2">
        <v>6100013454</v>
      </c>
      <c r="I125" s="2">
        <v>2500701674</v>
      </c>
      <c r="J125" s="2">
        <v>2500701674</v>
      </c>
      <c r="K125" s="17">
        <v>70500</v>
      </c>
      <c r="L125" s="2">
        <v>1206010102</v>
      </c>
      <c r="M125" s="33">
        <v>122</v>
      </c>
    </row>
    <row r="126" spans="1:13" ht="21">
      <c r="A126" s="2"/>
      <c r="B126" s="31"/>
      <c r="C126" s="2">
        <v>2500701674</v>
      </c>
      <c r="D126" s="2" t="s">
        <v>228</v>
      </c>
      <c r="E126" s="2">
        <v>81</v>
      </c>
      <c r="F126" s="2" t="s">
        <v>300</v>
      </c>
      <c r="G126" s="20">
        <v>43859</v>
      </c>
      <c r="H126" s="2">
        <v>6100013454</v>
      </c>
      <c r="I126" s="2">
        <v>2500701674</v>
      </c>
      <c r="J126" s="2">
        <v>2500701674</v>
      </c>
      <c r="K126" s="17">
        <v>8900</v>
      </c>
      <c r="L126" s="2">
        <v>1206100102</v>
      </c>
      <c r="M126" s="33">
        <v>123</v>
      </c>
    </row>
    <row r="127" spans="1:13" ht="21">
      <c r="A127" s="2"/>
      <c r="B127" s="31"/>
      <c r="C127" s="2">
        <v>2500701674</v>
      </c>
      <c r="D127" s="2" t="s">
        <v>228</v>
      </c>
      <c r="E127" s="2">
        <v>81</v>
      </c>
      <c r="F127" s="2" t="s">
        <v>300</v>
      </c>
      <c r="G127" s="20">
        <v>43859</v>
      </c>
      <c r="H127" s="2">
        <v>6100013454</v>
      </c>
      <c r="I127" s="2">
        <v>2500701674</v>
      </c>
      <c r="J127" s="2">
        <v>2500701674</v>
      </c>
      <c r="K127" s="17">
        <v>35000</v>
      </c>
      <c r="L127" s="2">
        <v>1206100102</v>
      </c>
      <c r="M127" s="33">
        <v>124</v>
      </c>
    </row>
    <row r="128" spans="1:13" ht="21">
      <c r="A128" s="1">
        <v>15</v>
      </c>
      <c r="B128" s="23" t="s">
        <v>346</v>
      </c>
      <c r="C128" s="1">
        <v>2500701686</v>
      </c>
      <c r="D128" s="1" t="s">
        <v>228</v>
      </c>
      <c r="E128" s="1">
        <v>81</v>
      </c>
      <c r="F128" s="1" t="s">
        <v>326</v>
      </c>
      <c r="G128" s="21">
        <v>43861</v>
      </c>
      <c r="H128" s="1">
        <v>6100014935</v>
      </c>
      <c r="I128" s="1">
        <v>2500701686</v>
      </c>
      <c r="J128" s="1">
        <v>2500701686</v>
      </c>
      <c r="K128" s="19">
        <v>7500000</v>
      </c>
      <c r="L128" s="1">
        <v>1206100102</v>
      </c>
      <c r="M128" s="33">
        <v>125</v>
      </c>
    </row>
    <row r="129" spans="1:13" ht="21">
      <c r="A129" s="2">
        <v>16</v>
      </c>
      <c r="B129" s="31" t="s">
        <v>347</v>
      </c>
      <c r="C129" s="2">
        <v>2500701701</v>
      </c>
      <c r="D129" s="2" t="s">
        <v>228</v>
      </c>
      <c r="E129" s="2">
        <v>81</v>
      </c>
      <c r="F129" s="2" t="s">
        <v>317</v>
      </c>
      <c r="G129" s="20">
        <v>43845</v>
      </c>
      <c r="H129" s="2">
        <v>6100012741</v>
      </c>
      <c r="I129" s="2">
        <v>2500701701</v>
      </c>
      <c r="J129" s="2">
        <v>2500701701</v>
      </c>
      <c r="K129" s="17">
        <v>74998500</v>
      </c>
      <c r="L129" s="2">
        <v>1206160102</v>
      </c>
      <c r="M129" s="33">
        <v>126</v>
      </c>
    </row>
    <row r="131" ht="21">
      <c r="K131" s="16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2" bestFit="1" customWidth="1"/>
    <col min="2" max="2" width="14.7109375" style="33" bestFit="1" customWidth="1"/>
    <col min="3" max="3" width="9.140625" style="32" bestFit="1" customWidth="1"/>
    <col min="4" max="4" width="6.00390625" style="32" bestFit="1" customWidth="1"/>
    <col min="5" max="5" width="2.8515625" style="32" bestFit="1" customWidth="1"/>
    <col min="6" max="7" width="9.140625" style="32" customWidth="1"/>
    <col min="8" max="10" width="9.140625" style="32" bestFit="1" customWidth="1"/>
    <col min="11" max="11" width="16.57421875" style="33" customWidth="1"/>
    <col min="12" max="12" width="9.140625" style="32" bestFit="1" customWidth="1"/>
    <col min="13" max="16384" width="9.00390625" style="33" customWidth="1"/>
  </cols>
  <sheetData>
    <row r="1" spans="11:12" ht="21">
      <c r="K1" s="34"/>
      <c r="L1" s="35" t="s">
        <v>332</v>
      </c>
    </row>
    <row r="2" spans="1:12" ht="21">
      <c r="A2" s="250" t="s">
        <v>340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1">
      <c r="A3" s="24" t="s">
        <v>8</v>
      </c>
      <c r="B3" s="24" t="s">
        <v>9</v>
      </c>
      <c r="C3" s="24" t="s">
        <v>4</v>
      </c>
      <c r="D3" s="24" t="s">
        <v>229</v>
      </c>
      <c r="E3" s="24" t="s">
        <v>2</v>
      </c>
      <c r="F3" s="24" t="s">
        <v>6</v>
      </c>
      <c r="G3" s="24" t="s">
        <v>0</v>
      </c>
      <c r="H3" s="24" t="s">
        <v>1</v>
      </c>
      <c r="I3" s="24" t="s">
        <v>3</v>
      </c>
      <c r="J3" s="24" t="s">
        <v>4</v>
      </c>
      <c r="K3" s="24" t="s">
        <v>7</v>
      </c>
      <c r="L3" s="24" t="s">
        <v>5</v>
      </c>
    </row>
    <row r="4" spans="1:13" ht="21">
      <c r="A4" s="2">
        <v>1</v>
      </c>
      <c r="B4" s="31" t="s">
        <v>10</v>
      </c>
      <c r="C4" s="2">
        <v>2500700010</v>
      </c>
      <c r="D4" s="2" t="s">
        <v>228</v>
      </c>
      <c r="E4" s="2">
        <v>81</v>
      </c>
      <c r="F4" s="2" t="s">
        <v>298</v>
      </c>
      <c r="G4" s="20">
        <v>43857</v>
      </c>
      <c r="H4" s="2">
        <v>6100009490</v>
      </c>
      <c r="I4" s="2">
        <v>2500701597</v>
      </c>
      <c r="J4" s="2">
        <v>2500700010</v>
      </c>
      <c r="K4" s="17">
        <v>3067560</v>
      </c>
      <c r="L4" s="2">
        <v>1211010102</v>
      </c>
      <c r="M4" s="33">
        <v>1</v>
      </c>
    </row>
    <row r="5" spans="1:13" ht="21">
      <c r="A5" s="1">
        <v>2</v>
      </c>
      <c r="B5" s="23" t="s">
        <v>348</v>
      </c>
      <c r="C5" s="1">
        <v>2500700110</v>
      </c>
      <c r="D5" s="1" t="s">
        <v>228</v>
      </c>
      <c r="E5" s="1">
        <v>81</v>
      </c>
      <c r="F5" s="1" t="s">
        <v>339</v>
      </c>
      <c r="G5" s="21">
        <v>43838</v>
      </c>
      <c r="H5" s="1">
        <v>6100014053</v>
      </c>
      <c r="I5" s="1">
        <v>2500700986</v>
      </c>
      <c r="J5" s="1">
        <v>2500700110</v>
      </c>
      <c r="K5" s="19">
        <v>907200</v>
      </c>
      <c r="L5" s="1">
        <v>1211010102</v>
      </c>
      <c r="M5" s="33">
        <v>2</v>
      </c>
    </row>
    <row r="6" spans="1:13" ht="21">
      <c r="A6" s="1"/>
      <c r="B6" s="23"/>
      <c r="C6" s="1">
        <v>2500700110</v>
      </c>
      <c r="D6" s="1" t="s">
        <v>228</v>
      </c>
      <c r="E6" s="1">
        <v>81</v>
      </c>
      <c r="F6" s="1" t="s">
        <v>336</v>
      </c>
      <c r="G6" s="21">
        <v>43852</v>
      </c>
      <c r="H6" s="1">
        <v>6100001524</v>
      </c>
      <c r="I6" s="1">
        <v>2500700986</v>
      </c>
      <c r="J6" s="1">
        <v>2500700110</v>
      </c>
      <c r="K6" s="19">
        <v>6050000</v>
      </c>
      <c r="L6" s="1">
        <v>1211010102</v>
      </c>
      <c r="M6" s="33">
        <v>3</v>
      </c>
    </row>
    <row r="7" spans="1:13" ht="21">
      <c r="A7" s="1"/>
      <c r="B7" s="23"/>
      <c r="C7" s="1">
        <v>2500700110</v>
      </c>
      <c r="D7" s="1" t="s">
        <v>228</v>
      </c>
      <c r="E7" s="1">
        <v>81</v>
      </c>
      <c r="F7" s="1" t="s">
        <v>323</v>
      </c>
      <c r="G7" s="21">
        <v>43852</v>
      </c>
      <c r="H7" s="1">
        <v>6100015504</v>
      </c>
      <c r="I7" s="1">
        <v>2500700986</v>
      </c>
      <c r="J7" s="1">
        <v>2500700110</v>
      </c>
      <c r="K7" s="19">
        <v>6050000</v>
      </c>
      <c r="L7" s="1">
        <v>1211010102</v>
      </c>
      <c r="M7" s="33">
        <v>4</v>
      </c>
    </row>
    <row r="8" spans="1:13" ht="21">
      <c r="A8" s="2">
        <v>3</v>
      </c>
      <c r="B8" s="31" t="s">
        <v>233</v>
      </c>
      <c r="C8" s="2">
        <v>2500700434</v>
      </c>
      <c r="D8" s="2" t="s">
        <v>271</v>
      </c>
      <c r="E8" s="2">
        <v>81</v>
      </c>
      <c r="F8" s="2" t="s">
        <v>316</v>
      </c>
      <c r="G8" s="20">
        <v>43858</v>
      </c>
      <c r="H8" s="2">
        <v>3300009947</v>
      </c>
      <c r="I8" s="2">
        <v>2500700434</v>
      </c>
      <c r="J8" s="2">
        <v>2500700434</v>
      </c>
      <c r="K8" s="17">
        <v>196725726</v>
      </c>
      <c r="L8" s="2">
        <v>1211010102</v>
      </c>
      <c r="M8" s="33">
        <v>5</v>
      </c>
    </row>
    <row r="9" spans="1:13" ht="21">
      <c r="A9" s="28">
        <v>4</v>
      </c>
      <c r="B9" s="27" t="s">
        <v>287</v>
      </c>
      <c r="C9" s="28">
        <v>2500700474</v>
      </c>
      <c r="D9" s="28" t="s">
        <v>228</v>
      </c>
      <c r="E9" s="28">
        <v>81</v>
      </c>
      <c r="F9" s="28" t="s">
        <v>267</v>
      </c>
      <c r="G9" s="29">
        <v>43762</v>
      </c>
      <c r="H9" s="28">
        <v>6100003906</v>
      </c>
      <c r="I9" s="28">
        <v>2500700474</v>
      </c>
      <c r="J9" s="28">
        <v>2500700474</v>
      </c>
      <c r="K9" s="30">
        <v>410600</v>
      </c>
      <c r="L9" s="28">
        <v>1211010102</v>
      </c>
      <c r="M9" s="33">
        <v>6</v>
      </c>
    </row>
    <row r="10" spans="1:13" ht="21">
      <c r="A10" s="28"/>
      <c r="B10" s="27"/>
      <c r="C10" s="28">
        <v>2500700474</v>
      </c>
      <c r="D10" s="28" t="s">
        <v>228</v>
      </c>
      <c r="E10" s="28">
        <v>91</v>
      </c>
      <c r="F10" s="28" t="s">
        <v>267</v>
      </c>
      <c r="G10" s="29">
        <v>43762</v>
      </c>
      <c r="H10" s="28">
        <v>6100003907</v>
      </c>
      <c r="I10" s="28">
        <v>2500700474</v>
      </c>
      <c r="J10" s="28">
        <v>2500700474</v>
      </c>
      <c r="K10" s="30">
        <v>-410600</v>
      </c>
      <c r="L10" s="28">
        <v>1211010102</v>
      </c>
      <c r="M10" s="33">
        <v>7</v>
      </c>
    </row>
    <row r="11" spans="1:13" ht="21">
      <c r="A11" s="41">
        <v>5</v>
      </c>
      <c r="B11" s="40" t="s">
        <v>218</v>
      </c>
      <c r="C11" s="41">
        <v>2500700483</v>
      </c>
      <c r="D11" s="41" t="s">
        <v>228</v>
      </c>
      <c r="E11" s="41">
        <v>81</v>
      </c>
      <c r="F11" s="41" t="s">
        <v>282</v>
      </c>
      <c r="G11" s="42">
        <v>43759</v>
      </c>
      <c r="H11" s="41">
        <v>6100003243</v>
      </c>
      <c r="I11" s="41">
        <v>2500700483</v>
      </c>
      <c r="J11" s="41">
        <v>2500700483</v>
      </c>
      <c r="K11" s="43">
        <v>530000</v>
      </c>
      <c r="L11" s="41">
        <v>1211010102</v>
      </c>
      <c r="M11" s="33">
        <v>8</v>
      </c>
    </row>
    <row r="12" spans="1:13" ht="21">
      <c r="A12" s="41"/>
      <c r="B12" s="40"/>
      <c r="C12" s="41">
        <v>2500700483</v>
      </c>
      <c r="D12" s="41" t="s">
        <v>228</v>
      </c>
      <c r="E12" s="41">
        <v>81</v>
      </c>
      <c r="F12" s="41" t="s">
        <v>282</v>
      </c>
      <c r="G12" s="42">
        <v>43759</v>
      </c>
      <c r="H12" s="41">
        <v>6100003243</v>
      </c>
      <c r="I12" s="41">
        <v>2500700483</v>
      </c>
      <c r="J12" s="41">
        <v>2500700483</v>
      </c>
      <c r="K12" s="43">
        <v>795000</v>
      </c>
      <c r="L12" s="41">
        <v>1211010102</v>
      </c>
      <c r="M12" s="33">
        <v>9</v>
      </c>
    </row>
    <row r="13" spans="1:13" ht="21">
      <c r="A13" s="41"/>
      <c r="B13" s="40"/>
      <c r="C13" s="41">
        <v>2500700483</v>
      </c>
      <c r="D13" s="41" t="s">
        <v>228</v>
      </c>
      <c r="E13" s="41">
        <v>81</v>
      </c>
      <c r="F13" s="41" t="s">
        <v>282</v>
      </c>
      <c r="G13" s="42">
        <v>43759</v>
      </c>
      <c r="H13" s="41">
        <v>6100003243</v>
      </c>
      <c r="I13" s="41">
        <v>2500700483</v>
      </c>
      <c r="J13" s="41">
        <v>2500700483</v>
      </c>
      <c r="K13" s="43">
        <v>530000</v>
      </c>
      <c r="L13" s="41">
        <v>1211010102</v>
      </c>
      <c r="M13" s="33">
        <v>10</v>
      </c>
    </row>
    <row r="14" spans="1:13" ht="21">
      <c r="A14" s="41"/>
      <c r="B14" s="40"/>
      <c r="C14" s="41">
        <v>2500700483</v>
      </c>
      <c r="D14" s="41" t="s">
        <v>228</v>
      </c>
      <c r="E14" s="41">
        <v>81</v>
      </c>
      <c r="F14" s="41" t="s">
        <v>282</v>
      </c>
      <c r="G14" s="42">
        <v>43759</v>
      </c>
      <c r="H14" s="41">
        <v>6100003243</v>
      </c>
      <c r="I14" s="41">
        <v>2500700483</v>
      </c>
      <c r="J14" s="41">
        <v>2500700483</v>
      </c>
      <c r="K14" s="43">
        <v>530000</v>
      </c>
      <c r="L14" s="41">
        <v>1211010102</v>
      </c>
      <c r="M14" s="33">
        <v>11</v>
      </c>
    </row>
    <row r="15" spans="1:13" ht="21">
      <c r="A15" s="41"/>
      <c r="B15" s="40"/>
      <c r="C15" s="41">
        <v>2500700483</v>
      </c>
      <c r="D15" s="41" t="s">
        <v>228</v>
      </c>
      <c r="E15" s="41">
        <v>81</v>
      </c>
      <c r="F15" s="41" t="s">
        <v>282</v>
      </c>
      <c r="G15" s="42">
        <v>43759</v>
      </c>
      <c r="H15" s="41">
        <v>6100003243</v>
      </c>
      <c r="I15" s="41">
        <v>2500700483</v>
      </c>
      <c r="J15" s="41">
        <v>2500700483</v>
      </c>
      <c r="K15" s="43">
        <v>530000</v>
      </c>
      <c r="L15" s="41">
        <v>1211010102</v>
      </c>
      <c r="M15" s="33">
        <v>12</v>
      </c>
    </row>
    <row r="16" spans="1:13" ht="21">
      <c r="A16" s="41"/>
      <c r="B16" s="40"/>
      <c r="C16" s="41">
        <v>2500700483</v>
      </c>
      <c r="D16" s="41" t="s">
        <v>228</v>
      </c>
      <c r="E16" s="41">
        <v>81</v>
      </c>
      <c r="F16" s="41" t="s">
        <v>282</v>
      </c>
      <c r="G16" s="42">
        <v>43759</v>
      </c>
      <c r="H16" s="41">
        <v>6100003243</v>
      </c>
      <c r="I16" s="41">
        <v>2500700483</v>
      </c>
      <c r="J16" s="41">
        <v>2500700483</v>
      </c>
      <c r="K16" s="43">
        <v>530000</v>
      </c>
      <c r="L16" s="41">
        <v>1211010102</v>
      </c>
      <c r="M16" s="33">
        <v>13</v>
      </c>
    </row>
    <row r="17" spans="1:13" ht="21">
      <c r="A17" s="41"/>
      <c r="B17" s="40"/>
      <c r="C17" s="41">
        <v>2500700483</v>
      </c>
      <c r="D17" s="41" t="s">
        <v>228</v>
      </c>
      <c r="E17" s="41">
        <v>81</v>
      </c>
      <c r="F17" s="41" t="s">
        <v>248</v>
      </c>
      <c r="G17" s="42">
        <v>43769</v>
      </c>
      <c r="H17" s="41">
        <v>6100003204</v>
      </c>
      <c r="I17" s="41">
        <v>2500700483</v>
      </c>
      <c r="J17" s="41">
        <v>2500700483</v>
      </c>
      <c r="K17" s="43">
        <v>1634875</v>
      </c>
      <c r="L17" s="41">
        <v>1211010102</v>
      </c>
      <c r="M17" s="33">
        <v>14</v>
      </c>
    </row>
    <row r="18" spans="1:13" ht="21">
      <c r="A18" s="41"/>
      <c r="B18" s="40"/>
      <c r="C18" s="41">
        <v>2500700483</v>
      </c>
      <c r="D18" s="41" t="s">
        <v>228</v>
      </c>
      <c r="E18" s="41">
        <v>81</v>
      </c>
      <c r="F18" s="41" t="s">
        <v>248</v>
      </c>
      <c r="G18" s="42">
        <v>43769</v>
      </c>
      <c r="H18" s="41">
        <v>6100003204</v>
      </c>
      <c r="I18" s="41">
        <v>2500700483</v>
      </c>
      <c r="J18" s="41">
        <v>2500700483</v>
      </c>
      <c r="K18" s="43">
        <v>1634875</v>
      </c>
      <c r="L18" s="41">
        <v>1211010102</v>
      </c>
      <c r="M18" s="33">
        <v>15</v>
      </c>
    </row>
    <row r="19" spans="1:13" ht="21">
      <c r="A19" s="41"/>
      <c r="B19" s="40"/>
      <c r="C19" s="41">
        <v>2500700483</v>
      </c>
      <c r="D19" s="41" t="s">
        <v>228</v>
      </c>
      <c r="E19" s="41">
        <v>81</v>
      </c>
      <c r="F19" s="41" t="s">
        <v>248</v>
      </c>
      <c r="G19" s="42">
        <v>43769</v>
      </c>
      <c r="H19" s="41">
        <v>6100003204</v>
      </c>
      <c r="I19" s="41">
        <v>2500700483</v>
      </c>
      <c r="J19" s="41">
        <v>2500700483</v>
      </c>
      <c r="K19" s="43">
        <v>1634875</v>
      </c>
      <c r="L19" s="41">
        <v>1211010102</v>
      </c>
      <c r="M19" s="33">
        <v>16</v>
      </c>
    </row>
    <row r="20" spans="1:13" ht="21">
      <c r="A20" s="41"/>
      <c r="B20" s="40"/>
      <c r="C20" s="41">
        <v>2500700483</v>
      </c>
      <c r="D20" s="41" t="s">
        <v>228</v>
      </c>
      <c r="E20" s="41">
        <v>81</v>
      </c>
      <c r="F20" s="41" t="s">
        <v>282</v>
      </c>
      <c r="G20" s="42">
        <v>43790</v>
      </c>
      <c r="H20" s="41">
        <v>6100001824</v>
      </c>
      <c r="I20" s="41">
        <v>2500700483</v>
      </c>
      <c r="J20" s="41">
        <v>2500700483</v>
      </c>
      <c r="K20" s="43">
        <v>530000</v>
      </c>
      <c r="L20" s="41">
        <v>1211010102</v>
      </c>
      <c r="M20" s="33">
        <v>17</v>
      </c>
    </row>
    <row r="21" spans="1:13" ht="21">
      <c r="A21" s="41"/>
      <c r="B21" s="40"/>
      <c r="C21" s="41">
        <v>2500700483</v>
      </c>
      <c r="D21" s="41" t="s">
        <v>228</v>
      </c>
      <c r="E21" s="41">
        <v>81</v>
      </c>
      <c r="F21" s="41" t="s">
        <v>282</v>
      </c>
      <c r="G21" s="42">
        <v>43790</v>
      </c>
      <c r="H21" s="41">
        <v>6100001824</v>
      </c>
      <c r="I21" s="41">
        <v>2500700483</v>
      </c>
      <c r="J21" s="41">
        <v>2500700483</v>
      </c>
      <c r="K21" s="43">
        <v>795000</v>
      </c>
      <c r="L21" s="41">
        <v>1211010102</v>
      </c>
      <c r="M21" s="33">
        <v>18</v>
      </c>
    </row>
    <row r="22" spans="1:13" ht="21">
      <c r="A22" s="41"/>
      <c r="B22" s="40"/>
      <c r="C22" s="41">
        <v>2500700483</v>
      </c>
      <c r="D22" s="41" t="s">
        <v>228</v>
      </c>
      <c r="E22" s="41">
        <v>81</v>
      </c>
      <c r="F22" s="41" t="s">
        <v>282</v>
      </c>
      <c r="G22" s="42">
        <v>43790</v>
      </c>
      <c r="H22" s="41">
        <v>6100001824</v>
      </c>
      <c r="I22" s="41">
        <v>2500700483</v>
      </c>
      <c r="J22" s="41">
        <v>2500700483</v>
      </c>
      <c r="K22" s="43">
        <v>795000</v>
      </c>
      <c r="L22" s="41">
        <v>1211010102</v>
      </c>
      <c r="M22" s="33">
        <v>19</v>
      </c>
    </row>
    <row r="23" spans="1:13" ht="21">
      <c r="A23" s="41"/>
      <c r="B23" s="40"/>
      <c r="C23" s="41">
        <v>2500700483</v>
      </c>
      <c r="D23" s="41" t="s">
        <v>228</v>
      </c>
      <c r="E23" s="41">
        <v>81</v>
      </c>
      <c r="F23" s="41" t="s">
        <v>282</v>
      </c>
      <c r="G23" s="42">
        <v>43790</v>
      </c>
      <c r="H23" s="41">
        <v>6100001824</v>
      </c>
      <c r="I23" s="41">
        <v>2500700483</v>
      </c>
      <c r="J23" s="41">
        <v>2500700483</v>
      </c>
      <c r="K23" s="43">
        <v>530000</v>
      </c>
      <c r="L23" s="41">
        <v>1211010102</v>
      </c>
      <c r="M23" s="33">
        <v>20</v>
      </c>
    </row>
    <row r="24" spans="1:13" ht="21">
      <c r="A24" s="41"/>
      <c r="B24" s="40"/>
      <c r="C24" s="41">
        <v>2500700483</v>
      </c>
      <c r="D24" s="41" t="s">
        <v>228</v>
      </c>
      <c r="E24" s="41">
        <v>81</v>
      </c>
      <c r="F24" s="41" t="s">
        <v>282</v>
      </c>
      <c r="G24" s="42">
        <v>43790</v>
      </c>
      <c r="H24" s="41">
        <v>6100001824</v>
      </c>
      <c r="I24" s="41">
        <v>2500700483</v>
      </c>
      <c r="J24" s="41">
        <v>2500700483</v>
      </c>
      <c r="K24" s="43">
        <v>530000</v>
      </c>
      <c r="L24" s="41">
        <v>1211010102</v>
      </c>
      <c r="M24" s="33">
        <v>21</v>
      </c>
    </row>
    <row r="25" spans="1:13" ht="21">
      <c r="A25" s="41"/>
      <c r="B25" s="40"/>
      <c r="C25" s="41">
        <v>2500700483</v>
      </c>
      <c r="D25" s="41" t="s">
        <v>228</v>
      </c>
      <c r="E25" s="41">
        <v>81</v>
      </c>
      <c r="F25" s="41" t="s">
        <v>282</v>
      </c>
      <c r="G25" s="42">
        <v>43790</v>
      </c>
      <c r="H25" s="41">
        <v>6100001824</v>
      </c>
      <c r="I25" s="41">
        <v>2500700483</v>
      </c>
      <c r="J25" s="41">
        <v>2500700483</v>
      </c>
      <c r="K25" s="43">
        <v>795000</v>
      </c>
      <c r="L25" s="41">
        <v>1211010102</v>
      </c>
      <c r="M25" s="33">
        <v>22</v>
      </c>
    </row>
    <row r="26" spans="1:13" ht="21">
      <c r="A26" s="41"/>
      <c r="B26" s="40"/>
      <c r="C26" s="41">
        <v>2500700483</v>
      </c>
      <c r="D26" s="41" t="s">
        <v>228</v>
      </c>
      <c r="E26" s="41">
        <v>81</v>
      </c>
      <c r="F26" s="41" t="s">
        <v>282</v>
      </c>
      <c r="G26" s="42">
        <v>43791</v>
      </c>
      <c r="H26" s="41">
        <v>6100003861</v>
      </c>
      <c r="I26" s="41">
        <v>2500700483</v>
      </c>
      <c r="J26" s="41">
        <v>2500700483</v>
      </c>
      <c r="K26" s="43">
        <v>870000</v>
      </c>
      <c r="L26" s="41">
        <v>1211010102</v>
      </c>
      <c r="M26" s="33">
        <v>23</v>
      </c>
    </row>
    <row r="27" spans="1:13" ht="21">
      <c r="A27" s="41"/>
      <c r="B27" s="40"/>
      <c r="C27" s="41">
        <v>2500700483</v>
      </c>
      <c r="D27" s="41" t="s">
        <v>228</v>
      </c>
      <c r="E27" s="41">
        <v>81</v>
      </c>
      <c r="F27" s="41" t="s">
        <v>282</v>
      </c>
      <c r="G27" s="42">
        <v>43791</v>
      </c>
      <c r="H27" s="41">
        <v>6100003861</v>
      </c>
      <c r="I27" s="41">
        <v>2500700483</v>
      </c>
      <c r="J27" s="41">
        <v>2500700483</v>
      </c>
      <c r="K27" s="43">
        <v>870000</v>
      </c>
      <c r="L27" s="41">
        <v>1211010102</v>
      </c>
      <c r="M27" s="33">
        <v>24</v>
      </c>
    </row>
    <row r="28" spans="1:13" ht="21">
      <c r="A28" s="41"/>
      <c r="B28" s="40"/>
      <c r="C28" s="41">
        <v>2500700483</v>
      </c>
      <c r="D28" s="41" t="s">
        <v>228</v>
      </c>
      <c r="E28" s="41">
        <v>81</v>
      </c>
      <c r="F28" s="41" t="s">
        <v>248</v>
      </c>
      <c r="G28" s="42">
        <v>43825</v>
      </c>
      <c r="H28" s="41">
        <v>6100011017</v>
      </c>
      <c r="I28" s="41">
        <v>2500700483</v>
      </c>
      <c r="J28" s="41">
        <v>2500700483</v>
      </c>
      <c r="K28" s="43">
        <v>1634875</v>
      </c>
      <c r="L28" s="41">
        <v>1211010102</v>
      </c>
      <c r="M28" s="33">
        <v>25</v>
      </c>
    </row>
    <row r="29" spans="1:13" ht="21">
      <c r="A29" s="41"/>
      <c r="B29" s="40"/>
      <c r="C29" s="41">
        <v>2500700483</v>
      </c>
      <c r="D29" s="41" t="s">
        <v>228</v>
      </c>
      <c r="E29" s="41">
        <v>81</v>
      </c>
      <c r="F29" s="41" t="s">
        <v>248</v>
      </c>
      <c r="G29" s="42">
        <v>43825</v>
      </c>
      <c r="H29" s="41">
        <v>6100011017</v>
      </c>
      <c r="I29" s="41">
        <v>2500700483</v>
      </c>
      <c r="J29" s="41">
        <v>2500700483</v>
      </c>
      <c r="K29" s="43">
        <v>1634875</v>
      </c>
      <c r="L29" s="41">
        <v>1211010102</v>
      </c>
      <c r="M29" s="33">
        <v>26</v>
      </c>
    </row>
    <row r="30" spans="1:13" ht="21">
      <c r="A30" s="41"/>
      <c r="B30" s="40"/>
      <c r="C30" s="41">
        <v>2500700483</v>
      </c>
      <c r="D30" s="41" t="s">
        <v>228</v>
      </c>
      <c r="E30" s="41">
        <v>81</v>
      </c>
      <c r="F30" s="41" t="s">
        <v>277</v>
      </c>
      <c r="G30" s="42">
        <v>43826</v>
      </c>
      <c r="H30" s="41">
        <v>6100010493</v>
      </c>
      <c r="I30" s="41">
        <v>2500700483</v>
      </c>
      <c r="J30" s="41">
        <v>2500700483</v>
      </c>
      <c r="K30" s="43">
        <v>1290000</v>
      </c>
      <c r="L30" s="41">
        <v>1211010102</v>
      </c>
      <c r="M30" s="33">
        <v>27</v>
      </c>
    </row>
    <row r="31" spans="1:13" ht="21">
      <c r="A31" s="41"/>
      <c r="B31" s="40"/>
      <c r="C31" s="41">
        <v>2500700483</v>
      </c>
      <c r="D31" s="41" t="s">
        <v>228</v>
      </c>
      <c r="E31" s="41">
        <v>81</v>
      </c>
      <c r="F31" s="41" t="s">
        <v>277</v>
      </c>
      <c r="G31" s="42">
        <v>43826</v>
      </c>
      <c r="H31" s="41">
        <v>6100010493</v>
      </c>
      <c r="I31" s="41">
        <v>2500700483</v>
      </c>
      <c r="J31" s="41">
        <v>2500700483</v>
      </c>
      <c r="K31" s="43">
        <v>860000</v>
      </c>
      <c r="L31" s="41">
        <v>1211010102</v>
      </c>
      <c r="M31" s="33">
        <v>28</v>
      </c>
    </row>
    <row r="32" spans="1:13" ht="21">
      <c r="A32" s="41"/>
      <c r="B32" s="40"/>
      <c r="C32" s="41">
        <v>2500700483</v>
      </c>
      <c r="D32" s="41" t="s">
        <v>228</v>
      </c>
      <c r="E32" s="41">
        <v>81</v>
      </c>
      <c r="F32" s="41" t="s">
        <v>277</v>
      </c>
      <c r="G32" s="42">
        <v>43826</v>
      </c>
      <c r="H32" s="41">
        <v>6100010494</v>
      </c>
      <c r="I32" s="41">
        <v>2500700483</v>
      </c>
      <c r="J32" s="41">
        <v>2500700483</v>
      </c>
      <c r="K32" s="43">
        <v>1290000</v>
      </c>
      <c r="L32" s="41">
        <v>1211010102</v>
      </c>
      <c r="M32" s="33">
        <v>29</v>
      </c>
    </row>
    <row r="33" spans="1:13" ht="21">
      <c r="A33" s="41"/>
      <c r="B33" s="40"/>
      <c r="C33" s="41">
        <v>2500700483</v>
      </c>
      <c r="D33" s="41" t="s">
        <v>228</v>
      </c>
      <c r="E33" s="41">
        <v>81</v>
      </c>
      <c r="F33" s="41" t="s">
        <v>277</v>
      </c>
      <c r="G33" s="42">
        <v>43826</v>
      </c>
      <c r="H33" s="41">
        <v>6100010494</v>
      </c>
      <c r="I33" s="41">
        <v>2500700483</v>
      </c>
      <c r="J33" s="41">
        <v>2500700483</v>
      </c>
      <c r="K33" s="43">
        <v>860000</v>
      </c>
      <c r="L33" s="41">
        <v>1211010102</v>
      </c>
      <c r="M33" s="33">
        <v>30</v>
      </c>
    </row>
    <row r="34" spans="1:13" ht="21">
      <c r="A34" s="41"/>
      <c r="B34" s="40"/>
      <c r="C34" s="41">
        <v>2500700483</v>
      </c>
      <c r="D34" s="41" t="s">
        <v>228</v>
      </c>
      <c r="E34" s="41">
        <v>81</v>
      </c>
      <c r="F34" s="41" t="s">
        <v>282</v>
      </c>
      <c r="G34" s="42">
        <v>43839</v>
      </c>
      <c r="H34" s="41">
        <v>6100011770</v>
      </c>
      <c r="I34" s="41">
        <v>2500700483</v>
      </c>
      <c r="J34" s="41">
        <v>2500700483</v>
      </c>
      <c r="K34" s="43">
        <v>786000</v>
      </c>
      <c r="L34" s="41">
        <v>1211010102</v>
      </c>
      <c r="M34" s="33">
        <v>31</v>
      </c>
    </row>
    <row r="35" spans="1:13" ht="21">
      <c r="A35" s="41"/>
      <c r="B35" s="40"/>
      <c r="C35" s="41">
        <v>2500700483</v>
      </c>
      <c r="D35" s="41" t="s">
        <v>228</v>
      </c>
      <c r="E35" s="41">
        <v>81</v>
      </c>
      <c r="F35" s="41" t="s">
        <v>282</v>
      </c>
      <c r="G35" s="42">
        <v>43839</v>
      </c>
      <c r="H35" s="41">
        <v>6100011770</v>
      </c>
      <c r="I35" s="41">
        <v>2500700483</v>
      </c>
      <c r="J35" s="41">
        <v>2500700483</v>
      </c>
      <c r="K35" s="43">
        <v>1048000</v>
      </c>
      <c r="L35" s="41">
        <v>1211010102</v>
      </c>
      <c r="M35" s="33">
        <v>32</v>
      </c>
    </row>
    <row r="36" spans="1:13" ht="21">
      <c r="A36" s="41"/>
      <c r="B36" s="40"/>
      <c r="C36" s="41">
        <v>2500700483</v>
      </c>
      <c r="D36" s="41" t="s">
        <v>228</v>
      </c>
      <c r="E36" s="41">
        <v>81</v>
      </c>
      <c r="F36" s="41" t="s">
        <v>282</v>
      </c>
      <c r="G36" s="42">
        <v>43839</v>
      </c>
      <c r="H36" s="41">
        <v>6100011770</v>
      </c>
      <c r="I36" s="41">
        <v>2500700483</v>
      </c>
      <c r="J36" s="41">
        <v>2500700483</v>
      </c>
      <c r="K36" s="43">
        <v>786000</v>
      </c>
      <c r="L36" s="41">
        <v>1211010102</v>
      </c>
      <c r="M36" s="33">
        <v>33</v>
      </c>
    </row>
    <row r="37" spans="1:13" ht="21">
      <c r="A37" s="41"/>
      <c r="B37" s="40"/>
      <c r="C37" s="41">
        <v>2500700483</v>
      </c>
      <c r="D37" s="41" t="s">
        <v>228</v>
      </c>
      <c r="E37" s="41">
        <v>81</v>
      </c>
      <c r="F37" s="41" t="s">
        <v>282</v>
      </c>
      <c r="G37" s="42">
        <v>43839</v>
      </c>
      <c r="H37" s="41">
        <v>6100011770</v>
      </c>
      <c r="I37" s="41">
        <v>2500700483</v>
      </c>
      <c r="J37" s="41">
        <v>2500700483</v>
      </c>
      <c r="K37" s="43">
        <v>786000</v>
      </c>
      <c r="L37" s="41">
        <v>1211010102</v>
      </c>
      <c r="M37" s="33">
        <v>34</v>
      </c>
    </row>
    <row r="38" spans="1:13" ht="21">
      <c r="A38" s="41"/>
      <c r="B38" s="40"/>
      <c r="C38" s="41">
        <v>2500700483</v>
      </c>
      <c r="D38" s="41" t="s">
        <v>228</v>
      </c>
      <c r="E38" s="41">
        <v>81</v>
      </c>
      <c r="F38" s="41" t="s">
        <v>282</v>
      </c>
      <c r="G38" s="42">
        <v>43839</v>
      </c>
      <c r="H38" s="41">
        <v>6100011770</v>
      </c>
      <c r="I38" s="41">
        <v>2500700483</v>
      </c>
      <c r="J38" s="41">
        <v>2500700483</v>
      </c>
      <c r="K38" s="43">
        <v>786000</v>
      </c>
      <c r="L38" s="41">
        <v>1211010102</v>
      </c>
      <c r="M38" s="33">
        <v>35</v>
      </c>
    </row>
    <row r="39" spans="1:13" ht="21">
      <c r="A39" s="41"/>
      <c r="B39" s="40"/>
      <c r="C39" s="41">
        <v>2500700483</v>
      </c>
      <c r="D39" s="41" t="s">
        <v>228</v>
      </c>
      <c r="E39" s="41">
        <v>81</v>
      </c>
      <c r="F39" s="41" t="s">
        <v>282</v>
      </c>
      <c r="G39" s="42">
        <v>43839</v>
      </c>
      <c r="H39" s="41">
        <v>6100011770</v>
      </c>
      <c r="I39" s="41">
        <v>2500700483</v>
      </c>
      <c r="J39" s="41">
        <v>2500700483</v>
      </c>
      <c r="K39" s="43">
        <v>786000</v>
      </c>
      <c r="L39" s="41">
        <v>1211010102</v>
      </c>
      <c r="M39" s="33">
        <v>36</v>
      </c>
    </row>
    <row r="40" spans="1:13" ht="21">
      <c r="A40" s="2">
        <v>6</v>
      </c>
      <c r="B40" s="31" t="s">
        <v>304</v>
      </c>
      <c r="C40" s="2">
        <v>2500700630</v>
      </c>
      <c r="D40" s="2" t="s">
        <v>228</v>
      </c>
      <c r="E40" s="2">
        <v>81</v>
      </c>
      <c r="F40" s="2" t="s">
        <v>277</v>
      </c>
      <c r="G40" s="20">
        <v>43789</v>
      </c>
      <c r="H40" s="2">
        <v>6100005823</v>
      </c>
      <c r="I40" s="2">
        <v>2500700630</v>
      </c>
      <c r="J40" s="2">
        <v>2500700630</v>
      </c>
      <c r="K40" s="17">
        <v>1619200</v>
      </c>
      <c r="L40" s="2">
        <v>1211010102</v>
      </c>
      <c r="M40" s="33">
        <v>37</v>
      </c>
    </row>
    <row r="41" spans="1:13" ht="21">
      <c r="A41" s="2"/>
      <c r="B41" s="31"/>
      <c r="C41" s="2">
        <v>2500700630</v>
      </c>
      <c r="D41" s="2" t="s">
        <v>228</v>
      </c>
      <c r="E41" s="2">
        <v>81</v>
      </c>
      <c r="F41" s="2" t="s">
        <v>294</v>
      </c>
      <c r="G41" s="20">
        <v>43802</v>
      </c>
      <c r="H41" s="2">
        <v>6100006232</v>
      </c>
      <c r="I41" s="2">
        <v>2500700630</v>
      </c>
      <c r="J41" s="2">
        <v>2500700630</v>
      </c>
      <c r="K41" s="17">
        <v>1635760</v>
      </c>
      <c r="L41" s="2">
        <v>1211010102</v>
      </c>
      <c r="M41" s="33">
        <v>38</v>
      </c>
    </row>
    <row r="42" spans="1:13" ht="21">
      <c r="A42" s="2"/>
      <c r="B42" s="31"/>
      <c r="C42" s="2">
        <v>2500700630</v>
      </c>
      <c r="D42" s="2" t="s">
        <v>228</v>
      </c>
      <c r="E42" s="2">
        <v>81</v>
      </c>
      <c r="F42" s="2" t="s">
        <v>294</v>
      </c>
      <c r="G42" s="20">
        <v>43802</v>
      </c>
      <c r="H42" s="2">
        <v>6100006618</v>
      </c>
      <c r="I42" s="2">
        <v>2500700630</v>
      </c>
      <c r="J42" s="2">
        <v>2500700630</v>
      </c>
      <c r="K42" s="17">
        <v>1635760</v>
      </c>
      <c r="L42" s="2">
        <v>1211010102</v>
      </c>
      <c r="M42" s="33">
        <v>39</v>
      </c>
    </row>
    <row r="43" spans="1:13" ht="21">
      <c r="A43" s="2"/>
      <c r="B43" s="31"/>
      <c r="C43" s="2">
        <v>2500700630</v>
      </c>
      <c r="D43" s="2" t="s">
        <v>228</v>
      </c>
      <c r="E43" s="2">
        <v>81</v>
      </c>
      <c r="F43" s="2" t="s">
        <v>301</v>
      </c>
      <c r="G43" s="20">
        <v>43811</v>
      </c>
      <c r="H43" s="2">
        <v>6100009426</v>
      </c>
      <c r="I43" s="2">
        <v>2500700630</v>
      </c>
      <c r="J43" s="2">
        <v>2500700630</v>
      </c>
      <c r="K43" s="17">
        <v>2024000</v>
      </c>
      <c r="L43" s="2">
        <v>1211010102</v>
      </c>
      <c r="M43" s="33">
        <v>40</v>
      </c>
    </row>
    <row r="44" spans="1:13" ht="21">
      <c r="A44" s="2"/>
      <c r="B44" s="31"/>
      <c r="C44" s="2">
        <v>2500700630</v>
      </c>
      <c r="D44" s="2" t="s">
        <v>228</v>
      </c>
      <c r="E44" s="2">
        <v>81</v>
      </c>
      <c r="F44" s="2" t="s">
        <v>301</v>
      </c>
      <c r="G44" s="20">
        <v>43811</v>
      </c>
      <c r="H44" s="2">
        <v>6100009426</v>
      </c>
      <c r="I44" s="2">
        <v>2500700630</v>
      </c>
      <c r="J44" s="2">
        <v>2500700630</v>
      </c>
      <c r="K44" s="17">
        <v>2024000</v>
      </c>
      <c r="L44" s="2">
        <v>1211010102</v>
      </c>
      <c r="M44" s="33">
        <v>41</v>
      </c>
    </row>
    <row r="45" spans="1:13" ht="21">
      <c r="A45" s="2"/>
      <c r="B45" s="31"/>
      <c r="C45" s="2">
        <v>2500700630</v>
      </c>
      <c r="D45" s="2" t="s">
        <v>228</v>
      </c>
      <c r="E45" s="2">
        <v>81</v>
      </c>
      <c r="F45" s="2" t="s">
        <v>301</v>
      </c>
      <c r="G45" s="20">
        <v>43811</v>
      </c>
      <c r="H45" s="2">
        <v>6100009426</v>
      </c>
      <c r="I45" s="2">
        <v>2500700630</v>
      </c>
      <c r="J45" s="2">
        <v>2500700630</v>
      </c>
      <c r="K45" s="17">
        <v>2024000</v>
      </c>
      <c r="L45" s="2">
        <v>1211010102</v>
      </c>
      <c r="M45" s="33">
        <v>42</v>
      </c>
    </row>
    <row r="46" spans="1:13" ht="21">
      <c r="A46" s="2"/>
      <c r="B46" s="31"/>
      <c r="C46" s="2">
        <v>2500700630</v>
      </c>
      <c r="D46" s="2" t="s">
        <v>228</v>
      </c>
      <c r="E46" s="2">
        <v>81</v>
      </c>
      <c r="F46" s="2" t="s">
        <v>301</v>
      </c>
      <c r="G46" s="20">
        <v>43811</v>
      </c>
      <c r="H46" s="2">
        <v>6100009426</v>
      </c>
      <c r="I46" s="2">
        <v>2500700630</v>
      </c>
      <c r="J46" s="2">
        <v>2500700630</v>
      </c>
      <c r="K46" s="17">
        <v>1837451.87</v>
      </c>
      <c r="L46" s="2">
        <v>1211010102</v>
      </c>
      <c r="M46" s="33">
        <v>43</v>
      </c>
    </row>
    <row r="47" spans="1:13" ht="21">
      <c r="A47" s="2"/>
      <c r="B47" s="31"/>
      <c r="C47" s="2">
        <v>2500700630</v>
      </c>
      <c r="D47" s="2" t="s">
        <v>228</v>
      </c>
      <c r="E47" s="2">
        <v>81</v>
      </c>
      <c r="F47" s="2" t="s">
        <v>324</v>
      </c>
      <c r="G47" s="20">
        <v>43857</v>
      </c>
      <c r="H47" s="2">
        <v>6100013982</v>
      </c>
      <c r="I47" s="2">
        <v>2500700630</v>
      </c>
      <c r="J47" s="2">
        <v>2500700630</v>
      </c>
      <c r="K47" s="17">
        <v>1635760</v>
      </c>
      <c r="L47" s="2">
        <v>1211010102</v>
      </c>
      <c r="M47" s="33">
        <v>44</v>
      </c>
    </row>
    <row r="48" spans="1:13" ht="21">
      <c r="A48" s="51">
        <v>7</v>
      </c>
      <c r="B48" s="52" t="s">
        <v>349</v>
      </c>
      <c r="C48" s="51">
        <v>2500700669</v>
      </c>
      <c r="D48" s="51" t="s">
        <v>228</v>
      </c>
      <c r="E48" s="51">
        <v>81</v>
      </c>
      <c r="F48" s="51" t="s">
        <v>325</v>
      </c>
      <c r="G48" s="53">
        <v>43861</v>
      </c>
      <c r="H48" s="51">
        <v>6100014439</v>
      </c>
      <c r="I48" s="51">
        <v>2500700669</v>
      </c>
      <c r="J48" s="51">
        <v>2500700669</v>
      </c>
      <c r="K48" s="54">
        <v>2566210.32</v>
      </c>
      <c r="L48" s="51">
        <v>1211010102</v>
      </c>
      <c r="M48" s="33">
        <v>45</v>
      </c>
    </row>
    <row r="49" spans="1:13" ht="21">
      <c r="A49" s="51"/>
      <c r="B49" s="52"/>
      <c r="C49" s="51">
        <v>2500700669</v>
      </c>
      <c r="D49" s="51" t="s">
        <v>228</v>
      </c>
      <c r="E49" s="51">
        <v>81</v>
      </c>
      <c r="F49" s="51" t="s">
        <v>325</v>
      </c>
      <c r="G49" s="53">
        <v>43861</v>
      </c>
      <c r="H49" s="51">
        <v>6100015193</v>
      </c>
      <c r="I49" s="51">
        <v>2500700669</v>
      </c>
      <c r="J49" s="51">
        <v>2500700669</v>
      </c>
      <c r="K49" s="54">
        <v>2566210.32</v>
      </c>
      <c r="L49" s="51">
        <v>1211010102</v>
      </c>
      <c r="M49" s="33">
        <v>46</v>
      </c>
    </row>
    <row r="50" spans="1:13" ht="21">
      <c r="A50" s="2">
        <v>8</v>
      </c>
      <c r="B50" s="31" t="s">
        <v>305</v>
      </c>
      <c r="C50" s="2">
        <v>2500700693</v>
      </c>
      <c r="D50" s="2" t="s">
        <v>228</v>
      </c>
      <c r="E50" s="2">
        <v>91</v>
      </c>
      <c r="F50" s="2" t="s">
        <v>302</v>
      </c>
      <c r="G50" s="20">
        <v>43823</v>
      </c>
      <c r="H50" s="2">
        <v>6100010121</v>
      </c>
      <c r="I50" s="2">
        <v>2500700693</v>
      </c>
      <c r="J50" s="2">
        <v>2500700693</v>
      </c>
      <c r="K50" s="17">
        <v>-18249000</v>
      </c>
      <c r="L50" s="2">
        <v>1211010102</v>
      </c>
      <c r="M50" s="33">
        <v>47</v>
      </c>
    </row>
    <row r="51" spans="1:13" ht="21">
      <c r="A51" s="2"/>
      <c r="B51" s="31"/>
      <c r="C51" s="2">
        <v>2500700693</v>
      </c>
      <c r="D51" s="2" t="s">
        <v>228</v>
      </c>
      <c r="E51" s="2">
        <v>81</v>
      </c>
      <c r="F51" s="2" t="s">
        <v>302</v>
      </c>
      <c r="G51" s="20">
        <v>43823</v>
      </c>
      <c r="H51" s="2">
        <v>6100010367</v>
      </c>
      <c r="I51" s="2">
        <v>2500700693</v>
      </c>
      <c r="J51" s="2">
        <v>2500700693</v>
      </c>
      <c r="K51" s="17">
        <v>18249000</v>
      </c>
      <c r="L51" s="2">
        <v>1211010102</v>
      </c>
      <c r="M51" s="33">
        <v>48</v>
      </c>
    </row>
    <row r="52" spans="1:13" ht="21">
      <c r="A52" s="2"/>
      <c r="B52" s="31"/>
      <c r="C52" s="2">
        <v>2500700693</v>
      </c>
      <c r="D52" s="2" t="s">
        <v>228</v>
      </c>
      <c r="E52" s="2">
        <v>81</v>
      </c>
      <c r="F52" s="2" t="s">
        <v>302</v>
      </c>
      <c r="G52" s="20">
        <v>43823</v>
      </c>
      <c r="H52" s="2">
        <v>6100010607</v>
      </c>
      <c r="I52" s="2">
        <v>2500700693</v>
      </c>
      <c r="J52" s="2">
        <v>2500700693</v>
      </c>
      <c r="K52" s="17">
        <v>18249000</v>
      </c>
      <c r="L52" s="2">
        <v>1211010102</v>
      </c>
      <c r="M52" s="33">
        <v>49</v>
      </c>
    </row>
    <row r="53" spans="1:13" ht="21">
      <c r="A53" s="2"/>
      <c r="B53" s="31"/>
      <c r="C53" s="2">
        <v>2500700693</v>
      </c>
      <c r="D53" s="2" t="s">
        <v>228</v>
      </c>
      <c r="E53" s="2">
        <v>91</v>
      </c>
      <c r="F53" s="2" t="s">
        <v>302</v>
      </c>
      <c r="G53" s="20">
        <v>43823</v>
      </c>
      <c r="H53" s="2">
        <v>6100010703</v>
      </c>
      <c r="I53" s="2">
        <v>2500700693</v>
      </c>
      <c r="J53" s="2">
        <v>2500700693</v>
      </c>
      <c r="K53" s="17">
        <v>-18249000</v>
      </c>
      <c r="L53" s="2">
        <v>1211010102</v>
      </c>
      <c r="M53" s="33">
        <v>50</v>
      </c>
    </row>
    <row r="54" spans="1:13" ht="21">
      <c r="A54" s="2"/>
      <c r="B54" s="31"/>
      <c r="C54" s="2">
        <v>2500700693</v>
      </c>
      <c r="D54" s="2" t="s">
        <v>228</v>
      </c>
      <c r="E54" s="2">
        <v>81</v>
      </c>
      <c r="F54" s="2" t="s">
        <v>302</v>
      </c>
      <c r="G54" s="20">
        <v>43823</v>
      </c>
      <c r="H54" s="2">
        <v>6100010705</v>
      </c>
      <c r="I54" s="2">
        <v>2500700693</v>
      </c>
      <c r="J54" s="2">
        <v>2500700693</v>
      </c>
      <c r="K54" s="17">
        <v>18249000</v>
      </c>
      <c r="L54" s="2">
        <v>1211010102</v>
      </c>
      <c r="M54" s="33">
        <v>51</v>
      </c>
    </row>
    <row r="55" spans="1:13" ht="21">
      <c r="A55" s="37">
        <v>9</v>
      </c>
      <c r="B55" s="36" t="s">
        <v>350</v>
      </c>
      <c r="C55" s="37">
        <v>2500700743</v>
      </c>
      <c r="D55" s="37" t="s">
        <v>228</v>
      </c>
      <c r="E55" s="37">
        <v>81</v>
      </c>
      <c r="F55" s="37" t="s">
        <v>337</v>
      </c>
      <c r="G55" s="38">
        <v>43850</v>
      </c>
      <c r="H55" s="37">
        <v>6100002257</v>
      </c>
      <c r="I55" s="37">
        <v>2500700743</v>
      </c>
      <c r="J55" s="37">
        <v>2500700743</v>
      </c>
      <c r="K55" s="39">
        <v>2246310</v>
      </c>
      <c r="L55" s="37">
        <v>1211010102</v>
      </c>
      <c r="M55" s="33">
        <v>52</v>
      </c>
    </row>
    <row r="56" spans="1:13" ht="21">
      <c r="A56" s="37"/>
      <c r="B56" s="36"/>
      <c r="C56" s="37">
        <v>2500700743</v>
      </c>
      <c r="D56" s="37" t="s">
        <v>228</v>
      </c>
      <c r="E56" s="37">
        <v>81</v>
      </c>
      <c r="F56" s="37" t="s">
        <v>337</v>
      </c>
      <c r="G56" s="38">
        <v>43850</v>
      </c>
      <c r="H56" s="37">
        <v>6100002258</v>
      </c>
      <c r="I56" s="37">
        <v>2500700743</v>
      </c>
      <c r="J56" s="37">
        <v>2500700743</v>
      </c>
      <c r="K56" s="39">
        <v>2995080</v>
      </c>
      <c r="L56" s="37">
        <v>1211010102</v>
      </c>
      <c r="M56" s="33">
        <v>53</v>
      </c>
    </row>
    <row r="57" spans="1:13" ht="21">
      <c r="A57" s="37"/>
      <c r="B57" s="36"/>
      <c r="C57" s="37">
        <v>2500700743</v>
      </c>
      <c r="D57" s="37" t="s">
        <v>228</v>
      </c>
      <c r="E57" s="37">
        <v>81</v>
      </c>
      <c r="F57" s="37" t="s">
        <v>337</v>
      </c>
      <c r="G57" s="38">
        <v>43850</v>
      </c>
      <c r="H57" s="37">
        <v>6100002259</v>
      </c>
      <c r="I57" s="37">
        <v>2500700743</v>
      </c>
      <c r="J57" s="37">
        <v>2500700743</v>
      </c>
      <c r="K57" s="39">
        <v>3244670</v>
      </c>
      <c r="L57" s="37">
        <v>1211010102</v>
      </c>
      <c r="M57" s="33">
        <v>54</v>
      </c>
    </row>
    <row r="58" spans="1:13" ht="21">
      <c r="A58" s="37"/>
      <c r="B58" s="36"/>
      <c r="C58" s="37">
        <v>2500700743</v>
      </c>
      <c r="D58" s="37" t="s">
        <v>228</v>
      </c>
      <c r="E58" s="37">
        <v>81</v>
      </c>
      <c r="F58" s="37" t="s">
        <v>337</v>
      </c>
      <c r="G58" s="38">
        <v>43850</v>
      </c>
      <c r="H58" s="37">
        <v>6100014272</v>
      </c>
      <c r="I58" s="37">
        <v>2500700743</v>
      </c>
      <c r="J58" s="37">
        <v>2500700743</v>
      </c>
      <c r="K58" s="39">
        <v>2997360</v>
      </c>
      <c r="L58" s="37">
        <v>1211010102</v>
      </c>
      <c r="M58" s="33">
        <v>55</v>
      </c>
    </row>
    <row r="59" spans="1:13" ht="21">
      <c r="A59" s="37"/>
      <c r="B59" s="36"/>
      <c r="C59" s="37">
        <v>2500700743</v>
      </c>
      <c r="D59" s="37" t="s">
        <v>228</v>
      </c>
      <c r="E59" s="37">
        <v>81</v>
      </c>
      <c r="F59" s="37" t="s">
        <v>337</v>
      </c>
      <c r="G59" s="38">
        <v>43850</v>
      </c>
      <c r="H59" s="37">
        <v>6100014273</v>
      </c>
      <c r="I59" s="37">
        <v>2500700743</v>
      </c>
      <c r="J59" s="37">
        <v>2500700743</v>
      </c>
      <c r="K59" s="39">
        <v>3247140</v>
      </c>
      <c r="L59" s="37">
        <v>1211010102</v>
      </c>
      <c r="M59" s="33">
        <v>56</v>
      </c>
    </row>
    <row r="60" spans="1:13" ht="21">
      <c r="A60" s="37"/>
      <c r="B60" s="36"/>
      <c r="C60" s="37">
        <v>2500700743</v>
      </c>
      <c r="D60" s="37" t="s">
        <v>228</v>
      </c>
      <c r="E60" s="37">
        <v>81</v>
      </c>
      <c r="F60" s="37" t="s">
        <v>337</v>
      </c>
      <c r="G60" s="38">
        <v>43850</v>
      </c>
      <c r="H60" s="37">
        <v>6100014274</v>
      </c>
      <c r="I60" s="37">
        <v>2500700743</v>
      </c>
      <c r="J60" s="37">
        <v>2500700743</v>
      </c>
      <c r="K60" s="39">
        <v>2497800</v>
      </c>
      <c r="L60" s="37">
        <v>1211010102</v>
      </c>
      <c r="M60" s="33">
        <v>57</v>
      </c>
    </row>
    <row r="61" spans="1:13" ht="21">
      <c r="A61" s="37"/>
      <c r="B61" s="36"/>
      <c r="C61" s="37">
        <v>2500700743</v>
      </c>
      <c r="D61" s="37" t="s">
        <v>228</v>
      </c>
      <c r="E61" s="37">
        <v>81</v>
      </c>
      <c r="F61" s="37" t="s">
        <v>337</v>
      </c>
      <c r="G61" s="38">
        <v>43850</v>
      </c>
      <c r="H61" s="37">
        <v>6100014413</v>
      </c>
      <c r="I61" s="37">
        <v>2500700743</v>
      </c>
      <c r="J61" s="37">
        <v>2500700743</v>
      </c>
      <c r="K61" s="39">
        <v>2248020</v>
      </c>
      <c r="L61" s="37">
        <v>1211010102</v>
      </c>
      <c r="M61" s="33">
        <v>58</v>
      </c>
    </row>
    <row r="62" spans="1:13" ht="21">
      <c r="A62" s="37"/>
      <c r="B62" s="36"/>
      <c r="C62" s="37">
        <v>2500700743</v>
      </c>
      <c r="D62" s="37" t="s">
        <v>228</v>
      </c>
      <c r="E62" s="37">
        <v>81</v>
      </c>
      <c r="F62" s="37" t="s">
        <v>337</v>
      </c>
      <c r="G62" s="38">
        <v>43850</v>
      </c>
      <c r="H62" s="37">
        <v>6100014738</v>
      </c>
      <c r="I62" s="37">
        <v>2500700743</v>
      </c>
      <c r="J62" s="37">
        <v>2500700743</v>
      </c>
      <c r="K62" s="39">
        <v>2495900</v>
      </c>
      <c r="L62" s="37">
        <v>1211010102</v>
      </c>
      <c r="M62" s="33">
        <v>59</v>
      </c>
    </row>
    <row r="63" spans="1:13" ht="21">
      <c r="A63" s="2">
        <v>10</v>
      </c>
      <c r="B63" s="45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0">
        <v>43759</v>
      </c>
      <c r="H63" s="2">
        <v>6100000796</v>
      </c>
      <c r="I63" s="2">
        <v>2500700799</v>
      </c>
      <c r="J63" s="2">
        <v>2500700799</v>
      </c>
      <c r="K63" s="17">
        <v>-1731900</v>
      </c>
      <c r="L63" s="2">
        <v>1211010102</v>
      </c>
      <c r="M63" s="33">
        <v>60</v>
      </c>
    </row>
    <row r="64" spans="1:13" ht="21">
      <c r="A64" s="2"/>
      <c r="B64" s="31"/>
      <c r="C64" s="2">
        <v>2500700799</v>
      </c>
      <c r="D64" s="2" t="s">
        <v>228</v>
      </c>
      <c r="E64" s="2">
        <v>81</v>
      </c>
      <c r="F64" s="2" t="s">
        <v>256</v>
      </c>
      <c r="G64" s="20">
        <v>43768</v>
      </c>
      <c r="H64" s="2">
        <v>6100002328</v>
      </c>
      <c r="I64" s="2">
        <v>2500700799</v>
      </c>
      <c r="J64" s="2">
        <v>2500700799</v>
      </c>
      <c r="K64" s="17">
        <v>2164875</v>
      </c>
      <c r="L64" s="2">
        <v>1211010102</v>
      </c>
      <c r="M64" s="33">
        <v>61</v>
      </c>
    </row>
    <row r="65" spans="1:13" ht="21">
      <c r="A65" s="2"/>
      <c r="B65" s="31"/>
      <c r="C65" s="2">
        <v>2500700799</v>
      </c>
      <c r="D65" s="2" t="s">
        <v>228</v>
      </c>
      <c r="E65" s="2">
        <v>91</v>
      </c>
      <c r="F65" s="2" t="s">
        <v>256</v>
      </c>
      <c r="G65" s="20">
        <v>43768</v>
      </c>
      <c r="H65" s="2">
        <v>6100002329</v>
      </c>
      <c r="I65" s="2">
        <v>2500700799</v>
      </c>
      <c r="J65" s="2">
        <v>2500700799</v>
      </c>
      <c r="K65" s="17">
        <v>-2164875</v>
      </c>
      <c r="L65" s="2">
        <v>1211010102</v>
      </c>
      <c r="M65" s="33">
        <v>62</v>
      </c>
    </row>
    <row r="66" spans="1:13" ht="21">
      <c r="A66" s="2"/>
      <c r="B66" s="31"/>
      <c r="C66" s="2">
        <v>2500700799</v>
      </c>
      <c r="D66" s="2" t="s">
        <v>228</v>
      </c>
      <c r="E66" s="2">
        <v>81</v>
      </c>
      <c r="F66" s="2" t="s">
        <v>257</v>
      </c>
      <c r="G66" s="20">
        <v>43768</v>
      </c>
      <c r="H66" s="2">
        <v>6100003203</v>
      </c>
      <c r="I66" s="2">
        <v>2500700799</v>
      </c>
      <c r="J66" s="2">
        <v>2500700799</v>
      </c>
      <c r="K66" s="17">
        <v>1731900</v>
      </c>
      <c r="L66" s="2">
        <v>1211010102</v>
      </c>
      <c r="M66" s="33">
        <v>63</v>
      </c>
    </row>
    <row r="67" spans="1:13" ht="21">
      <c r="A67" s="2"/>
      <c r="B67" s="31"/>
      <c r="C67" s="2">
        <v>2500700799</v>
      </c>
      <c r="D67" s="2" t="s">
        <v>228</v>
      </c>
      <c r="E67" s="2">
        <v>81</v>
      </c>
      <c r="F67" s="2" t="s">
        <v>317</v>
      </c>
      <c r="G67" s="20">
        <v>43845</v>
      </c>
      <c r="H67" s="2">
        <v>6100015129</v>
      </c>
      <c r="I67" s="2">
        <v>2500700799</v>
      </c>
      <c r="J67" s="2">
        <v>2500700799</v>
      </c>
      <c r="K67" s="17">
        <v>2208000</v>
      </c>
      <c r="L67" s="2">
        <v>1211010102</v>
      </c>
      <c r="M67" s="33">
        <v>64</v>
      </c>
    </row>
    <row r="68" spans="1:13" ht="21">
      <c r="A68" s="1">
        <v>11</v>
      </c>
      <c r="B68" s="23" t="s">
        <v>351</v>
      </c>
      <c r="C68" s="1">
        <v>2500700808</v>
      </c>
      <c r="D68" s="1" t="s">
        <v>228</v>
      </c>
      <c r="E68" s="1">
        <v>81</v>
      </c>
      <c r="F68" s="1" t="s">
        <v>320</v>
      </c>
      <c r="G68" s="21">
        <v>43859</v>
      </c>
      <c r="H68" s="1">
        <v>6100015545</v>
      </c>
      <c r="I68" s="1">
        <v>2500700808</v>
      </c>
      <c r="J68" s="1">
        <v>2500700808</v>
      </c>
      <c r="K68" s="19">
        <v>403600</v>
      </c>
      <c r="L68" s="1">
        <v>1211010102</v>
      </c>
      <c r="M68" s="33">
        <v>65</v>
      </c>
    </row>
    <row r="69" spans="1:13" ht="21">
      <c r="A69" s="2">
        <v>12</v>
      </c>
      <c r="B69" s="31" t="s">
        <v>352</v>
      </c>
      <c r="C69" s="2">
        <v>2500700812</v>
      </c>
      <c r="D69" s="2" t="s">
        <v>228</v>
      </c>
      <c r="E69" s="2">
        <v>91</v>
      </c>
      <c r="F69" s="2" t="s">
        <v>333</v>
      </c>
      <c r="G69" s="20">
        <v>43846</v>
      </c>
      <c r="H69" s="2">
        <v>6100012332</v>
      </c>
      <c r="I69" s="2">
        <v>2500700812</v>
      </c>
      <c r="J69" s="2">
        <v>2500700812</v>
      </c>
      <c r="K69" s="17">
        <v>-1845600</v>
      </c>
      <c r="L69" s="2">
        <v>1211010102</v>
      </c>
      <c r="M69" s="33">
        <v>66</v>
      </c>
    </row>
    <row r="70" spans="1:13" ht="21">
      <c r="A70" s="2"/>
      <c r="B70" s="31"/>
      <c r="C70" s="2">
        <v>2500700812</v>
      </c>
      <c r="D70" s="2" t="s">
        <v>228</v>
      </c>
      <c r="E70" s="2">
        <v>81</v>
      </c>
      <c r="F70" s="2" t="s">
        <v>333</v>
      </c>
      <c r="G70" s="20">
        <v>43846</v>
      </c>
      <c r="H70" s="2">
        <v>6100013212</v>
      </c>
      <c r="I70" s="2">
        <v>2500700812</v>
      </c>
      <c r="J70" s="2">
        <v>2500700812</v>
      </c>
      <c r="K70" s="17">
        <v>1845600</v>
      </c>
      <c r="L70" s="2">
        <v>1211010102</v>
      </c>
      <c r="M70" s="33">
        <v>67</v>
      </c>
    </row>
    <row r="71" spans="1:13" ht="21">
      <c r="A71" s="28">
        <v>13</v>
      </c>
      <c r="B71" s="55" t="s">
        <v>306</v>
      </c>
      <c r="C71" s="28">
        <v>2500700820</v>
      </c>
      <c r="D71" s="28" t="s">
        <v>228</v>
      </c>
      <c r="E71" s="28">
        <v>81</v>
      </c>
      <c r="F71" s="28" t="s">
        <v>324</v>
      </c>
      <c r="G71" s="29">
        <v>43857</v>
      </c>
      <c r="H71" s="28">
        <v>6100014775</v>
      </c>
      <c r="I71" s="28">
        <v>2500700820</v>
      </c>
      <c r="J71" s="28">
        <v>2500700820</v>
      </c>
      <c r="K71" s="30">
        <v>460872</v>
      </c>
      <c r="L71" s="28">
        <v>1211010102</v>
      </c>
      <c r="M71" s="33">
        <v>68</v>
      </c>
    </row>
    <row r="72" spans="1:13" ht="21">
      <c r="A72" s="2">
        <v>14</v>
      </c>
      <c r="B72" s="31" t="s">
        <v>353</v>
      </c>
      <c r="C72" s="2">
        <v>2500700822</v>
      </c>
      <c r="D72" s="2" t="s">
        <v>274</v>
      </c>
      <c r="E72" s="2">
        <v>40</v>
      </c>
      <c r="F72" s="2" t="s">
        <v>311</v>
      </c>
      <c r="G72" s="20">
        <v>43831</v>
      </c>
      <c r="H72" s="2">
        <v>100038422</v>
      </c>
      <c r="I72" s="2">
        <v>2500700822</v>
      </c>
      <c r="J72" s="2">
        <v>2500700822</v>
      </c>
      <c r="K72" s="17">
        <v>2543000</v>
      </c>
      <c r="L72" s="2">
        <v>1211010102</v>
      </c>
      <c r="M72" s="33">
        <v>69</v>
      </c>
    </row>
    <row r="73" spans="1:13" ht="21">
      <c r="A73" s="2"/>
      <c r="B73" s="31"/>
      <c r="C73" s="2">
        <v>2500700822</v>
      </c>
      <c r="D73" s="2" t="s">
        <v>274</v>
      </c>
      <c r="E73" s="2">
        <v>40</v>
      </c>
      <c r="F73" s="2" t="s">
        <v>311</v>
      </c>
      <c r="G73" s="20">
        <v>43831</v>
      </c>
      <c r="H73" s="2">
        <v>100038427</v>
      </c>
      <c r="I73" s="2">
        <v>2500700822</v>
      </c>
      <c r="J73" s="2">
        <v>2500700822</v>
      </c>
      <c r="K73" s="17">
        <v>2949000</v>
      </c>
      <c r="L73" s="2">
        <v>1211010102</v>
      </c>
      <c r="M73" s="33">
        <v>70</v>
      </c>
    </row>
    <row r="74" spans="1:13" ht="21">
      <c r="A74" s="2"/>
      <c r="B74" s="31"/>
      <c r="C74" s="2">
        <v>2500700822</v>
      </c>
      <c r="D74" s="2" t="s">
        <v>228</v>
      </c>
      <c r="E74" s="2">
        <v>81</v>
      </c>
      <c r="F74" s="2" t="s">
        <v>321</v>
      </c>
      <c r="G74" s="20">
        <v>43852</v>
      </c>
      <c r="H74" s="2">
        <v>6100015203</v>
      </c>
      <c r="I74" s="2">
        <v>2500700822</v>
      </c>
      <c r="J74" s="2">
        <v>2500700822</v>
      </c>
      <c r="K74" s="17">
        <v>2881873</v>
      </c>
      <c r="L74" s="2">
        <v>1211010102</v>
      </c>
      <c r="M74" s="33">
        <v>71</v>
      </c>
    </row>
    <row r="75" spans="1:13" ht="21">
      <c r="A75" s="3">
        <v>15</v>
      </c>
      <c r="B75" s="26" t="s">
        <v>303</v>
      </c>
      <c r="C75" s="3">
        <v>2500700836</v>
      </c>
      <c r="D75" s="3" t="s">
        <v>228</v>
      </c>
      <c r="E75" s="3">
        <v>81</v>
      </c>
      <c r="F75" s="3" t="s">
        <v>299</v>
      </c>
      <c r="G75" s="22">
        <v>43800</v>
      </c>
      <c r="H75" s="3">
        <v>6100001849</v>
      </c>
      <c r="I75" s="3">
        <v>2500700836</v>
      </c>
      <c r="J75" s="3">
        <v>2500700836</v>
      </c>
      <c r="K75" s="18">
        <v>3194700</v>
      </c>
      <c r="L75" s="3">
        <v>1211010102</v>
      </c>
      <c r="M75" s="33">
        <v>72</v>
      </c>
    </row>
    <row r="76" spans="1:13" ht="21">
      <c r="A76" s="2">
        <v>16</v>
      </c>
      <c r="B76" s="31" t="s">
        <v>288</v>
      </c>
      <c r="C76" s="2">
        <v>2500700838</v>
      </c>
      <c r="D76" s="2" t="s">
        <v>228</v>
      </c>
      <c r="E76" s="2">
        <v>91</v>
      </c>
      <c r="F76" s="2" t="s">
        <v>282</v>
      </c>
      <c r="G76" s="20">
        <v>43759</v>
      </c>
      <c r="H76" s="2">
        <v>6100002079</v>
      </c>
      <c r="I76" s="2">
        <v>2500700838</v>
      </c>
      <c r="J76" s="2">
        <v>2500700838</v>
      </c>
      <c r="K76" s="17">
        <v>-2224750</v>
      </c>
      <c r="L76" s="2">
        <v>1211010102</v>
      </c>
      <c r="M76" s="33">
        <v>73</v>
      </c>
    </row>
    <row r="77" spans="1:13" ht="21">
      <c r="A77" s="2"/>
      <c r="B77" s="31"/>
      <c r="C77" s="2">
        <v>2500700838</v>
      </c>
      <c r="D77" s="2" t="s">
        <v>228</v>
      </c>
      <c r="E77" s="2">
        <v>81</v>
      </c>
      <c r="F77" s="2" t="s">
        <v>282</v>
      </c>
      <c r="G77" s="20">
        <v>43759</v>
      </c>
      <c r="H77" s="2">
        <v>6100003930</v>
      </c>
      <c r="I77" s="2">
        <v>2500700838</v>
      </c>
      <c r="J77" s="2">
        <v>2500700838</v>
      </c>
      <c r="K77" s="17">
        <v>2224750</v>
      </c>
      <c r="L77" s="2">
        <v>1211010102</v>
      </c>
      <c r="M77" s="33">
        <v>74</v>
      </c>
    </row>
    <row r="78" spans="1:13" ht="21">
      <c r="A78" s="2"/>
      <c r="B78" s="31"/>
      <c r="C78" s="2">
        <v>2500700838</v>
      </c>
      <c r="D78" s="2" t="s">
        <v>228</v>
      </c>
      <c r="E78" s="2">
        <v>81</v>
      </c>
      <c r="F78" s="2" t="s">
        <v>282</v>
      </c>
      <c r="G78" s="20">
        <v>43784</v>
      </c>
      <c r="H78" s="2">
        <v>6100003633</v>
      </c>
      <c r="I78" s="2">
        <v>2500700838</v>
      </c>
      <c r="J78" s="2">
        <v>2500700838</v>
      </c>
      <c r="K78" s="17">
        <v>1296793</v>
      </c>
      <c r="L78" s="2">
        <v>1211010102</v>
      </c>
      <c r="M78" s="33">
        <v>75</v>
      </c>
    </row>
    <row r="79" spans="1:13" ht="21">
      <c r="A79" s="2"/>
      <c r="B79" s="31"/>
      <c r="C79" s="2">
        <v>2500700838</v>
      </c>
      <c r="D79" s="2" t="s">
        <v>228</v>
      </c>
      <c r="E79" s="2">
        <v>91</v>
      </c>
      <c r="F79" s="2" t="s">
        <v>282</v>
      </c>
      <c r="G79" s="20">
        <v>43784</v>
      </c>
      <c r="H79" s="2">
        <v>6100003931</v>
      </c>
      <c r="I79" s="2">
        <v>2500700838</v>
      </c>
      <c r="J79" s="2">
        <v>2500700838</v>
      </c>
      <c r="K79" s="17">
        <v>-1296793</v>
      </c>
      <c r="L79" s="2">
        <v>1211010102</v>
      </c>
      <c r="M79" s="33">
        <v>76</v>
      </c>
    </row>
    <row r="80" spans="1:13" ht="21">
      <c r="A80" s="48">
        <v>17</v>
      </c>
      <c r="B80" s="47" t="s">
        <v>289</v>
      </c>
      <c r="C80" s="48">
        <v>2500700850</v>
      </c>
      <c r="D80" s="48" t="s">
        <v>228</v>
      </c>
      <c r="E80" s="48">
        <v>81</v>
      </c>
      <c r="F80" s="48" t="s">
        <v>335</v>
      </c>
      <c r="G80" s="49">
        <v>43815</v>
      </c>
      <c r="H80" s="48">
        <v>6100011786</v>
      </c>
      <c r="I80" s="48">
        <v>2500700850</v>
      </c>
      <c r="J80" s="48">
        <v>2500700850</v>
      </c>
      <c r="K80" s="50">
        <v>1874700</v>
      </c>
      <c r="L80" s="48">
        <v>1211010102</v>
      </c>
      <c r="M80" s="33">
        <v>77</v>
      </c>
    </row>
    <row r="81" spans="1:13" ht="21">
      <c r="A81" s="48"/>
      <c r="B81" s="47"/>
      <c r="C81" s="48">
        <v>2500700850</v>
      </c>
      <c r="D81" s="48" t="s">
        <v>228</v>
      </c>
      <c r="E81" s="48">
        <v>81</v>
      </c>
      <c r="F81" s="48" t="s">
        <v>335</v>
      </c>
      <c r="G81" s="49">
        <v>43815</v>
      </c>
      <c r="H81" s="48">
        <v>6100011786</v>
      </c>
      <c r="I81" s="48">
        <v>2500700850</v>
      </c>
      <c r="J81" s="48">
        <v>2500700850</v>
      </c>
      <c r="K81" s="50">
        <v>1874700</v>
      </c>
      <c r="L81" s="48">
        <v>1211010102</v>
      </c>
      <c r="M81" s="33">
        <v>78</v>
      </c>
    </row>
    <row r="82" spans="1:13" ht="21">
      <c r="A82" s="48"/>
      <c r="B82" s="47"/>
      <c r="C82" s="48">
        <v>2500700850</v>
      </c>
      <c r="D82" s="48" t="s">
        <v>228</v>
      </c>
      <c r="E82" s="48">
        <v>81</v>
      </c>
      <c r="F82" s="48" t="s">
        <v>335</v>
      </c>
      <c r="G82" s="49">
        <v>43815</v>
      </c>
      <c r="H82" s="48">
        <v>6100011786</v>
      </c>
      <c r="I82" s="48">
        <v>2500700850</v>
      </c>
      <c r="J82" s="48">
        <v>2500700850</v>
      </c>
      <c r="K82" s="50">
        <v>1874700</v>
      </c>
      <c r="L82" s="48">
        <v>1211010102</v>
      </c>
      <c r="M82" s="33">
        <v>79</v>
      </c>
    </row>
    <row r="83" spans="1:13" ht="21">
      <c r="A83" s="48"/>
      <c r="B83" s="47"/>
      <c r="C83" s="48">
        <v>2500700850</v>
      </c>
      <c r="D83" s="48" t="s">
        <v>228</v>
      </c>
      <c r="E83" s="48">
        <v>81</v>
      </c>
      <c r="F83" s="48" t="s">
        <v>335</v>
      </c>
      <c r="G83" s="49">
        <v>43815</v>
      </c>
      <c r="H83" s="48">
        <v>6100011786</v>
      </c>
      <c r="I83" s="48">
        <v>2500700850</v>
      </c>
      <c r="J83" s="48">
        <v>2500700850</v>
      </c>
      <c r="K83" s="50">
        <v>1874700</v>
      </c>
      <c r="L83" s="48">
        <v>1211010102</v>
      </c>
      <c r="M83" s="33">
        <v>80</v>
      </c>
    </row>
    <row r="84" spans="1:13" ht="21">
      <c r="A84" s="48"/>
      <c r="B84" s="47"/>
      <c r="C84" s="48">
        <v>2500700850</v>
      </c>
      <c r="D84" s="48" t="s">
        <v>228</v>
      </c>
      <c r="E84" s="48">
        <v>81</v>
      </c>
      <c r="F84" s="48" t="s">
        <v>335</v>
      </c>
      <c r="G84" s="49">
        <v>43815</v>
      </c>
      <c r="H84" s="48">
        <v>6100011786</v>
      </c>
      <c r="I84" s="48">
        <v>2500700850</v>
      </c>
      <c r="J84" s="48">
        <v>2500700850</v>
      </c>
      <c r="K84" s="50">
        <v>1874700</v>
      </c>
      <c r="L84" s="48">
        <v>1211010102</v>
      </c>
      <c r="M84" s="33">
        <v>81</v>
      </c>
    </row>
    <row r="85" spans="1:13" ht="21">
      <c r="A85" s="48"/>
      <c r="B85" s="47"/>
      <c r="C85" s="48">
        <v>2500700850</v>
      </c>
      <c r="D85" s="48" t="s">
        <v>228</v>
      </c>
      <c r="E85" s="48">
        <v>81</v>
      </c>
      <c r="F85" s="48" t="s">
        <v>335</v>
      </c>
      <c r="G85" s="49">
        <v>43815</v>
      </c>
      <c r="H85" s="48">
        <v>6100011786</v>
      </c>
      <c r="I85" s="48">
        <v>2500700850</v>
      </c>
      <c r="J85" s="48">
        <v>2500700850</v>
      </c>
      <c r="K85" s="50">
        <v>1874700</v>
      </c>
      <c r="L85" s="48">
        <v>1211010102</v>
      </c>
      <c r="M85" s="33">
        <v>82</v>
      </c>
    </row>
    <row r="86" spans="1:13" ht="21">
      <c r="A86" s="48"/>
      <c r="B86" s="47"/>
      <c r="C86" s="48">
        <v>2500700850</v>
      </c>
      <c r="D86" s="48" t="s">
        <v>228</v>
      </c>
      <c r="E86" s="48">
        <v>81</v>
      </c>
      <c r="F86" s="48" t="s">
        <v>295</v>
      </c>
      <c r="G86" s="49">
        <v>43819</v>
      </c>
      <c r="H86" s="48">
        <v>6100011787</v>
      </c>
      <c r="I86" s="48">
        <v>2500700850</v>
      </c>
      <c r="J86" s="48">
        <v>2500700850</v>
      </c>
      <c r="K86" s="50">
        <v>1235217</v>
      </c>
      <c r="L86" s="48">
        <v>1211010102</v>
      </c>
      <c r="M86" s="33">
        <v>83</v>
      </c>
    </row>
    <row r="87" spans="1:13" ht="21">
      <c r="A87" s="48"/>
      <c r="B87" s="47"/>
      <c r="C87" s="48">
        <v>2500700850</v>
      </c>
      <c r="D87" s="48" t="s">
        <v>228</v>
      </c>
      <c r="E87" s="48">
        <v>81</v>
      </c>
      <c r="F87" s="48" t="s">
        <v>295</v>
      </c>
      <c r="G87" s="49">
        <v>43819</v>
      </c>
      <c r="H87" s="48">
        <v>6100011787</v>
      </c>
      <c r="I87" s="48">
        <v>2500700850</v>
      </c>
      <c r="J87" s="48">
        <v>2500700850</v>
      </c>
      <c r="K87" s="50">
        <v>1235217</v>
      </c>
      <c r="L87" s="48">
        <v>1211010102</v>
      </c>
      <c r="M87" s="33">
        <v>84</v>
      </c>
    </row>
    <row r="88" spans="1:13" ht="21">
      <c r="A88" s="48"/>
      <c r="B88" s="47"/>
      <c r="C88" s="48">
        <v>2500700850</v>
      </c>
      <c r="D88" s="48" t="s">
        <v>228</v>
      </c>
      <c r="E88" s="48">
        <v>81</v>
      </c>
      <c r="F88" s="48" t="s">
        <v>318</v>
      </c>
      <c r="G88" s="49">
        <v>43839</v>
      </c>
      <c r="H88" s="48">
        <v>6100011947</v>
      </c>
      <c r="I88" s="48">
        <v>2500700850</v>
      </c>
      <c r="J88" s="48">
        <v>2500700850</v>
      </c>
      <c r="K88" s="50">
        <v>1635133.5</v>
      </c>
      <c r="L88" s="48">
        <v>1211010102</v>
      </c>
      <c r="M88" s="33">
        <v>85</v>
      </c>
    </row>
    <row r="89" spans="1:13" ht="21">
      <c r="A89" s="48"/>
      <c r="B89" s="47"/>
      <c r="C89" s="48">
        <v>2500700850</v>
      </c>
      <c r="D89" s="48" t="s">
        <v>228</v>
      </c>
      <c r="E89" s="48">
        <v>81</v>
      </c>
      <c r="F89" s="48" t="s">
        <v>318</v>
      </c>
      <c r="G89" s="49">
        <v>43839</v>
      </c>
      <c r="H89" s="48">
        <v>6100011947</v>
      </c>
      <c r="I89" s="48">
        <v>2500700850</v>
      </c>
      <c r="J89" s="48">
        <v>2500700850</v>
      </c>
      <c r="K89" s="50">
        <v>537421.5</v>
      </c>
      <c r="L89" s="48">
        <v>1211010102</v>
      </c>
      <c r="M89" s="33">
        <v>86</v>
      </c>
    </row>
    <row r="90" spans="1:13" ht="21">
      <c r="A90" s="48"/>
      <c r="B90" s="47"/>
      <c r="C90" s="48">
        <v>2500700850</v>
      </c>
      <c r="D90" s="48" t="s">
        <v>228</v>
      </c>
      <c r="E90" s="48">
        <v>81</v>
      </c>
      <c r="F90" s="48" t="s">
        <v>318</v>
      </c>
      <c r="G90" s="49">
        <v>43839</v>
      </c>
      <c r="H90" s="48">
        <v>6100012207</v>
      </c>
      <c r="I90" s="48">
        <v>2500700850</v>
      </c>
      <c r="J90" s="48">
        <v>2500700850</v>
      </c>
      <c r="K90" s="50">
        <v>1635133.5</v>
      </c>
      <c r="L90" s="48">
        <v>1211010102</v>
      </c>
      <c r="M90" s="33">
        <v>87</v>
      </c>
    </row>
    <row r="91" spans="1:13" ht="21">
      <c r="A91" s="48"/>
      <c r="B91" s="47"/>
      <c r="C91" s="48">
        <v>2500700850</v>
      </c>
      <c r="D91" s="48" t="s">
        <v>228</v>
      </c>
      <c r="E91" s="48">
        <v>81</v>
      </c>
      <c r="F91" s="48" t="s">
        <v>318</v>
      </c>
      <c r="G91" s="49">
        <v>43839</v>
      </c>
      <c r="H91" s="48">
        <v>6100012207</v>
      </c>
      <c r="I91" s="48">
        <v>2500700850</v>
      </c>
      <c r="J91" s="48">
        <v>2500700850</v>
      </c>
      <c r="K91" s="50">
        <v>537421.5</v>
      </c>
      <c r="L91" s="48">
        <v>1211010102</v>
      </c>
      <c r="M91" s="33">
        <v>88</v>
      </c>
    </row>
    <row r="92" spans="1:13" ht="21">
      <c r="A92" s="48"/>
      <c r="B92" s="47"/>
      <c r="C92" s="48">
        <v>2500700850</v>
      </c>
      <c r="D92" s="48" t="s">
        <v>228</v>
      </c>
      <c r="E92" s="48">
        <v>81</v>
      </c>
      <c r="F92" s="48" t="s">
        <v>314</v>
      </c>
      <c r="G92" s="49">
        <v>43853</v>
      </c>
      <c r="H92" s="48">
        <v>6100014765</v>
      </c>
      <c r="I92" s="48">
        <v>2500700850</v>
      </c>
      <c r="J92" s="48">
        <v>2500700850</v>
      </c>
      <c r="K92" s="50">
        <v>971932.5</v>
      </c>
      <c r="L92" s="48">
        <v>1211010102</v>
      </c>
      <c r="M92" s="33">
        <v>89</v>
      </c>
    </row>
    <row r="93" spans="1:13" ht="21">
      <c r="A93" s="48"/>
      <c r="B93" s="47"/>
      <c r="C93" s="48">
        <v>2500700850</v>
      </c>
      <c r="D93" s="48" t="s">
        <v>228</v>
      </c>
      <c r="E93" s="48">
        <v>81</v>
      </c>
      <c r="F93" s="48" t="s">
        <v>314</v>
      </c>
      <c r="G93" s="49">
        <v>43853</v>
      </c>
      <c r="H93" s="48">
        <v>6100014765</v>
      </c>
      <c r="I93" s="48">
        <v>2500700850</v>
      </c>
      <c r="J93" s="48">
        <v>2500700850</v>
      </c>
      <c r="K93" s="50">
        <v>708939</v>
      </c>
      <c r="L93" s="48">
        <v>1211010102</v>
      </c>
      <c r="M93" s="33">
        <v>90</v>
      </c>
    </row>
    <row r="94" spans="1:13" ht="21">
      <c r="A94" s="48"/>
      <c r="B94" s="47"/>
      <c r="C94" s="48">
        <v>2500700850</v>
      </c>
      <c r="D94" s="48" t="s">
        <v>228</v>
      </c>
      <c r="E94" s="48">
        <v>81</v>
      </c>
      <c r="F94" s="48" t="s">
        <v>314</v>
      </c>
      <c r="G94" s="49">
        <v>43853</v>
      </c>
      <c r="H94" s="48">
        <v>6100014765</v>
      </c>
      <c r="I94" s="48">
        <v>2500700850</v>
      </c>
      <c r="J94" s="48">
        <v>2500700850</v>
      </c>
      <c r="K94" s="50">
        <v>1029105</v>
      </c>
      <c r="L94" s="48">
        <v>1211010102</v>
      </c>
      <c r="M94" s="33">
        <v>91</v>
      </c>
    </row>
    <row r="95" spans="1:13" ht="21">
      <c r="A95" s="48"/>
      <c r="B95" s="47"/>
      <c r="C95" s="48">
        <v>2500700850</v>
      </c>
      <c r="D95" s="48" t="s">
        <v>228</v>
      </c>
      <c r="E95" s="48">
        <v>81</v>
      </c>
      <c r="F95" s="48" t="s">
        <v>314</v>
      </c>
      <c r="G95" s="49">
        <v>43853</v>
      </c>
      <c r="H95" s="48">
        <v>6100014765</v>
      </c>
      <c r="I95" s="48">
        <v>2500700850</v>
      </c>
      <c r="J95" s="48">
        <v>2500700850</v>
      </c>
      <c r="K95" s="50">
        <v>1543657.5</v>
      </c>
      <c r="L95" s="48">
        <v>1211010102</v>
      </c>
      <c r="M95" s="33">
        <v>92</v>
      </c>
    </row>
    <row r="96" spans="1:13" ht="21">
      <c r="A96" s="48"/>
      <c r="B96" s="47"/>
      <c r="C96" s="48">
        <v>2500700850</v>
      </c>
      <c r="D96" s="48" t="s">
        <v>228</v>
      </c>
      <c r="E96" s="48">
        <v>81</v>
      </c>
      <c r="F96" s="48" t="s">
        <v>314</v>
      </c>
      <c r="G96" s="49">
        <v>43853</v>
      </c>
      <c r="H96" s="48">
        <v>6100014765</v>
      </c>
      <c r="I96" s="48">
        <v>2500700850</v>
      </c>
      <c r="J96" s="48">
        <v>2500700850</v>
      </c>
      <c r="K96" s="50">
        <v>1966734</v>
      </c>
      <c r="L96" s="48">
        <v>1211010102</v>
      </c>
      <c r="M96" s="33">
        <v>93</v>
      </c>
    </row>
    <row r="97" spans="1:13" ht="21">
      <c r="A97" s="48"/>
      <c r="B97" s="47"/>
      <c r="C97" s="48">
        <v>2500700850</v>
      </c>
      <c r="D97" s="48" t="s">
        <v>228</v>
      </c>
      <c r="E97" s="48">
        <v>81</v>
      </c>
      <c r="F97" s="48" t="s">
        <v>314</v>
      </c>
      <c r="G97" s="49">
        <v>43853</v>
      </c>
      <c r="H97" s="48">
        <v>6100014765</v>
      </c>
      <c r="I97" s="48">
        <v>2500700850</v>
      </c>
      <c r="J97" s="48">
        <v>2500700850</v>
      </c>
      <c r="K97" s="50">
        <v>3659040</v>
      </c>
      <c r="L97" s="48">
        <v>1211010102</v>
      </c>
      <c r="M97" s="33">
        <v>94</v>
      </c>
    </row>
    <row r="98" spans="1:13" ht="21">
      <c r="A98" s="48"/>
      <c r="B98" s="47"/>
      <c r="C98" s="48">
        <v>2500700850</v>
      </c>
      <c r="D98" s="48" t="s">
        <v>228</v>
      </c>
      <c r="E98" s="48">
        <v>81</v>
      </c>
      <c r="F98" s="48" t="s">
        <v>314</v>
      </c>
      <c r="G98" s="49">
        <v>43853</v>
      </c>
      <c r="H98" s="48">
        <v>6100015143</v>
      </c>
      <c r="I98" s="48">
        <v>2500700850</v>
      </c>
      <c r="J98" s="48">
        <v>2500700850</v>
      </c>
      <c r="K98" s="50">
        <v>971932.5</v>
      </c>
      <c r="L98" s="48">
        <v>1211010102</v>
      </c>
      <c r="M98" s="33">
        <v>95</v>
      </c>
    </row>
    <row r="99" spans="1:13" ht="21">
      <c r="A99" s="48"/>
      <c r="B99" s="47"/>
      <c r="C99" s="48">
        <v>2500700850</v>
      </c>
      <c r="D99" s="48" t="s">
        <v>228</v>
      </c>
      <c r="E99" s="48">
        <v>81</v>
      </c>
      <c r="F99" s="48" t="s">
        <v>314</v>
      </c>
      <c r="G99" s="49">
        <v>43853</v>
      </c>
      <c r="H99" s="48">
        <v>6100015143</v>
      </c>
      <c r="I99" s="48">
        <v>2500700850</v>
      </c>
      <c r="J99" s="48">
        <v>2500700850</v>
      </c>
      <c r="K99" s="50">
        <v>708939</v>
      </c>
      <c r="L99" s="48">
        <v>1211010102</v>
      </c>
      <c r="M99" s="33">
        <v>96</v>
      </c>
    </row>
    <row r="100" spans="1:13" ht="21">
      <c r="A100" s="48"/>
      <c r="B100" s="47"/>
      <c r="C100" s="48">
        <v>2500700850</v>
      </c>
      <c r="D100" s="48" t="s">
        <v>228</v>
      </c>
      <c r="E100" s="48">
        <v>81</v>
      </c>
      <c r="F100" s="48" t="s">
        <v>314</v>
      </c>
      <c r="G100" s="49">
        <v>43853</v>
      </c>
      <c r="H100" s="48">
        <v>6100015143</v>
      </c>
      <c r="I100" s="48">
        <v>2500700850</v>
      </c>
      <c r="J100" s="48">
        <v>2500700850</v>
      </c>
      <c r="K100" s="50">
        <v>1029105</v>
      </c>
      <c r="L100" s="48">
        <v>1211010102</v>
      </c>
      <c r="M100" s="33">
        <v>97</v>
      </c>
    </row>
    <row r="101" spans="1:13" ht="21">
      <c r="A101" s="48"/>
      <c r="B101" s="47"/>
      <c r="C101" s="48">
        <v>2500700850</v>
      </c>
      <c r="D101" s="48" t="s">
        <v>228</v>
      </c>
      <c r="E101" s="48">
        <v>81</v>
      </c>
      <c r="F101" s="48" t="s">
        <v>314</v>
      </c>
      <c r="G101" s="49">
        <v>43853</v>
      </c>
      <c r="H101" s="48">
        <v>6100015143</v>
      </c>
      <c r="I101" s="48">
        <v>2500700850</v>
      </c>
      <c r="J101" s="48">
        <v>2500700850</v>
      </c>
      <c r="K101" s="50">
        <v>1543657.5</v>
      </c>
      <c r="L101" s="48">
        <v>1211010102</v>
      </c>
      <c r="M101" s="33">
        <v>98</v>
      </c>
    </row>
    <row r="102" spans="1:13" ht="21">
      <c r="A102" s="48"/>
      <c r="B102" s="47"/>
      <c r="C102" s="48">
        <v>2500700850</v>
      </c>
      <c r="D102" s="48" t="s">
        <v>228</v>
      </c>
      <c r="E102" s="48">
        <v>81</v>
      </c>
      <c r="F102" s="48" t="s">
        <v>314</v>
      </c>
      <c r="G102" s="49">
        <v>43853</v>
      </c>
      <c r="H102" s="48">
        <v>6100015143</v>
      </c>
      <c r="I102" s="48">
        <v>2500700850</v>
      </c>
      <c r="J102" s="48">
        <v>2500700850</v>
      </c>
      <c r="K102" s="50">
        <v>1966734</v>
      </c>
      <c r="L102" s="48">
        <v>1211010102</v>
      </c>
      <c r="M102" s="33">
        <v>99</v>
      </c>
    </row>
    <row r="103" spans="1:13" ht="21">
      <c r="A103" s="48"/>
      <c r="B103" s="47"/>
      <c r="C103" s="48">
        <v>2500700850</v>
      </c>
      <c r="D103" s="48" t="s">
        <v>228</v>
      </c>
      <c r="E103" s="48">
        <v>81</v>
      </c>
      <c r="F103" s="48" t="s">
        <v>314</v>
      </c>
      <c r="G103" s="49">
        <v>43853</v>
      </c>
      <c r="H103" s="48">
        <v>6100015143</v>
      </c>
      <c r="I103" s="48">
        <v>2500700850</v>
      </c>
      <c r="J103" s="48">
        <v>2500700850</v>
      </c>
      <c r="K103" s="50">
        <v>3659040</v>
      </c>
      <c r="L103" s="48">
        <v>1211010102</v>
      </c>
      <c r="M103" s="33">
        <v>100</v>
      </c>
    </row>
    <row r="104" spans="1:13" ht="21">
      <c r="A104" s="2">
        <v>18</v>
      </c>
      <c r="B104" s="31" t="s">
        <v>354</v>
      </c>
      <c r="C104" s="2">
        <v>2500700862</v>
      </c>
      <c r="D104" s="2" t="s">
        <v>228</v>
      </c>
      <c r="E104" s="2">
        <v>81</v>
      </c>
      <c r="F104" s="2" t="s">
        <v>313</v>
      </c>
      <c r="G104" s="20">
        <v>43851</v>
      </c>
      <c r="H104" s="2">
        <v>6100002488</v>
      </c>
      <c r="I104" s="2">
        <v>2500700862</v>
      </c>
      <c r="J104" s="2">
        <v>2500700862</v>
      </c>
      <c r="K104" s="17">
        <v>3048000</v>
      </c>
      <c r="L104" s="2">
        <v>1211010102</v>
      </c>
      <c r="M104" s="33">
        <v>101</v>
      </c>
    </row>
    <row r="105" spans="1:13" ht="21">
      <c r="A105" s="2"/>
      <c r="B105" s="31"/>
      <c r="C105" s="2">
        <v>2500700862</v>
      </c>
      <c r="D105" s="2" t="s">
        <v>228</v>
      </c>
      <c r="E105" s="2">
        <v>81</v>
      </c>
      <c r="F105" s="2" t="s">
        <v>313</v>
      </c>
      <c r="G105" s="20">
        <v>43851</v>
      </c>
      <c r="H105" s="2">
        <v>6100013188</v>
      </c>
      <c r="I105" s="2">
        <v>2500700862</v>
      </c>
      <c r="J105" s="2">
        <v>2500700862</v>
      </c>
      <c r="K105" s="17">
        <v>2286000</v>
      </c>
      <c r="L105" s="2">
        <v>1211010102</v>
      </c>
      <c r="M105" s="33">
        <v>102</v>
      </c>
    </row>
    <row r="106" spans="1:13" ht="21">
      <c r="A106" s="28">
        <v>19</v>
      </c>
      <c r="B106" s="27" t="s">
        <v>355</v>
      </c>
      <c r="C106" s="28">
        <v>2500700871</v>
      </c>
      <c r="D106" s="28" t="s">
        <v>228</v>
      </c>
      <c r="E106" s="28">
        <v>81</v>
      </c>
      <c r="F106" s="28" t="s">
        <v>316</v>
      </c>
      <c r="G106" s="29">
        <v>43858</v>
      </c>
      <c r="H106" s="28">
        <v>6100014980</v>
      </c>
      <c r="I106" s="28">
        <v>2500700871</v>
      </c>
      <c r="J106" s="28">
        <v>2500700871</v>
      </c>
      <c r="K106" s="30">
        <v>2257200</v>
      </c>
      <c r="L106" s="28">
        <v>1211010102</v>
      </c>
      <c r="M106" s="33">
        <v>103</v>
      </c>
    </row>
    <row r="107" spans="1:13" ht="21">
      <c r="A107" s="37">
        <v>20</v>
      </c>
      <c r="B107" s="36" t="s">
        <v>290</v>
      </c>
      <c r="C107" s="37">
        <v>2500701495</v>
      </c>
      <c r="D107" s="37" t="s">
        <v>228</v>
      </c>
      <c r="E107" s="37">
        <v>81</v>
      </c>
      <c r="F107" s="37" t="s">
        <v>283</v>
      </c>
      <c r="G107" s="38">
        <v>43795</v>
      </c>
      <c r="H107" s="37">
        <v>6100002154</v>
      </c>
      <c r="I107" s="37">
        <v>2500701495</v>
      </c>
      <c r="J107" s="37">
        <v>2500701495</v>
      </c>
      <c r="K107" s="39">
        <v>462000</v>
      </c>
      <c r="L107" s="37">
        <v>1211010102</v>
      </c>
      <c r="M107" s="33">
        <v>104</v>
      </c>
    </row>
    <row r="108" spans="1:13" ht="21">
      <c r="A108" s="37"/>
      <c r="B108" s="36"/>
      <c r="C108" s="37">
        <v>2500701495</v>
      </c>
      <c r="D108" s="37" t="s">
        <v>228</v>
      </c>
      <c r="E108" s="37">
        <v>81</v>
      </c>
      <c r="F108" s="37" t="s">
        <v>284</v>
      </c>
      <c r="G108" s="38">
        <v>43795</v>
      </c>
      <c r="H108" s="37">
        <v>6100004552</v>
      </c>
      <c r="I108" s="37">
        <v>2500701495</v>
      </c>
      <c r="J108" s="37">
        <v>2500701495</v>
      </c>
      <c r="K108" s="39">
        <v>616000</v>
      </c>
      <c r="L108" s="37">
        <v>1211010102</v>
      </c>
      <c r="M108" s="33">
        <v>105</v>
      </c>
    </row>
    <row r="109" spans="1:13" ht="21">
      <c r="A109" s="37"/>
      <c r="B109" s="36"/>
      <c r="C109" s="37">
        <v>2500701495</v>
      </c>
      <c r="D109" s="37" t="s">
        <v>228</v>
      </c>
      <c r="E109" s="37">
        <v>81</v>
      </c>
      <c r="F109" s="37" t="s">
        <v>283</v>
      </c>
      <c r="G109" s="38">
        <v>43795</v>
      </c>
      <c r="H109" s="37">
        <v>6100004554</v>
      </c>
      <c r="I109" s="37">
        <v>2500701495</v>
      </c>
      <c r="J109" s="37">
        <v>2500701495</v>
      </c>
      <c r="K109" s="39">
        <v>462000</v>
      </c>
      <c r="L109" s="37">
        <v>1211010102</v>
      </c>
      <c r="M109" s="33">
        <v>106</v>
      </c>
    </row>
    <row r="110" spans="1:13" ht="21">
      <c r="A110" s="37"/>
      <c r="B110" s="36"/>
      <c r="C110" s="37">
        <v>2500701495</v>
      </c>
      <c r="D110" s="37" t="s">
        <v>228</v>
      </c>
      <c r="E110" s="37">
        <v>81</v>
      </c>
      <c r="F110" s="37" t="s">
        <v>285</v>
      </c>
      <c r="G110" s="38">
        <v>43795</v>
      </c>
      <c r="H110" s="37">
        <v>6100004795</v>
      </c>
      <c r="I110" s="37">
        <v>2500701495</v>
      </c>
      <c r="J110" s="37">
        <v>2500701495</v>
      </c>
      <c r="K110" s="39">
        <v>616000</v>
      </c>
      <c r="L110" s="37">
        <v>1211010102</v>
      </c>
      <c r="M110" s="33">
        <v>107</v>
      </c>
    </row>
    <row r="111" spans="1:13" ht="21">
      <c r="A111" s="37"/>
      <c r="B111" s="36"/>
      <c r="C111" s="37">
        <v>2500701495</v>
      </c>
      <c r="D111" s="37" t="s">
        <v>228</v>
      </c>
      <c r="E111" s="37">
        <v>81</v>
      </c>
      <c r="F111" s="37" t="s">
        <v>286</v>
      </c>
      <c r="G111" s="38">
        <v>43795</v>
      </c>
      <c r="H111" s="37">
        <v>6100004799</v>
      </c>
      <c r="I111" s="37">
        <v>2500701495</v>
      </c>
      <c r="J111" s="37">
        <v>2500701495</v>
      </c>
      <c r="K111" s="39">
        <v>616000</v>
      </c>
      <c r="L111" s="37">
        <v>1211010102</v>
      </c>
      <c r="M111" s="33">
        <v>108</v>
      </c>
    </row>
    <row r="112" spans="1:13" ht="21">
      <c r="A112" s="37"/>
      <c r="B112" s="36"/>
      <c r="C112" s="37">
        <v>2500701495</v>
      </c>
      <c r="D112" s="37" t="s">
        <v>228</v>
      </c>
      <c r="E112" s="37">
        <v>81</v>
      </c>
      <c r="F112" s="37" t="s">
        <v>263</v>
      </c>
      <c r="G112" s="38">
        <v>43795</v>
      </c>
      <c r="H112" s="37">
        <v>6100004800</v>
      </c>
      <c r="I112" s="37">
        <v>2500701495</v>
      </c>
      <c r="J112" s="37">
        <v>2500701495</v>
      </c>
      <c r="K112" s="39">
        <v>462000</v>
      </c>
      <c r="L112" s="37">
        <v>1211010102</v>
      </c>
      <c r="M112" s="33">
        <v>109</v>
      </c>
    </row>
    <row r="113" spans="1:13" ht="21">
      <c r="A113" s="37"/>
      <c r="B113" s="36"/>
      <c r="C113" s="37">
        <v>2500701495</v>
      </c>
      <c r="D113" s="37" t="s">
        <v>228</v>
      </c>
      <c r="E113" s="37">
        <v>81</v>
      </c>
      <c r="F113" s="37" t="s">
        <v>270</v>
      </c>
      <c r="G113" s="38">
        <v>43795</v>
      </c>
      <c r="H113" s="37">
        <v>6100005301</v>
      </c>
      <c r="I113" s="37">
        <v>2500701495</v>
      </c>
      <c r="J113" s="37">
        <v>2500701495</v>
      </c>
      <c r="K113" s="39">
        <v>462000</v>
      </c>
      <c r="L113" s="37">
        <v>1211010102</v>
      </c>
      <c r="M113" s="33">
        <v>110</v>
      </c>
    </row>
    <row r="114" spans="1:13" ht="21">
      <c r="A114" s="37"/>
      <c r="B114" s="36"/>
      <c r="C114" s="37">
        <v>2500701495</v>
      </c>
      <c r="D114" s="37" t="s">
        <v>228</v>
      </c>
      <c r="E114" s="37">
        <v>81</v>
      </c>
      <c r="F114" s="37" t="s">
        <v>268</v>
      </c>
      <c r="G114" s="38">
        <v>43795</v>
      </c>
      <c r="H114" s="37">
        <v>6100005302</v>
      </c>
      <c r="I114" s="37">
        <v>2500701495</v>
      </c>
      <c r="J114" s="37">
        <v>2500701495</v>
      </c>
      <c r="K114" s="39">
        <v>462000</v>
      </c>
      <c r="L114" s="37">
        <v>1211010102</v>
      </c>
      <c r="M114" s="33">
        <v>111</v>
      </c>
    </row>
    <row r="115" spans="1:13" ht="21">
      <c r="A115" s="37"/>
      <c r="B115" s="36"/>
      <c r="C115" s="37">
        <v>2500701495</v>
      </c>
      <c r="D115" s="37" t="s">
        <v>228</v>
      </c>
      <c r="E115" s="37">
        <v>81</v>
      </c>
      <c r="F115" s="37" t="s">
        <v>283</v>
      </c>
      <c r="G115" s="38">
        <v>43795</v>
      </c>
      <c r="H115" s="37">
        <v>6100005303</v>
      </c>
      <c r="I115" s="37">
        <v>2500701495</v>
      </c>
      <c r="J115" s="37">
        <v>2500701495</v>
      </c>
      <c r="K115" s="39">
        <v>462000</v>
      </c>
      <c r="L115" s="37">
        <v>1211010102</v>
      </c>
      <c r="M115" s="33">
        <v>112</v>
      </c>
    </row>
    <row r="116" spans="1:13" ht="21">
      <c r="A116" s="37"/>
      <c r="B116" s="36"/>
      <c r="C116" s="37">
        <v>2500701495</v>
      </c>
      <c r="D116" s="37" t="s">
        <v>228</v>
      </c>
      <c r="E116" s="37">
        <v>81</v>
      </c>
      <c r="F116" s="37" t="s">
        <v>283</v>
      </c>
      <c r="G116" s="38">
        <v>43795</v>
      </c>
      <c r="H116" s="37">
        <v>6100005304</v>
      </c>
      <c r="I116" s="37">
        <v>2500701495</v>
      </c>
      <c r="J116" s="37">
        <v>2500701495</v>
      </c>
      <c r="K116" s="39">
        <v>462000</v>
      </c>
      <c r="L116" s="37">
        <v>1211010102</v>
      </c>
      <c r="M116" s="33">
        <v>113</v>
      </c>
    </row>
    <row r="117" spans="1:13" ht="21">
      <c r="A117" s="37"/>
      <c r="B117" s="36"/>
      <c r="C117" s="37">
        <v>2500701495</v>
      </c>
      <c r="D117" s="37" t="s">
        <v>228</v>
      </c>
      <c r="E117" s="37">
        <v>81</v>
      </c>
      <c r="F117" s="37" t="s">
        <v>283</v>
      </c>
      <c r="G117" s="38">
        <v>43795</v>
      </c>
      <c r="H117" s="37">
        <v>6100005305</v>
      </c>
      <c r="I117" s="37">
        <v>2500701495</v>
      </c>
      <c r="J117" s="37">
        <v>2500701495</v>
      </c>
      <c r="K117" s="39">
        <v>462000</v>
      </c>
      <c r="L117" s="37">
        <v>1211010102</v>
      </c>
      <c r="M117" s="33">
        <v>114</v>
      </c>
    </row>
    <row r="118" spans="1:13" ht="21">
      <c r="A118" s="37"/>
      <c r="B118" s="36"/>
      <c r="C118" s="37">
        <v>2500701495</v>
      </c>
      <c r="D118" s="37" t="s">
        <v>228</v>
      </c>
      <c r="E118" s="37">
        <v>81</v>
      </c>
      <c r="F118" s="37" t="s">
        <v>283</v>
      </c>
      <c r="G118" s="38">
        <v>43795</v>
      </c>
      <c r="H118" s="37">
        <v>6100005307</v>
      </c>
      <c r="I118" s="37">
        <v>2500701495</v>
      </c>
      <c r="J118" s="37">
        <v>2500701495</v>
      </c>
      <c r="K118" s="39">
        <v>462000</v>
      </c>
      <c r="L118" s="37">
        <v>1211010102</v>
      </c>
      <c r="M118" s="33">
        <v>115</v>
      </c>
    </row>
    <row r="119" spans="1:13" ht="21">
      <c r="A119" s="1">
        <v>21</v>
      </c>
      <c r="B119" s="23" t="s">
        <v>357</v>
      </c>
      <c r="C119" s="1">
        <v>2500701673</v>
      </c>
      <c r="D119" s="1" t="s">
        <v>228</v>
      </c>
      <c r="E119" s="1">
        <v>81</v>
      </c>
      <c r="F119" s="1" t="s">
        <v>315</v>
      </c>
      <c r="G119" s="21">
        <v>43860</v>
      </c>
      <c r="H119" s="1">
        <v>6100002492</v>
      </c>
      <c r="I119" s="1">
        <v>2500701673</v>
      </c>
      <c r="J119" s="1">
        <v>2500701673</v>
      </c>
      <c r="K119" s="19">
        <v>1565800</v>
      </c>
      <c r="L119" s="1">
        <v>1211010102</v>
      </c>
      <c r="M119" s="33">
        <v>116</v>
      </c>
    </row>
    <row r="120" spans="1:13" ht="21">
      <c r="A120" s="2">
        <v>22</v>
      </c>
      <c r="B120" s="31" t="s">
        <v>308</v>
      </c>
      <c r="C120" s="2">
        <v>2500701679</v>
      </c>
      <c r="D120" s="2" t="s">
        <v>228</v>
      </c>
      <c r="E120" s="2">
        <v>81</v>
      </c>
      <c r="F120" s="2" t="s">
        <v>297</v>
      </c>
      <c r="G120" s="20">
        <v>43824</v>
      </c>
      <c r="H120" s="2">
        <v>6100010218</v>
      </c>
      <c r="I120" s="2">
        <v>2500701679</v>
      </c>
      <c r="J120" s="2">
        <v>2500701679</v>
      </c>
      <c r="K120" s="17">
        <v>347100</v>
      </c>
      <c r="L120" s="2">
        <v>1211010102</v>
      </c>
      <c r="M120" s="33">
        <v>117</v>
      </c>
    </row>
    <row r="121" spans="1:13" ht="21">
      <c r="A121" s="2"/>
      <c r="B121" s="31"/>
      <c r="C121" s="2">
        <v>2500701679</v>
      </c>
      <c r="D121" s="2" t="s">
        <v>228</v>
      </c>
      <c r="E121" s="2">
        <v>91</v>
      </c>
      <c r="F121" s="2" t="s">
        <v>297</v>
      </c>
      <c r="G121" s="20">
        <v>43824</v>
      </c>
      <c r="H121" s="2">
        <v>6100011755</v>
      </c>
      <c r="I121" s="2">
        <v>2500701679</v>
      </c>
      <c r="J121" s="2">
        <v>2500701679</v>
      </c>
      <c r="K121" s="17">
        <v>-347100</v>
      </c>
      <c r="L121" s="2">
        <v>1211010102</v>
      </c>
      <c r="M121" s="33">
        <v>118</v>
      </c>
    </row>
    <row r="122" spans="1:13" ht="21">
      <c r="A122" s="51">
        <v>23</v>
      </c>
      <c r="B122" s="52" t="s">
        <v>356</v>
      </c>
      <c r="C122" s="51">
        <v>2500701682</v>
      </c>
      <c r="D122" s="51" t="s">
        <v>228</v>
      </c>
      <c r="E122" s="51">
        <v>81</v>
      </c>
      <c r="F122" s="51" t="s">
        <v>298</v>
      </c>
      <c r="G122" s="53">
        <v>43832</v>
      </c>
      <c r="H122" s="51">
        <v>6100010527</v>
      </c>
      <c r="I122" s="51">
        <v>2500701682</v>
      </c>
      <c r="J122" s="51">
        <v>2500701682</v>
      </c>
      <c r="K122" s="54">
        <v>886500</v>
      </c>
      <c r="L122" s="51">
        <v>1211010102</v>
      </c>
      <c r="M122" s="33">
        <v>119</v>
      </c>
    </row>
    <row r="123" spans="1:13" ht="21">
      <c r="A123" s="51"/>
      <c r="B123" s="52"/>
      <c r="C123" s="51">
        <v>2500701682</v>
      </c>
      <c r="D123" s="51" t="s">
        <v>228</v>
      </c>
      <c r="E123" s="51">
        <v>81</v>
      </c>
      <c r="F123" s="51" t="s">
        <v>298</v>
      </c>
      <c r="G123" s="53">
        <v>43832</v>
      </c>
      <c r="H123" s="51">
        <v>6100010527</v>
      </c>
      <c r="I123" s="51">
        <v>2500701682</v>
      </c>
      <c r="J123" s="51">
        <v>2500701682</v>
      </c>
      <c r="K123" s="54">
        <v>886500</v>
      </c>
      <c r="L123" s="51">
        <v>1211010102</v>
      </c>
      <c r="M123" s="33">
        <v>120</v>
      </c>
    </row>
    <row r="124" spans="1:13" ht="21">
      <c r="A124" s="51"/>
      <c r="B124" s="52"/>
      <c r="C124" s="51">
        <v>2500701682</v>
      </c>
      <c r="D124" s="51" t="s">
        <v>228</v>
      </c>
      <c r="E124" s="51">
        <v>81</v>
      </c>
      <c r="F124" s="51" t="s">
        <v>298</v>
      </c>
      <c r="G124" s="53">
        <v>43832</v>
      </c>
      <c r="H124" s="51">
        <v>6100010527</v>
      </c>
      <c r="I124" s="51">
        <v>2500701682</v>
      </c>
      <c r="J124" s="51">
        <v>2500701682</v>
      </c>
      <c r="K124" s="54">
        <v>886500</v>
      </c>
      <c r="L124" s="51">
        <v>1211010102</v>
      </c>
      <c r="M124" s="33">
        <v>121</v>
      </c>
    </row>
    <row r="125" spans="1:13" ht="21">
      <c r="A125" s="51"/>
      <c r="B125" s="52"/>
      <c r="C125" s="51">
        <v>2500701682</v>
      </c>
      <c r="D125" s="51" t="s">
        <v>228</v>
      </c>
      <c r="E125" s="51">
        <v>81</v>
      </c>
      <c r="F125" s="51" t="s">
        <v>298</v>
      </c>
      <c r="G125" s="53">
        <v>43832</v>
      </c>
      <c r="H125" s="51">
        <v>6100010527</v>
      </c>
      <c r="I125" s="51">
        <v>2500701682</v>
      </c>
      <c r="J125" s="51">
        <v>2500701682</v>
      </c>
      <c r="K125" s="54">
        <v>886500</v>
      </c>
      <c r="L125" s="51">
        <v>1211010102</v>
      </c>
      <c r="M125" s="33">
        <v>122</v>
      </c>
    </row>
    <row r="126" spans="1:13" ht="21">
      <c r="A126" s="51"/>
      <c r="B126" s="52"/>
      <c r="C126" s="51">
        <v>2500701682</v>
      </c>
      <c r="D126" s="51" t="s">
        <v>228</v>
      </c>
      <c r="E126" s="51">
        <v>81</v>
      </c>
      <c r="F126" s="51" t="s">
        <v>298</v>
      </c>
      <c r="G126" s="53">
        <v>43832</v>
      </c>
      <c r="H126" s="51">
        <v>6100010528</v>
      </c>
      <c r="I126" s="51">
        <v>2500701682</v>
      </c>
      <c r="J126" s="51">
        <v>2500701682</v>
      </c>
      <c r="K126" s="54">
        <v>1524000</v>
      </c>
      <c r="L126" s="51">
        <v>1211010102</v>
      </c>
      <c r="M126" s="33">
        <v>123</v>
      </c>
    </row>
    <row r="127" spans="1:13" ht="21">
      <c r="A127" s="51"/>
      <c r="B127" s="52"/>
      <c r="C127" s="51">
        <v>2500701682</v>
      </c>
      <c r="D127" s="51" t="s">
        <v>228</v>
      </c>
      <c r="E127" s="51">
        <v>81</v>
      </c>
      <c r="F127" s="51" t="s">
        <v>298</v>
      </c>
      <c r="G127" s="53">
        <v>43832</v>
      </c>
      <c r="H127" s="51">
        <v>6100010528</v>
      </c>
      <c r="I127" s="51">
        <v>2500701682</v>
      </c>
      <c r="J127" s="51">
        <v>2500701682</v>
      </c>
      <c r="K127" s="54">
        <v>1524000</v>
      </c>
      <c r="L127" s="51">
        <v>1211010102</v>
      </c>
      <c r="M127" s="33">
        <v>124</v>
      </c>
    </row>
    <row r="128" spans="1:13" ht="21">
      <c r="A128" s="51"/>
      <c r="B128" s="52"/>
      <c r="C128" s="51">
        <v>2500701682</v>
      </c>
      <c r="D128" s="51" t="s">
        <v>228</v>
      </c>
      <c r="E128" s="51">
        <v>81</v>
      </c>
      <c r="F128" s="51" t="s">
        <v>338</v>
      </c>
      <c r="G128" s="53">
        <v>43832</v>
      </c>
      <c r="H128" s="51">
        <v>6100010612</v>
      </c>
      <c r="I128" s="51">
        <v>2500701682</v>
      </c>
      <c r="J128" s="51">
        <v>2500701682</v>
      </c>
      <c r="K128" s="54">
        <v>1524000</v>
      </c>
      <c r="L128" s="51">
        <v>1211010102</v>
      </c>
      <c r="M128" s="33">
        <v>125</v>
      </c>
    </row>
    <row r="129" spans="1:13" ht="21">
      <c r="A129" s="51"/>
      <c r="B129" s="52"/>
      <c r="C129" s="51">
        <v>2500701682</v>
      </c>
      <c r="D129" s="51" t="s">
        <v>228</v>
      </c>
      <c r="E129" s="51">
        <v>81</v>
      </c>
      <c r="F129" s="51" t="s">
        <v>338</v>
      </c>
      <c r="G129" s="53">
        <v>43832</v>
      </c>
      <c r="H129" s="51">
        <v>6100010612</v>
      </c>
      <c r="I129" s="51">
        <v>2500701682</v>
      </c>
      <c r="J129" s="51">
        <v>2500701682</v>
      </c>
      <c r="K129" s="54">
        <v>1524000</v>
      </c>
      <c r="L129" s="51">
        <v>1211010102</v>
      </c>
      <c r="M129" s="33">
        <v>126</v>
      </c>
    </row>
    <row r="130" spans="1:13" ht="21">
      <c r="A130" s="51"/>
      <c r="B130" s="52"/>
      <c r="C130" s="51">
        <v>2500701682</v>
      </c>
      <c r="D130" s="51" t="s">
        <v>228</v>
      </c>
      <c r="E130" s="51">
        <v>81</v>
      </c>
      <c r="F130" s="51" t="s">
        <v>338</v>
      </c>
      <c r="G130" s="53">
        <v>43832</v>
      </c>
      <c r="H130" s="51">
        <v>6100011043</v>
      </c>
      <c r="I130" s="51">
        <v>2500701682</v>
      </c>
      <c r="J130" s="51">
        <v>2500701682</v>
      </c>
      <c r="K130" s="54">
        <v>886500</v>
      </c>
      <c r="L130" s="51">
        <v>1211010102</v>
      </c>
      <c r="M130" s="33">
        <v>127</v>
      </c>
    </row>
    <row r="131" spans="1:13" ht="21">
      <c r="A131" s="51"/>
      <c r="B131" s="52"/>
      <c r="C131" s="51">
        <v>2500701682</v>
      </c>
      <c r="D131" s="51" t="s">
        <v>228</v>
      </c>
      <c r="E131" s="51">
        <v>81</v>
      </c>
      <c r="F131" s="51" t="s">
        <v>338</v>
      </c>
      <c r="G131" s="53">
        <v>43832</v>
      </c>
      <c r="H131" s="51">
        <v>6100011043</v>
      </c>
      <c r="I131" s="51">
        <v>2500701682</v>
      </c>
      <c r="J131" s="51">
        <v>2500701682</v>
      </c>
      <c r="K131" s="54">
        <v>886500</v>
      </c>
      <c r="L131" s="51">
        <v>1211010102</v>
      </c>
      <c r="M131" s="33">
        <v>128</v>
      </c>
    </row>
    <row r="132" spans="1:13" ht="21">
      <c r="A132" s="2">
        <v>24</v>
      </c>
      <c r="B132" s="45" t="s">
        <v>307</v>
      </c>
      <c r="C132" s="2">
        <v>2500701684</v>
      </c>
      <c r="D132" s="2" t="s">
        <v>228</v>
      </c>
      <c r="E132" s="2">
        <v>81</v>
      </c>
      <c r="F132" s="2" t="s">
        <v>283</v>
      </c>
      <c r="G132" s="20">
        <v>43795</v>
      </c>
      <c r="H132" s="2">
        <v>6100006515</v>
      </c>
      <c r="I132" s="2">
        <v>2500701684</v>
      </c>
      <c r="J132" s="2">
        <v>2500701684</v>
      </c>
      <c r="K132" s="17">
        <v>2015000</v>
      </c>
      <c r="L132" s="2">
        <v>1211010102</v>
      </c>
      <c r="M132" s="33">
        <v>129</v>
      </c>
    </row>
    <row r="133" spans="1:13" ht="21">
      <c r="A133" s="2"/>
      <c r="B133" s="31"/>
      <c r="C133" s="2">
        <v>2500701684</v>
      </c>
      <c r="D133" s="2" t="s">
        <v>228</v>
      </c>
      <c r="E133" s="2">
        <v>81</v>
      </c>
      <c r="F133" s="2" t="s">
        <v>283</v>
      </c>
      <c r="G133" s="20">
        <v>43795</v>
      </c>
      <c r="H133" s="2">
        <v>6100006515</v>
      </c>
      <c r="I133" s="2">
        <v>2500701684</v>
      </c>
      <c r="J133" s="2">
        <v>2500701684</v>
      </c>
      <c r="K133" s="17">
        <v>403000</v>
      </c>
      <c r="L133" s="2">
        <v>1211010102</v>
      </c>
      <c r="M133" s="33">
        <v>130</v>
      </c>
    </row>
    <row r="134" spans="1:13" ht="21">
      <c r="A134" s="2"/>
      <c r="B134" s="31"/>
      <c r="C134" s="2">
        <v>2500701684</v>
      </c>
      <c r="D134" s="2" t="s">
        <v>228</v>
      </c>
      <c r="E134" s="2">
        <v>91</v>
      </c>
      <c r="F134" s="2" t="s">
        <v>283</v>
      </c>
      <c r="G134" s="20">
        <v>43802</v>
      </c>
      <c r="H134" s="2">
        <v>6100009275</v>
      </c>
      <c r="I134" s="2">
        <v>2500701684</v>
      </c>
      <c r="J134" s="2">
        <v>2500701684</v>
      </c>
      <c r="K134" s="17">
        <v>-2015000</v>
      </c>
      <c r="L134" s="2">
        <v>1211010102</v>
      </c>
      <c r="M134" s="33">
        <v>131</v>
      </c>
    </row>
    <row r="135" spans="1:13" ht="21">
      <c r="A135" s="2"/>
      <c r="B135" s="31"/>
      <c r="C135" s="2">
        <v>2500701684</v>
      </c>
      <c r="D135" s="2" t="s">
        <v>228</v>
      </c>
      <c r="E135" s="2">
        <v>91</v>
      </c>
      <c r="F135" s="2" t="s">
        <v>283</v>
      </c>
      <c r="G135" s="20">
        <v>43802</v>
      </c>
      <c r="H135" s="2">
        <v>6100009275</v>
      </c>
      <c r="I135" s="2">
        <v>2500701684</v>
      </c>
      <c r="J135" s="2">
        <v>2500701684</v>
      </c>
      <c r="K135" s="17">
        <v>-403000</v>
      </c>
      <c r="L135" s="2">
        <v>1211010102</v>
      </c>
      <c r="M135" s="33">
        <v>132</v>
      </c>
    </row>
    <row r="136" spans="1:13" ht="21">
      <c r="A136" s="41">
        <v>25</v>
      </c>
      <c r="B136" s="40" t="s">
        <v>291</v>
      </c>
      <c r="C136" s="41">
        <v>2500701696</v>
      </c>
      <c r="D136" s="41" t="s">
        <v>228</v>
      </c>
      <c r="E136" s="41">
        <v>81</v>
      </c>
      <c r="F136" s="41" t="s">
        <v>334</v>
      </c>
      <c r="G136" s="42">
        <v>43808</v>
      </c>
      <c r="H136" s="41">
        <v>6100011722</v>
      </c>
      <c r="I136" s="41">
        <v>2500701696</v>
      </c>
      <c r="J136" s="41">
        <v>2500701696</v>
      </c>
      <c r="K136" s="43">
        <v>1088000</v>
      </c>
      <c r="L136" s="41">
        <v>1211010102</v>
      </c>
      <c r="M136" s="33">
        <v>133</v>
      </c>
    </row>
    <row r="137" spans="1:13" ht="21">
      <c r="A137" s="41"/>
      <c r="B137" s="40"/>
      <c r="C137" s="41">
        <v>2500701696</v>
      </c>
      <c r="D137" s="41" t="s">
        <v>228</v>
      </c>
      <c r="E137" s="41">
        <v>81</v>
      </c>
      <c r="F137" s="41" t="s">
        <v>279</v>
      </c>
      <c r="G137" s="42">
        <v>43831</v>
      </c>
      <c r="H137" s="41">
        <v>6100001299</v>
      </c>
      <c r="I137" s="41">
        <v>2500701696</v>
      </c>
      <c r="J137" s="41">
        <v>2500701696</v>
      </c>
      <c r="K137" s="43">
        <v>1020000</v>
      </c>
      <c r="L137" s="41">
        <v>1211010102</v>
      </c>
      <c r="M137" s="33">
        <v>134</v>
      </c>
    </row>
    <row r="138" spans="1:13" ht="21">
      <c r="A138" s="41"/>
      <c r="B138" s="40"/>
      <c r="C138" s="41">
        <v>2500701696</v>
      </c>
      <c r="D138" s="41" t="s">
        <v>228</v>
      </c>
      <c r="E138" s="41">
        <v>81</v>
      </c>
      <c r="F138" s="41" t="s">
        <v>333</v>
      </c>
      <c r="G138" s="42">
        <v>43831</v>
      </c>
      <c r="H138" s="41">
        <v>6100012965</v>
      </c>
      <c r="I138" s="41">
        <v>2500701696</v>
      </c>
      <c r="J138" s="41">
        <v>2500701696</v>
      </c>
      <c r="K138" s="43">
        <v>4456000</v>
      </c>
      <c r="L138" s="41">
        <v>1211010102</v>
      </c>
      <c r="M138" s="33">
        <v>135</v>
      </c>
    </row>
    <row r="139" spans="1:13" ht="21">
      <c r="A139" s="41"/>
      <c r="B139" s="40"/>
      <c r="C139" s="41">
        <v>2500701696</v>
      </c>
      <c r="D139" s="41" t="s">
        <v>228</v>
      </c>
      <c r="E139" s="41">
        <v>81</v>
      </c>
      <c r="F139" s="41" t="s">
        <v>333</v>
      </c>
      <c r="G139" s="42">
        <v>43831</v>
      </c>
      <c r="H139" s="41">
        <v>6100013682</v>
      </c>
      <c r="I139" s="41">
        <v>2500701696</v>
      </c>
      <c r="J139" s="41">
        <v>2500701696</v>
      </c>
      <c r="K139" s="43">
        <v>4456000</v>
      </c>
      <c r="L139" s="41">
        <v>1211010102</v>
      </c>
      <c r="M139" s="33">
        <v>136</v>
      </c>
    </row>
    <row r="141" ht="21">
      <c r="K141" s="16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1"/>
  <sheetViews>
    <sheetView tabSelected="1" zoomScaleSheetLayoutView="80" zoomScalePageLayoutView="0" workbookViewId="0" topLeftCell="A1">
      <pane xSplit="3" ySplit="7" topLeftCell="D1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06" sqref="S206"/>
    </sheetView>
  </sheetViews>
  <sheetFormatPr defaultColWidth="3.7109375" defaultRowHeight="15"/>
  <cols>
    <col min="1" max="1" width="3.421875" style="153" customWidth="1"/>
    <col min="2" max="2" width="26.8515625" style="153" customWidth="1"/>
    <col min="3" max="3" width="9.8515625" style="153" customWidth="1"/>
    <col min="4" max="4" width="7.57421875" style="153" customWidth="1"/>
    <col min="5" max="5" width="10.57421875" style="153" customWidth="1"/>
    <col min="6" max="6" width="10.140625" style="153" customWidth="1"/>
    <col min="7" max="7" width="8.421875" style="153" customWidth="1"/>
    <col min="8" max="8" width="11.421875" style="153" customWidth="1"/>
    <col min="9" max="9" width="10.57421875" style="153" customWidth="1"/>
    <col min="10" max="10" width="7.28125" style="153" hidden="1" customWidth="1"/>
    <col min="11" max="11" width="11.8515625" style="153" hidden="1" customWidth="1"/>
    <col min="12" max="12" width="10.7109375" style="153" hidden="1" customWidth="1"/>
    <col min="13" max="13" width="8.00390625" style="153" hidden="1" customWidth="1"/>
    <col min="14" max="14" width="9.421875" style="153" hidden="1" customWidth="1"/>
    <col min="15" max="15" width="7.421875" style="153" hidden="1" customWidth="1"/>
    <col min="16" max="16" width="8.421875" style="153" hidden="1" customWidth="1"/>
    <col min="17" max="17" width="9.421875" style="153" hidden="1" customWidth="1"/>
    <col min="18" max="18" width="5.57421875" style="153" hidden="1" customWidth="1"/>
    <col min="19" max="19" width="5.7109375" style="153" customWidth="1"/>
    <col min="20" max="20" width="8.57421875" style="153" customWidth="1"/>
    <col min="21" max="248" width="9.421875" style="153" customWidth="1"/>
    <col min="249" max="249" width="3.7109375" style="153" customWidth="1"/>
    <col min="250" max="250" width="18.421875" style="153" customWidth="1"/>
    <col min="251" max="251" width="10.7109375" style="153" customWidth="1"/>
    <col min="252" max="252" width="4.00390625" style="153" customWidth="1"/>
    <col min="253" max="253" width="3.8515625" style="153" customWidth="1"/>
    <col min="254" max="16384" width="3.7109375" style="153" customWidth="1"/>
  </cols>
  <sheetData>
    <row r="1" spans="1:20" ht="21">
      <c r="A1" s="267" t="s">
        <v>434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21.75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1">
      <c r="A3" s="269" t="s">
        <v>292</v>
      </c>
      <c r="B3" s="272" t="s">
        <v>11</v>
      </c>
      <c r="C3" s="275" t="s">
        <v>12</v>
      </c>
      <c r="D3" s="284" t="s">
        <v>437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  <c r="P3" s="284" t="s">
        <v>237</v>
      </c>
      <c r="Q3" s="285"/>
      <c r="R3" s="286"/>
      <c r="S3" s="278" t="s">
        <v>13</v>
      </c>
      <c r="T3" s="281" t="s">
        <v>14</v>
      </c>
    </row>
    <row r="4" spans="1:20" ht="21">
      <c r="A4" s="270"/>
      <c r="B4" s="273"/>
      <c r="C4" s="276"/>
      <c r="D4" s="264" t="s">
        <v>15</v>
      </c>
      <c r="E4" s="265"/>
      <c r="F4" s="266"/>
      <c r="G4" s="259" t="s">
        <v>16</v>
      </c>
      <c r="H4" s="259"/>
      <c r="I4" s="259"/>
      <c r="J4" s="259" t="s">
        <v>171</v>
      </c>
      <c r="K4" s="259"/>
      <c r="L4" s="259"/>
      <c r="M4" s="263" t="s">
        <v>17</v>
      </c>
      <c r="N4" s="263"/>
      <c r="O4" s="263"/>
      <c r="P4" s="264" t="s">
        <v>15</v>
      </c>
      <c r="Q4" s="265"/>
      <c r="R4" s="266"/>
      <c r="S4" s="279"/>
      <c r="T4" s="282"/>
    </row>
    <row r="5" spans="1:20" ht="21">
      <c r="A5" s="270"/>
      <c r="B5" s="273"/>
      <c r="C5" s="276"/>
      <c r="D5" s="260" t="s">
        <v>435</v>
      </c>
      <c r="E5" s="261"/>
      <c r="F5" s="262"/>
      <c r="G5" s="259" t="s">
        <v>436</v>
      </c>
      <c r="H5" s="259"/>
      <c r="I5" s="259"/>
      <c r="J5" s="259" t="s">
        <v>260</v>
      </c>
      <c r="K5" s="259"/>
      <c r="L5" s="259"/>
      <c r="M5" s="263" t="s">
        <v>261</v>
      </c>
      <c r="N5" s="263"/>
      <c r="O5" s="263"/>
      <c r="P5" s="260" t="s">
        <v>203</v>
      </c>
      <c r="Q5" s="261"/>
      <c r="R5" s="262"/>
      <c r="S5" s="279"/>
      <c r="T5" s="282"/>
    </row>
    <row r="6" spans="1:20" ht="21">
      <c r="A6" s="270"/>
      <c r="B6" s="273"/>
      <c r="C6" s="276"/>
      <c r="D6" s="63" t="s">
        <v>18</v>
      </c>
      <c r="E6" s="64" t="s">
        <v>19</v>
      </c>
      <c r="F6" s="65" t="s">
        <v>18</v>
      </c>
      <c r="G6" s="63" t="s">
        <v>18</v>
      </c>
      <c r="H6" s="64" t="s">
        <v>19</v>
      </c>
      <c r="I6" s="65" t="s">
        <v>18</v>
      </c>
      <c r="J6" s="63" t="s">
        <v>18</v>
      </c>
      <c r="K6" s="64" t="s">
        <v>19</v>
      </c>
      <c r="L6" s="65" t="s">
        <v>18</v>
      </c>
      <c r="M6" s="63" t="s">
        <v>18</v>
      </c>
      <c r="N6" s="64" t="s">
        <v>19</v>
      </c>
      <c r="O6" s="65" t="s">
        <v>250</v>
      </c>
      <c r="P6" s="63" t="s">
        <v>18</v>
      </c>
      <c r="Q6" s="64" t="s">
        <v>19</v>
      </c>
      <c r="R6" s="65" t="s">
        <v>235</v>
      </c>
      <c r="S6" s="279"/>
      <c r="T6" s="282"/>
    </row>
    <row r="7" spans="1:20" ht="21.75" thickBot="1">
      <c r="A7" s="271"/>
      <c r="B7" s="274"/>
      <c r="C7" s="277"/>
      <c r="D7" s="66" t="s">
        <v>20</v>
      </c>
      <c r="E7" s="67" t="s">
        <v>21</v>
      </c>
      <c r="F7" s="68" t="s">
        <v>372</v>
      </c>
      <c r="G7" s="66" t="s">
        <v>20</v>
      </c>
      <c r="H7" s="67" t="s">
        <v>21</v>
      </c>
      <c r="I7" s="68" t="s">
        <v>372</v>
      </c>
      <c r="J7" s="66" t="s">
        <v>20</v>
      </c>
      <c r="K7" s="67" t="s">
        <v>21</v>
      </c>
      <c r="L7" s="68" t="s">
        <v>372</v>
      </c>
      <c r="M7" s="66" t="s">
        <v>20</v>
      </c>
      <c r="N7" s="67" t="s">
        <v>21</v>
      </c>
      <c r="O7" s="68" t="s">
        <v>251</v>
      </c>
      <c r="P7" s="66" t="s">
        <v>20</v>
      </c>
      <c r="Q7" s="67" t="s">
        <v>21</v>
      </c>
      <c r="R7" s="68" t="s">
        <v>236</v>
      </c>
      <c r="S7" s="280"/>
      <c r="T7" s="283"/>
    </row>
    <row r="8" spans="1:20" ht="21.75" thickBot="1">
      <c r="A8" s="219">
        <v>1</v>
      </c>
      <c r="B8" s="220" t="s">
        <v>10</v>
      </c>
      <c r="C8" s="317">
        <v>2500700010</v>
      </c>
      <c r="D8" s="221">
        <v>39</v>
      </c>
      <c r="E8" s="222">
        <v>1</v>
      </c>
      <c r="F8" s="223"/>
      <c r="G8" s="221"/>
      <c r="H8" s="222"/>
      <c r="I8" s="223"/>
      <c r="J8" s="221"/>
      <c r="K8" s="222"/>
      <c r="L8" s="223"/>
      <c r="M8" s="221"/>
      <c r="N8" s="224"/>
      <c r="O8" s="223"/>
      <c r="P8" s="221"/>
      <c r="Q8" s="222"/>
      <c r="R8" s="223"/>
      <c r="S8" s="219">
        <f>SUM(D8:R8)</f>
        <v>40</v>
      </c>
      <c r="T8" s="225" t="s">
        <v>22</v>
      </c>
    </row>
    <row r="9" spans="1:20" s="154" customFormat="1" ht="21.75" thickBot="1">
      <c r="A9" s="219">
        <v>2</v>
      </c>
      <c r="B9" s="220" t="s">
        <v>23</v>
      </c>
      <c r="C9" s="317">
        <v>2500700173</v>
      </c>
      <c r="D9" s="221">
        <v>19</v>
      </c>
      <c r="E9" s="222">
        <v>1</v>
      </c>
      <c r="F9" s="223"/>
      <c r="G9" s="221"/>
      <c r="H9" s="222"/>
      <c r="I9" s="223"/>
      <c r="J9" s="221"/>
      <c r="K9" s="222"/>
      <c r="L9" s="223"/>
      <c r="M9" s="221"/>
      <c r="N9" s="224"/>
      <c r="O9" s="223"/>
      <c r="P9" s="221"/>
      <c r="Q9" s="222"/>
      <c r="R9" s="223"/>
      <c r="S9" s="219">
        <f>SUM(D9:R9)</f>
        <v>20</v>
      </c>
      <c r="T9" s="225" t="s">
        <v>22</v>
      </c>
    </row>
    <row r="10" spans="1:20" ht="21.75" hidden="1" thickBot="1">
      <c r="A10" s="145"/>
      <c r="B10" s="146" t="s">
        <v>130</v>
      </c>
      <c r="C10" s="318">
        <v>2500700215</v>
      </c>
      <c r="D10" s="148"/>
      <c r="E10" s="149"/>
      <c r="F10" s="150"/>
      <c r="G10" s="148"/>
      <c r="H10" s="149"/>
      <c r="I10" s="150"/>
      <c r="J10" s="148"/>
      <c r="K10" s="149"/>
      <c r="L10" s="150"/>
      <c r="M10" s="148"/>
      <c r="N10" s="151"/>
      <c r="O10" s="150"/>
      <c r="P10" s="148"/>
      <c r="Q10" s="149"/>
      <c r="R10" s="150"/>
      <c r="S10" s="147">
        <f aca="true" t="shared" si="0" ref="S10:S75">SUM(D10:R10)</f>
        <v>0</v>
      </c>
      <c r="T10" s="152" t="s">
        <v>22</v>
      </c>
    </row>
    <row r="11" spans="1:20" s="155" customFormat="1" ht="21">
      <c r="A11" s="192">
        <v>3</v>
      </c>
      <c r="B11" s="207" t="s">
        <v>24</v>
      </c>
      <c r="C11" s="319">
        <v>2500700434</v>
      </c>
      <c r="D11" s="208">
        <v>26</v>
      </c>
      <c r="E11" s="209">
        <v>2</v>
      </c>
      <c r="F11" s="210"/>
      <c r="G11" s="208"/>
      <c r="H11" s="209"/>
      <c r="I11" s="210"/>
      <c r="J11" s="208"/>
      <c r="K11" s="209"/>
      <c r="L11" s="210"/>
      <c r="M11" s="208"/>
      <c r="N11" s="211"/>
      <c r="O11" s="210"/>
      <c r="P11" s="208"/>
      <c r="Q11" s="209"/>
      <c r="R11" s="210"/>
      <c r="S11" s="192">
        <f t="shared" si="0"/>
        <v>28</v>
      </c>
      <c r="T11" s="212" t="s">
        <v>22</v>
      </c>
    </row>
    <row r="12" spans="1:20" ht="21" hidden="1">
      <c r="A12" s="193"/>
      <c r="B12" s="226" t="s">
        <v>109</v>
      </c>
      <c r="C12" s="320">
        <v>2500701605</v>
      </c>
      <c r="D12" s="227"/>
      <c r="E12" s="228"/>
      <c r="F12" s="229"/>
      <c r="G12" s="227"/>
      <c r="H12" s="228"/>
      <c r="I12" s="229"/>
      <c r="J12" s="227"/>
      <c r="K12" s="228"/>
      <c r="L12" s="229"/>
      <c r="M12" s="227"/>
      <c r="N12" s="230"/>
      <c r="O12" s="229"/>
      <c r="P12" s="227"/>
      <c r="Q12" s="228"/>
      <c r="R12" s="229"/>
      <c r="S12" s="193">
        <f t="shared" si="0"/>
        <v>0</v>
      </c>
      <c r="T12" s="231" t="s">
        <v>22</v>
      </c>
    </row>
    <row r="13" spans="1:20" ht="21">
      <c r="A13" s="193">
        <v>4</v>
      </c>
      <c r="B13" s="226" t="s">
        <v>25</v>
      </c>
      <c r="C13" s="320">
        <v>2500701679</v>
      </c>
      <c r="D13" s="227"/>
      <c r="E13" s="228">
        <v>3</v>
      </c>
      <c r="F13" s="229"/>
      <c r="G13" s="227"/>
      <c r="H13" s="228"/>
      <c r="I13" s="229"/>
      <c r="J13" s="227"/>
      <c r="K13" s="228"/>
      <c r="L13" s="229"/>
      <c r="M13" s="227"/>
      <c r="N13" s="230"/>
      <c r="O13" s="229"/>
      <c r="P13" s="227"/>
      <c r="Q13" s="228"/>
      <c r="R13" s="229"/>
      <c r="S13" s="193">
        <f t="shared" si="0"/>
        <v>3</v>
      </c>
      <c r="T13" s="231" t="s">
        <v>22</v>
      </c>
    </row>
    <row r="14" spans="1:20" ht="21" hidden="1">
      <c r="A14" s="193"/>
      <c r="B14" s="226" t="s">
        <v>168</v>
      </c>
      <c r="C14" s="320">
        <v>2500701698</v>
      </c>
      <c r="D14" s="227"/>
      <c r="E14" s="228"/>
      <c r="F14" s="229"/>
      <c r="G14" s="227"/>
      <c r="H14" s="228"/>
      <c r="I14" s="229"/>
      <c r="J14" s="227"/>
      <c r="K14" s="228"/>
      <c r="L14" s="229"/>
      <c r="M14" s="227"/>
      <c r="N14" s="230"/>
      <c r="O14" s="229"/>
      <c r="P14" s="227"/>
      <c r="Q14" s="228"/>
      <c r="R14" s="229"/>
      <c r="S14" s="193">
        <f t="shared" si="0"/>
        <v>0</v>
      </c>
      <c r="T14" s="231" t="s">
        <v>22</v>
      </c>
    </row>
    <row r="15" spans="1:20" ht="21" hidden="1">
      <c r="A15" s="193"/>
      <c r="B15" s="226" t="s">
        <v>153</v>
      </c>
      <c r="C15" s="320">
        <v>2500701681</v>
      </c>
      <c r="D15" s="227"/>
      <c r="E15" s="228"/>
      <c r="F15" s="229"/>
      <c r="G15" s="227"/>
      <c r="H15" s="228"/>
      <c r="I15" s="229"/>
      <c r="J15" s="227"/>
      <c r="K15" s="228"/>
      <c r="L15" s="229"/>
      <c r="M15" s="227"/>
      <c r="N15" s="230"/>
      <c r="O15" s="229"/>
      <c r="P15" s="227"/>
      <c r="Q15" s="228"/>
      <c r="R15" s="229"/>
      <c r="S15" s="193">
        <f t="shared" si="0"/>
        <v>0</v>
      </c>
      <c r="T15" s="231" t="s">
        <v>22</v>
      </c>
    </row>
    <row r="16" spans="1:20" ht="21" hidden="1">
      <c r="A16" s="193"/>
      <c r="B16" s="226" t="s">
        <v>110</v>
      </c>
      <c r="C16" s="320">
        <v>2500701603</v>
      </c>
      <c r="D16" s="227"/>
      <c r="E16" s="228"/>
      <c r="F16" s="229"/>
      <c r="G16" s="227"/>
      <c r="H16" s="228"/>
      <c r="I16" s="229"/>
      <c r="J16" s="227"/>
      <c r="K16" s="228"/>
      <c r="L16" s="229"/>
      <c r="M16" s="227"/>
      <c r="N16" s="230"/>
      <c r="O16" s="229"/>
      <c r="P16" s="227"/>
      <c r="Q16" s="228"/>
      <c r="R16" s="229"/>
      <c r="S16" s="193">
        <f t="shared" si="0"/>
        <v>0</v>
      </c>
      <c r="T16" s="231" t="s">
        <v>22</v>
      </c>
    </row>
    <row r="17" spans="1:20" ht="21" hidden="1">
      <c r="A17" s="193"/>
      <c r="B17" s="226" t="s">
        <v>75</v>
      </c>
      <c r="C17" s="320">
        <v>2500700452</v>
      </c>
      <c r="D17" s="227"/>
      <c r="E17" s="228"/>
      <c r="F17" s="229"/>
      <c r="G17" s="227"/>
      <c r="H17" s="228"/>
      <c r="I17" s="229"/>
      <c r="J17" s="227"/>
      <c r="K17" s="228"/>
      <c r="L17" s="229"/>
      <c r="M17" s="227"/>
      <c r="N17" s="230"/>
      <c r="O17" s="229"/>
      <c r="P17" s="227"/>
      <c r="Q17" s="228"/>
      <c r="R17" s="229"/>
      <c r="S17" s="193">
        <f t="shared" si="0"/>
        <v>0</v>
      </c>
      <c r="T17" s="231" t="s">
        <v>22</v>
      </c>
    </row>
    <row r="18" spans="1:20" ht="21" hidden="1">
      <c r="A18" s="193"/>
      <c r="B18" s="226" t="s">
        <v>64</v>
      </c>
      <c r="C18" s="320">
        <v>2500700453</v>
      </c>
      <c r="D18" s="227"/>
      <c r="E18" s="228"/>
      <c r="F18" s="229"/>
      <c r="G18" s="227"/>
      <c r="H18" s="228"/>
      <c r="I18" s="229"/>
      <c r="J18" s="227"/>
      <c r="K18" s="228"/>
      <c r="L18" s="229"/>
      <c r="M18" s="227"/>
      <c r="N18" s="230"/>
      <c r="O18" s="229"/>
      <c r="P18" s="227"/>
      <c r="Q18" s="228"/>
      <c r="R18" s="229"/>
      <c r="S18" s="193">
        <f t="shared" si="0"/>
        <v>0</v>
      </c>
      <c r="T18" s="231" t="s">
        <v>22</v>
      </c>
    </row>
    <row r="19" spans="1:20" ht="21" hidden="1">
      <c r="A19" s="193"/>
      <c r="B19" s="226" t="s">
        <v>76</v>
      </c>
      <c r="C19" s="320">
        <v>2500700454</v>
      </c>
      <c r="D19" s="227"/>
      <c r="E19" s="228"/>
      <c r="F19" s="229"/>
      <c r="G19" s="227"/>
      <c r="H19" s="228"/>
      <c r="I19" s="229"/>
      <c r="J19" s="227"/>
      <c r="K19" s="228"/>
      <c r="L19" s="229"/>
      <c r="M19" s="227"/>
      <c r="N19" s="230"/>
      <c r="O19" s="229"/>
      <c r="P19" s="227"/>
      <c r="Q19" s="228"/>
      <c r="R19" s="229"/>
      <c r="S19" s="193">
        <f t="shared" si="0"/>
        <v>0</v>
      </c>
      <c r="T19" s="231" t="s">
        <v>22</v>
      </c>
    </row>
    <row r="20" spans="1:20" ht="21" hidden="1">
      <c r="A20" s="193"/>
      <c r="B20" s="226" t="s">
        <v>120</v>
      </c>
      <c r="C20" s="320">
        <v>2500700457</v>
      </c>
      <c r="D20" s="227"/>
      <c r="E20" s="228"/>
      <c r="F20" s="229"/>
      <c r="G20" s="227"/>
      <c r="H20" s="228"/>
      <c r="I20" s="229"/>
      <c r="J20" s="227"/>
      <c r="K20" s="228"/>
      <c r="L20" s="229"/>
      <c r="M20" s="227"/>
      <c r="N20" s="230"/>
      <c r="O20" s="229"/>
      <c r="P20" s="227"/>
      <c r="Q20" s="228"/>
      <c r="R20" s="229"/>
      <c r="S20" s="193">
        <f t="shared" si="0"/>
        <v>0</v>
      </c>
      <c r="T20" s="231" t="s">
        <v>22</v>
      </c>
    </row>
    <row r="21" spans="1:22" ht="21" hidden="1">
      <c r="A21" s="232"/>
      <c r="B21" s="233" t="s">
        <v>97</v>
      </c>
      <c r="C21" s="321">
        <v>2500700455</v>
      </c>
      <c r="D21" s="234"/>
      <c r="E21" s="233"/>
      <c r="F21" s="229"/>
      <c r="G21" s="235"/>
      <c r="H21" s="233"/>
      <c r="I21" s="229"/>
      <c r="J21" s="235"/>
      <c r="K21" s="232"/>
      <c r="L21" s="229"/>
      <c r="M21" s="227"/>
      <c r="N21" s="233"/>
      <c r="O21" s="229"/>
      <c r="P21" s="234"/>
      <c r="Q21" s="233"/>
      <c r="R21" s="233"/>
      <c r="S21" s="193">
        <f t="shared" si="0"/>
        <v>0</v>
      </c>
      <c r="T21" s="231" t="s">
        <v>22</v>
      </c>
      <c r="V21" s="157"/>
    </row>
    <row r="22" spans="1:20" s="154" customFormat="1" ht="21.75" hidden="1" thickBot="1">
      <c r="A22" s="193"/>
      <c r="B22" s="226" t="s">
        <v>86</v>
      </c>
      <c r="C22" s="320">
        <v>2500701682</v>
      </c>
      <c r="D22" s="227"/>
      <c r="E22" s="228"/>
      <c r="F22" s="229"/>
      <c r="G22" s="227"/>
      <c r="H22" s="228"/>
      <c r="I22" s="229"/>
      <c r="J22" s="227"/>
      <c r="K22" s="228"/>
      <c r="L22" s="229"/>
      <c r="M22" s="227"/>
      <c r="N22" s="230"/>
      <c r="O22" s="229"/>
      <c r="P22" s="227"/>
      <c r="Q22" s="228"/>
      <c r="R22" s="229"/>
      <c r="S22" s="193">
        <f t="shared" si="0"/>
        <v>0</v>
      </c>
      <c r="T22" s="231" t="s">
        <v>22</v>
      </c>
    </row>
    <row r="23" spans="1:20" ht="21" hidden="1">
      <c r="A23" s="193"/>
      <c r="B23" s="226" t="s">
        <v>87</v>
      </c>
      <c r="C23" s="320">
        <v>2500701683</v>
      </c>
      <c r="D23" s="227"/>
      <c r="E23" s="228"/>
      <c r="F23" s="229"/>
      <c r="G23" s="227"/>
      <c r="H23" s="228"/>
      <c r="I23" s="229"/>
      <c r="J23" s="227"/>
      <c r="K23" s="228"/>
      <c r="L23" s="229"/>
      <c r="M23" s="227"/>
      <c r="N23" s="230"/>
      <c r="O23" s="229"/>
      <c r="P23" s="227"/>
      <c r="Q23" s="228"/>
      <c r="R23" s="229"/>
      <c r="S23" s="193">
        <f t="shared" si="0"/>
        <v>0</v>
      </c>
      <c r="T23" s="231" t="s">
        <v>22</v>
      </c>
    </row>
    <row r="24" spans="1:20" ht="21" hidden="1">
      <c r="A24" s="193"/>
      <c r="B24" s="226" t="s">
        <v>111</v>
      </c>
      <c r="C24" s="320">
        <v>2500701684</v>
      </c>
      <c r="D24" s="227"/>
      <c r="E24" s="228"/>
      <c r="F24" s="229"/>
      <c r="G24" s="227"/>
      <c r="H24" s="228"/>
      <c r="I24" s="229"/>
      <c r="J24" s="227"/>
      <c r="K24" s="228"/>
      <c r="L24" s="229"/>
      <c r="M24" s="227"/>
      <c r="N24" s="230"/>
      <c r="O24" s="229"/>
      <c r="P24" s="227"/>
      <c r="Q24" s="228"/>
      <c r="R24" s="229"/>
      <c r="S24" s="193">
        <f t="shared" si="0"/>
        <v>0</v>
      </c>
      <c r="T24" s="231" t="s">
        <v>22</v>
      </c>
    </row>
    <row r="25" spans="1:20" ht="21" hidden="1">
      <c r="A25" s="193"/>
      <c r="B25" s="226" t="s">
        <v>208</v>
      </c>
      <c r="C25" s="320">
        <v>25007001685</v>
      </c>
      <c r="D25" s="227"/>
      <c r="E25" s="228"/>
      <c r="F25" s="229"/>
      <c r="G25" s="227"/>
      <c r="H25" s="228"/>
      <c r="I25" s="229"/>
      <c r="J25" s="227"/>
      <c r="K25" s="228"/>
      <c r="L25" s="229"/>
      <c r="M25" s="227"/>
      <c r="N25" s="230"/>
      <c r="O25" s="229"/>
      <c r="P25" s="227"/>
      <c r="Q25" s="228"/>
      <c r="R25" s="229"/>
      <c r="S25" s="193">
        <f t="shared" si="0"/>
        <v>0</v>
      </c>
      <c r="T25" s="231" t="s">
        <v>22</v>
      </c>
    </row>
    <row r="26" spans="1:20" ht="21.75" thickBot="1">
      <c r="A26" s="194">
        <v>5</v>
      </c>
      <c r="B26" s="213" t="s">
        <v>137</v>
      </c>
      <c r="C26" s="322">
        <v>2500701686</v>
      </c>
      <c r="D26" s="214"/>
      <c r="E26" s="215">
        <v>3</v>
      </c>
      <c r="F26" s="216"/>
      <c r="G26" s="214"/>
      <c r="H26" s="215"/>
      <c r="I26" s="216"/>
      <c r="J26" s="214"/>
      <c r="K26" s="215"/>
      <c r="L26" s="216"/>
      <c r="M26" s="214"/>
      <c r="N26" s="217"/>
      <c r="O26" s="216"/>
      <c r="P26" s="214"/>
      <c r="Q26" s="215"/>
      <c r="R26" s="216"/>
      <c r="S26" s="194">
        <f t="shared" si="0"/>
        <v>3</v>
      </c>
      <c r="T26" s="218" t="s">
        <v>22</v>
      </c>
    </row>
    <row r="27" spans="1:20" s="155" customFormat="1" ht="21.75" thickBot="1">
      <c r="A27" s="219">
        <v>6</v>
      </c>
      <c r="B27" s="220" t="s">
        <v>52</v>
      </c>
      <c r="C27" s="317">
        <v>2500700387</v>
      </c>
      <c r="D27" s="221">
        <v>1</v>
      </c>
      <c r="E27" s="222"/>
      <c r="F27" s="223"/>
      <c r="G27" s="221"/>
      <c r="H27" s="222"/>
      <c r="I27" s="223"/>
      <c r="J27" s="221"/>
      <c r="K27" s="222"/>
      <c r="L27" s="223"/>
      <c r="M27" s="221"/>
      <c r="N27" s="224"/>
      <c r="O27" s="223"/>
      <c r="P27" s="221"/>
      <c r="Q27" s="222"/>
      <c r="R27" s="223"/>
      <c r="S27" s="219">
        <f t="shared" si="0"/>
        <v>1</v>
      </c>
      <c r="T27" s="225" t="s">
        <v>22</v>
      </c>
    </row>
    <row r="28" spans="1:20" s="155" customFormat="1" ht="21" hidden="1">
      <c r="A28" s="193"/>
      <c r="B28" s="240" t="s">
        <v>167</v>
      </c>
      <c r="C28" s="320">
        <v>2500701674</v>
      </c>
      <c r="D28" s="227"/>
      <c r="E28" s="228"/>
      <c r="F28" s="229"/>
      <c r="G28" s="227"/>
      <c r="H28" s="228"/>
      <c r="I28" s="229"/>
      <c r="J28" s="227"/>
      <c r="K28" s="228"/>
      <c r="L28" s="229"/>
      <c r="M28" s="227"/>
      <c r="N28" s="230"/>
      <c r="O28" s="229"/>
      <c r="P28" s="227"/>
      <c r="Q28" s="228"/>
      <c r="R28" s="229"/>
      <c r="S28" s="193">
        <f t="shared" si="0"/>
        <v>0</v>
      </c>
      <c r="T28" s="231" t="s">
        <v>22</v>
      </c>
    </row>
    <row r="29" spans="1:20" s="155" customFormat="1" ht="21" hidden="1">
      <c r="A29" s="193"/>
      <c r="B29" s="226" t="s">
        <v>73</v>
      </c>
      <c r="C29" s="320">
        <v>2500700412</v>
      </c>
      <c r="D29" s="227"/>
      <c r="E29" s="228"/>
      <c r="F29" s="229"/>
      <c r="G29" s="227"/>
      <c r="H29" s="228"/>
      <c r="I29" s="229"/>
      <c r="J29" s="227"/>
      <c r="K29" s="228"/>
      <c r="L29" s="229"/>
      <c r="M29" s="227"/>
      <c r="N29" s="230"/>
      <c r="O29" s="229"/>
      <c r="P29" s="227"/>
      <c r="Q29" s="228"/>
      <c r="R29" s="229"/>
      <c r="S29" s="193">
        <f t="shared" si="0"/>
        <v>0</v>
      </c>
      <c r="T29" s="231" t="s">
        <v>22</v>
      </c>
    </row>
    <row r="30" spans="1:20" s="155" customFormat="1" ht="21" hidden="1">
      <c r="A30" s="193"/>
      <c r="B30" s="226" t="s">
        <v>119</v>
      </c>
      <c r="C30" s="320">
        <v>2500700414</v>
      </c>
      <c r="D30" s="227"/>
      <c r="E30" s="228"/>
      <c r="F30" s="229"/>
      <c r="G30" s="227"/>
      <c r="H30" s="228"/>
      <c r="I30" s="229"/>
      <c r="J30" s="227"/>
      <c r="K30" s="228"/>
      <c r="L30" s="229"/>
      <c r="M30" s="227"/>
      <c r="N30" s="230"/>
      <c r="O30" s="229"/>
      <c r="P30" s="227"/>
      <c r="Q30" s="228"/>
      <c r="R30" s="229"/>
      <c r="S30" s="193">
        <f t="shared" si="0"/>
        <v>0</v>
      </c>
      <c r="T30" s="231" t="s">
        <v>22</v>
      </c>
    </row>
    <row r="31" spans="1:20" s="155" customFormat="1" ht="21" hidden="1">
      <c r="A31" s="193"/>
      <c r="B31" s="226" t="s">
        <v>96</v>
      </c>
      <c r="C31" s="320">
        <v>2500700418</v>
      </c>
      <c r="D31" s="227"/>
      <c r="E31" s="228"/>
      <c r="F31" s="229"/>
      <c r="G31" s="227"/>
      <c r="H31" s="228"/>
      <c r="I31" s="229"/>
      <c r="J31" s="227"/>
      <c r="K31" s="228"/>
      <c r="L31" s="229"/>
      <c r="M31" s="227"/>
      <c r="N31" s="230"/>
      <c r="O31" s="229"/>
      <c r="P31" s="227"/>
      <c r="Q31" s="228"/>
      <c r="R31" s="229"/>
      <c r="S31" s="193">
        <f t="shared" si="0"/>
        <v>0</v>
      </c>
      <c r="T31" s="231" t="s">
        <v>22</v>
      </c>
    </row>
    <row r="32" spans="1:20" s="155" customFormat="1" ht="21" hidden="1">
      <c r="A32" s="193"/>
      <c r="B32" s="226" t="s">
        <v>68</v>
      </c>
      <c r="C32" s="320">
        <v>2500700419</v>
      </c>
      <c r="D32" s="227"/>
      <c r="E32" s="228"/>
      <c r="F32" s="229"/>
      <c r="G32" s="227"/>
      <c r="H32" s="228"/>
      <c r="I32" s="229"/>
      <c r="J32" s="227"/>
      <c r="K32" s="228"/>
      <c r="L32" s="229"/>
      <c r="M32" s="227"/>
      <c r="N32" s="230"/>
      <c r="O32" s="229"/>
      <c r="P32" s="227"/>
      <c r="Q32" s="228"/>
      <c r="R32" s="229"/>
      <c r="S32" s="193">
        <f t="shared" si="0"/>
        <v>0</v>
      </c>
      <c r="T32" s="231" t="s">
        <v>22</v>
      </c>
    </row>
    <row r="33" spans="1:20" s="155" customFormat="1" ht="21" hidden="1">
      <c r="A33" s="193"/>
      <c r="B33" s="226" t="s">
        <v>74</v>
      </c>
      <c r="C33" s="320">
        <v>2500700422</v>
      </c>
      <c r="D33" s="227"/>
      <c r="E33" s="228"/>
      <c r="F33" s="229"/>
      <c r="G33" s="227"/>
      <c r="H33" s="228"/>
      <c r="I33" s="229"/>
      <c r="J33" s="227"/>
      <c r="K33" s="228"/>
      <c r="L33" s="229"/>
      <c r="M33" s="227"/>
      <c r="N33" s="230"/>
      <c r="O33" s="229"/>
      <c r="P33" s="227"/>
      <c r="Q33" s="228"/>
      <c r="R33" s="229"/>
      <c r="S33" s="193">
        <f t="shared" si="0"/>
        <v>0</v>
      </c>
      <c r="T33" s="231" t="s">
        <v>22</v>
      </c>
    </row>
    <row r="34" spans="1:20" s="155" customFormat="1" ht="21.75" hidden="1" thickBot="1">
      <c r="A34" s="194"/>
      <c r="B34" s="213" t="s">
        <v>95</v>
      </c>
      <c r="C34" s="322">
        <v>2500700413</v>
      </c>
      <c r="D34" s="214"/>
      <c r="E34" s="215"/>
      <c r="F34" s="216"/>
      <c r="G34" s="214"/>
      <c r="H34" s="215"/>
      <c r="I34" s="216"/>
      <c r="J34" s="214"/>
      <c r="K34" s="215"/>
      <c r="L34" s="216"/>
      <c r="M34" s="214"/>
      <c r="N34" s="217"/>
      <c r="O34" s="216"/>
      <c r="P34" s="214"/>
      <c r="Q34" s="215"/>
      <c r="R34" s="216"/>
      <c r="S34" s="194">
        <f t="shared" si="0"/>
        <v>0</v>
      </c>
      <c r="T34" s="218" t="s">
        <v>22</v>
      </c>
    </row>
    <row r="35" spans="1:20" ht="21" hidden="1">
      <c r="A35" s="109"/>
      <c r="B35" s="117" t="s">
        <v>212</v>
      </c>
      <c r="C35" s="323">
        <v>2500700424</v>
      </c>
      <c r="D35" s="111"/>
      <c r="E35" s="112"/>
      <c r="F35" s="113"/>
      <c r="G35" s="111"/>
      <c r="H35" s="112"/>
      <c r="I35" s="113"/>
      <c r="J35" s="111"/>
      <c r="K35" s="112"/>
      <c r="L35" s="113"/>
      <c r="M35" s="111"/>
      <c r="N35" s="114"/>
      <c r="O35" s="113"/>
      <c r="P35" s="111"/>
      <c r="Q35" s="112"/>
      <c r="R35" s="113"/>
      <c r="S35" s="110">
        <f t="shared" si="0"/>
        <v>0</v>
      </c>
      <c r="T35" s="118" t="s">
        <v>22</v>
      </c>
    </row>
    <row r="36" spans="1:20" ht="21" hidden="1">
      <c r="A36" s="93"/>
      <c r="B36" s="94" t="s">
        <v>131</v>
      </c>
      <c r="C36" s="324">
        <v>2500700426</v>
      </c>
      <c r="D36" s="96"/>
      <c r="E36" s="97"/>
      <c r="F36" s="98"/>
      <c r="G36" s="96"/>
      <c r="H36" s="97"/>
      <c r="I36" s="98"/>
      <c r="J36" s="96"/>
      <c r="K36" s="97"/>
      <c r="L36" s="98"/>
      <c r="M36" s="96"/>
      <c r="N36" s="99"/>
      <c r="O36" s="98"/>
      <c r="P36" s="96"/>
      <c r="Q36" s="97"/>
      <c r="R36" s="98"/>
      <c r="S36" s="95">
        <f t="shared" si="0"/>
        <v>0</v>
      </c>
      <c r="T36" s="100" t="s">
        <v>22</v>
      </c>
    </row>
    <row r="37" spans="1:20" ht="21.75" hidden="1" thickBot="1">
      <c r="A37" s="101"/>
      <c r="B37" s="107" t="s">
        <v>222</v>
      </c>
      <c r="C37" s="241">
        <v>2500700428</v>
      </c>
      <c r="D37" s="103"/>
      <c r="E37" s="104"/>
      <c r="F37" s="105"/>
      <c r="G37" s="103"/>
      <c r="H37" s="104"/>
      <c r="I37" s="105"/>
      <c r="J37" s="103"/>
      <c r="K37" s="104"/>
      <c r="L37" s="105"/>
      <c r="M37" s="103"/>
      <c r="N37" s="106"/>
      <c r="O37" s="105"/>
      <c r="P37" s="103"/>
      <c r="Q37" s="104"/>
      <c r="R37" s="105"/>
      <c r="S37" s="102">
        <f t="shared" si="0"/>
        <v>0</v>
      </c>
      <c r="T37" s="108" t="s">
        <v>22</v>
      </c>
    </row>
    <row r="38" spans="1:20" ht="21" hidden="1">
      <c r="A38" s="192"/>
      <c r="B38" s="207" t="s">
        <v>26</v>
      </c>
      <c r="C38" s="319">
        <v>2500700483</v>
      </c>
      <c r="D38" s="208"/>
      <c r="E38" s="209"/>
      <c r="F38" s="210"/>
      <c r="G38" s="208"/>
      <c r="H38" s="209"/>
      <c r="I38" s="210"/>
      <c r="J38" s="208"/>
      <c r="K38" s="209"/>
      <c r="L38" s="210"/>
      <c r="M38" s="208"/>
      <c r="N38" s="211"/>
      <c r="O38" s="210"/>
      <c r="P38" s="208"/>
      <c r="Q38" s="209"/>
      <c r="R38" s="210"/>
      <c r="S38" s="192">
        <f t="shared" si="0"/>
        <v>0</v>
      </c>
      <c r="T38" s="212" t="s">
        <v>22</v>
      </c>
    </row>
    <row r="39" spans="1:20" ht="21" hidden="1">
      <c r="A39" s="193"/>
      <c r="B39" s="226" t="s">
        <v>162</v>
      </c>
      <c r="C39" s="320">
        <v>2500700492</v>
      </c>
      <c r="D39" s="227"/>
      <c r="E39" s="228"/>
      <c r="F39" s="229"/>
      <c r="G39" s="227"/>
      <c r="H39" s="228"/>
      <c r="I39" s="229"/>
      <c r="J39" s="227"/>
      <c r="K39" s="228"/>
      <c r="L39" s="229"/>
      <c r="M39" s="227"/>
      <c r="N39" s="230"/>
      <c r="O39" s="229"/>
      <c r="P39" s="227"/>
      <c r="Q39" s="228"/>
      <c r="R39" s="229"/>
      <c r="S39" s="193">
        <f t="shared" si="0"/>
        <v>0</v>
      </c>
      <c r="T39" s="231" t="s">
        <v>22</v>
      </c>
    </row>
    <row r="40" spans="1:20" s="155" customFormat="1" ht="21.75" thickBot="1">
      <c r="A40" s="194">
        <v>7</v>
      </c>
      <c r="B40" s="213" t="s">
        <v>195</v>
      </c>
      <c r="C40" s="322">
        <v>2500700512</v>
      </c>
      <c r="D40" s="214"/>
      <c r="E40" s="215">
        <v>1</v>
      </c>
      <c r="F40" s="216"/>
      <c r="G40" s="214"/>
      <c r="H40" s="215"/>
      <c r="I40" s="216"/>
      <c r="J40" s="214"/>
      <c r="K40" s="215"/>
      <c r="L40" s="216"/>
      <c r="M40" s="214"/>
      <c r="N40" s="217"/>
      <c r="O40" s="216"/>
      <c r="P40" s="214"/>
      <c r="Q40" s="215"/>
      <c r="R40" s="216"/>
      <c r="S40" s="194">
        <f t="shared" si="0"/>
        <v>1</v>
      </c>
      <c r="T40" s="218" t="s">
        <v>22</v>
      </c>
    </row>
    <row r="41" spans="1:20" ht="21" hidden="1">
      <c r="A41" s="109"/>
      <c r="B41" s="117" t="s">
        <v>163</v>
      </c>
      <c r="C41" s="323">
        <v>2500700540</v>
      </c>
      <c r="D41" s="111"/>
      <c r="E41" s="112"/>
      <c r="F41" s="113"/>
      <c r="G41" s="111"/>
      <c r="H41" s="112"/>
      <c r="I41" s="113"/>
      <c r="J41" s="111"/>
      <c r="K41" s="112"/>
      <c r="L41" s="113"/>
      <c r="M41" s="111"/>
      <c r="N41" s="114"/>
      <c r="O41" s="113"/>
      <c r="P41" s="111"/>
      <c r="Q41" s="112"/>
      <c r="R41" s="113"/>
      <c r="S41" s="110">
        <f t="shared" si="0"/>
        <v>0</v>
      </c>
      <c r="T41" s="118" t="s">
        <v>22</v>
      </c>
    </row>
    <row r="42" spans="1:20" ht="21" hidden="1">
      <c r="A42" s="109"/>
      <c r="B42" s="94" t="s">
        <v>133</v>
      </c>
      <c r="C42" s="323">
        <v>2500700563</v>
      </c>
      <c r="D42" s="111"/>
      <c r="E42" s="112"/>
      <c r="F42" s="113"/>
      <c r="G42" s="111"/>
      <c r="H42" s="112"/>
      <c r="I42" s="113"/>
      <c r="J42" s="111"/>
      <c r="K42" s="112"/>
      <c r="L42" s="113"/>
      <c r="M42" s="111"/>
      <c r="N42" s="114"/>
      <c r="O42" s="113"/>
      <c r="P42" s="111"/>
      <c r="Q42" s="112"/>
      <c r="R42" s="113"/>
      <c r="S42" s="95">
        <f t="shared" si="0"/>
        <v>0</v>
      </c>
      <c r="T42" s="100" t="s">
        <v>22</v>
      </c>
    </row>
    <row r="43" spans="1:20" ht="21" hidden="1">
      <c r="A43" s="93"/>
      <c r="B43" s="94" t="s">
        <v>246</v>
      </c>
      <c r="C43" s="324">
        <v>2500700574</v>
      </c>
      <c r="D43" s="96"/>
      <c r="E43" s="97"/>
      <c r="F43" s="98"/>
      <c r="G43" s="96"/>
      <c r="H43" s="97"/>
      <c r="I43" s="98"/>
      <c r="J43" s="96"/>
      <c r="K43" s="97"/>
      <c r="L43" s="98"/>
      <c r="M43" s="96"/>
      <c r="N43" s="99"/>
      <c r="O43" s="98"/>
      <c r="P43" s="96"/>
      <c r="Q43" s="97"/>
      <c r="R43" s="98"/>
      <c r="S43" s="95">
        <f>SUM(D43:R43)</f>
        <v>0</v>
      </c>
      <c r="T43" s="100" t="s">
        <v>22</v>
      </c>
    </row>
    <row r="44" spans="1:20" ht="21" hidden="1">
      <c r="A44" s="101"/>
      <c r="B44" s="94" t="s">
        <v>178</v>
      </c>
      <c r="C44" s="241">
        <v>2500700602</v>
      </c>
      <c r="D44" s="103"/>
      <c r="E44" s="104"/>
      <c r="F44" s="105"/>
      <c r="G44" s="103"/>
      <c r="H44" s="104"/>
      <c r="I44" s="105"/>
      <c r="J44" s="103"/>
      <c r="K44" s="104"/>
      <c r="L44" s="105"/>
      <c r="M44" s="103"/>
      <c r="N44" s="106"/>
      <c r="O44" s="105"/>
      <c r="P44" s="103"/>
      <c r="Q44" s="104"/>
      <c r="R44" s="105"/>
      <c r="S44" s="95">
        <f t="shared" si="0"/>
        <v>0</v>
      </c>
      <c r="T44" s="100" t="s">
        <v>22</v>
      </c>
    </row>
    <row r="45" spans="1:20" ht="21" hidden="1">
      <c r="A45" s="101"/>
      <c r="B45" s="94" t="s">
        <v>65</v>
      </c>
      <c r="C45" s="241">
        <v>2500700615</v>
      </c>
      <c r="D45" s="103"/>
      <c r="E45" s="104"/>
      <c r="F45" s="105"/>
      <c r="G45" s="103"/>
      <c r="H45" s="104"/>
      <c r="I45" s="105"/>
      <c r="J45" s="103"/>
      <c r="K45" s="104"/>
      <c r="L45" s="105"/>
      <c r="M45" s="103"/>
      <c r="N45" s="106"/>
      <c r="O45" s="105"/>
      <c r="P45" s="103"/>
      <c r="Q45" s="104"/>
      <c r="R45" s="105"/>
      <c r="S45" s="95">
        <f t="shared" si="0"/>
        <v>0</v>
      </c>
      <c r="T45" s="100" t="s">
        <v>22</v>
      </c>
    </row>
    <row r="46" spans="1:20" ht="21" hidden="1">
      <c r="A46" s="101"/>
      <c r="B46" s="107" t="s">
        <v>371</v>
      </c>
      <c r="C46" s="241">
        <v>2500701704</v>
      </c>
      <c r="D46" s="103"/>
      <c r="E46" s="104"/>
      <c r="F46" s="105"/>
      <c r="G46" s="103"/>
      <c r="H46" s="104"/>
      <c r="I46" s="105"/>
      <c r="J46" s="103"/>
      <c r="K46" s="104"/>
      <c r="L46" s="105"/>
      <c r="M46" s="103"/>
      <c r="N46" s="106"/>
      <c r="O46" s="105"/>
      <c r="P46" s="103"/>
      <c r="Q46" s="104"/>
      <c r="R46" s="105"/>
      <c r="S46" s="95">
        <f t="shared" si="0"/>
        <v>0</v>
      </c>
      <c r="T46" s="100" t="s">
        <v>22</v>
      </c>
    </row>
    <row r="47" spans="1:20" ht="21.75" hidden="1" thickBot="1">
      <c r="A47" s="194"/>
      <c r="B47" s="213" t="s">
        <v>129</v>
      </c>
      <c r="C47" s="322">
        <v>2500700110</v>
      </c>
      <c r="D47" s="214"/>
      <c r="E47" s="215"/>
      <c r="F47" s="216"/>
      <c r="G47" s="214"/>
      <c r="H47" s="215"/>
      <c r="I47" s="216"/>
      <c r="J47" s="214"/>
      <c r="K47" s="215"/>
      <c r="L47" s="216"/>
      <c r="M47" s="214"/>
      <c r="N47" s="217"/>
      <c r="O47" s="216"/>
      <c r="P47" s="214"/>
      <c r="Q47" s="215"/>
      <c r="R47" s="216"/>
      <c r="S47" s="194">
        <f>SUM(D47:R47)</f>
        <v>0</v>
      </c>
      <c r="T47" s="218" t="s">
        <v>27</v>
      </c>
    </row>
    <row r="48" spans="1:20" ht="21.75" thickBot="1">
      <c r="A48" s="219">
        <v>8</v>
      </c>
      <c r="B48" s="220" t="s">
        <v>88</v>
      </c>
      <c r="C48" s="317">
        <v>2500700281</v>
      </c>
      <c r="D48" s="221">
        <v>2</v>
      </c>
      <c r="E48" s="222"/>
      <c r="F48" s="223"/>
      <c r="G48" s="221"/>
      <c r="H48" s="222"/>
      <c r="I48" s="223"/>
      <c r="J48" s="221"/>
      <c r="K48" s="222"/>
      <c r="L48" s="223"/>
      <c r="M48" s="221"/>
      <c r="N48" s="224"/>
      <c r="O48" s="223"/>
      <c r="P48" s="221"/>
      <c r="Q48" s="222"/>
      <c r="R48" s="223"/>
      <c r="S48" s="219">
        <f t="shared" si="0"/>
        <v>2</v>
      </c>
      <c r="T48" s="225" t="s">
        <v>27</v>
      </c>
    </row>
    <row r="49" spans="1:20" ht="21.75" thickBot="1">
      <c r="A49" s="219">
        <v>9</v>
      </c>
      <c r="B49" s="220" t="s">
        <v>28</v>
      </c>
      <c r="C49" s="317">
        <v>2500700360</v>
      </c>
      <c r="D49" s="221"/>
      <c r="E49" s="222">
        <v>1</v>
      </c>
      <c r="F49" s="223"/>
      <c r="G49" s="221"/>
      <c r="H49" s="222"/>
      <c r="I49" s="223"/>
      <c r="J49" s="221"/>
      <c r="K49" s="222"/>
      <c r="L49" s="223"/>
      <c r="M49" s="221"/>
      <c r="N49" s="224"/>
      <c r="O49" s="223"/>
      <c r="P49" s="221"/>
      <c r="Q49" s="222"/>
      <c r="R49" s="223"/>
      <c r="S49" s="219">
        <f t="shared" si="0"/>
        <v>1</v>
      </c>
      <c r="T49" s="225" t="s">
        <v>27</v>
      </c>
    </row>
    <row r="50" spans="1:20" ht="21.75" thickBot="1">
      <c r="A50" s="69">
        <v>10</v>
      </c>
      <c r="B50" s="115" t="s">
        <v>29</v>
      </c>
      <c r="C50" s="325">
        <v>2500700429</v>
      </c>
      <c r="D50" s="116">
        <v>6</v>
      </c>
      <c r="E50" s="73">
        <v>6</v>
      </c>
      <c r="F50" s="74"/>
      <c r="G50" s="72"/>
      <c r="H50" s="73"/>
      <c r="I50" s="74"/>
      <c r="J50" s="72"/>
      <c r="K50" s="73"/>
      <c r="L50" s="74"/>
      <c r="M50" s="72"/>
      <c r="N50" s="75"/>
      <c r="O50" s="74"/>
      <c r="P50" s="116"/>
      <c r="Q50" s="73"/>
      <c r="R50" s="74"/>
      <c r="S50" s="71">
        <f t="shared" si="0"/>
        <v>12</v>
      </c>
      <c r="T50" s="76" t="s">
        <v>27</v>
      </c>
    </row>
    <row r="51" spans="1:20" ht="21" hidden="1">
      <c r="A51" s="77"/>
      <c r="B51" s="78" t="s">
        <v>147</v>
      </c>
      <c r="C51" s="326">
        <v>2500700458</v>
      </c>
      <c r="D51" s="80"/>
      <c r="E51" s="81"/>
      <c r="F51" s="82"/>
      <c r="G51" s="80"/>
      <c r="H51" s="81"/>
      <c r="I51" s="82"/>
      <c r="J51" s="80"/>
      <c r="K51" s="81"/>
      <c r="L51" s="82"/>
      <c r="M51" s="80"/>
      <c r="N51" s="83"/>
      <c r="O51" s="82"/>
      <c r="P51" s="80"/>
      <c r="Q51" s="81"/>
      <c r="R51" s="82"/>
      <c r="S51" s="79">
        <f t="shared" si="0"/>
        <v>0</v>
      </c>
      <c r="T51" s="84" t="s">
        <v>27</v>
      </c>
    </row>
    <row r="52" spans="1:20" ht="21.75" thickBot="1">
      <c r="A52" s="85">
        <v>11</v>
      </c>
      <c r="B52" s="86" t="s">
        <v>132</v>
      </c>
      <c r="C52" s="327">
        <v>2500700473</v>
      </c>
      <c r="D52" s="88"/>
      <c r="E52" s="89">
        <v>2</v>
      </c>
      <c r="F52" s="90"/>
      <c r="G52" s="88"/>
      <c r="H52" s="89"/>
      <c r="I52" s="90"/>
      <c r="J52" s="88"/>
      <c r="K52" s="89"/>
      <c r="L52" s="90"/>
      <c r="M52" s="88"/>
      <c r="N52" s="91"/>
      <c r="O52" s="90"/>
      <c r="P52" s="88"/>
      <c r="Q52" s="89"/>
      <c r="R52" s="90"/>
      <c r="S52" s="87">
        <f t="shared" si="0"/>
        <v>2</v>
      </c>
      <c r="T52" s="92" t="s">
        <v>27</v>
      </c>
    </row>
    <row r="53" spans="1:20" ht="21.75" hidden="1" thickBot="1">
      <c r="A53" s="145"/>
      <c r="B53" s="146" t="s">
        <v>209</v>
      </c>
      <c r="C53" s="318">
        <v>2500701697</v>
      </c>
      <c r="D53" s="148"/>
      <c r="E53" s="149"/>
      <c r="F53" s="150"/>
      <c r="G53" s="148"/>
      <c r="H53" s="149"/>
      <c r="I53" s="150"/>
      <c r="J53" s="148"/>
      <c r="K53" s="149"/>
      <c r="L53" s="150"/>
      <c r="M53" s="148"/>
      <c r="N53" s="151"/>
      <c r="O53" s="150"/>
      <c r="P53" s="148"/>
      <c r="Q53" s="149"/>
      <c r="R53" s="150"/>
      <c r="S53" s="147">
        <f t="shared" si="0"/>
        <v>0</v>
      </c>
      <c r="T53" s="152" t="s">
        <v>27</v>
      </c>
    </row>
    <row r="54" spans="1:20" ht="21.75" thickBot="1">
      <c r="A54" s="192">
        <v>12</v>
      </c>
      <c r="B54" s="207" t="s">
        <v>123</v>
      </c>
      <c r="C54" s="319">
        <v>2500700743</v>
      </c>
      <c r="D54" s="208"/>
      <c r="E54" s="209">
        <v>2</v>
      </c>
      <c r="F54" s="210"/>
      <c r="G54" s="208"/>
      <c r="H54" s="209"/>
      <c r="I54" s="210"/>
      <c r="J54" s="208"/>
      <c r="K54" s="209"/>
      <c r="L54" s="210"/>
      <c r="M54" s="208"/>
      <c r="N54" s="211"/>
      <c r="O54" s="210"/>
      <c r="P54" s="208"/>
      <c r="Q54" s="209"/>
      <c r="R54" s="210"/>
      <c r="S54" s="192">
        <f t="shared" si="0"/>
        <v>2</v>
      </c>
      <c r="T54" s="212" t="s">
        <v>27</v>
      </c>
    </row>
    <row r="55" spans="1:20" ht="21" hidden="1">
      <c r="A55" s="193"/>
      <c r="B55" s="226" t="s">
        <v>186</v>
      </c>
      <c r="C55" s="320">
        <v>2500700751</v>
      </c>
      <c r="D55" s="227"/>
      <c r="E55" s="228"/>
      <c r="F55" s="229"/>
      <c r="G55" s="227"/>
      <c r="H55" s="228"/>
      <c r="I55" s="229"/>
      <c r="J55" s="227"/>
      <c r="K55" s="228"/>
      <c r="L55" s="229"/>
      <c r="M55" s="227"/>
      <c r="N55" s="230"/>
      <c r="O55" s="229"/>
      <c r="P55" s="227"/>
      <c r="Q55" s="228"/>
      <c r="R55" s="229"/>
      <c r="S55" s="193">
        <f t="shared" si="0"/>
        <v>0</v>
      </c>
      <c r="T55" s="231" t="s">
        <v>27</v>
      </c>
    </row>
    <row r="56" spans="1:20" ht="21" hidden="1">
      <c r="A56" s="193"/>
      <c r="B56" s="226" t="s">
        <v>199</v>
      </c>
      <c r="C56" s="320">
        <v>2500700754</v>
      </c>
      <c r="D56" s="227"/>
      <c r="E56" s="228"/>
      <c r="F56" s="229"/>
      <c r="G56" s="227"/>
      <c r="H56" s="228"/>
      <c r="I56" s="229"/>
      <c r="J56" s="227"/>
      <c r="K56" s="228"/>
      <c r="L56" s="229"/>
      <c r="M56" s="227"/>
      <c r="N56" s="230"/>
      <c r="O56" s="229"/>
      <c r="P56" s="227"/>
      <c r="Q56" s="228"/>
      <c r="R56" s="229"/>
      <c r="S56" s="193">
        <f t="shared" si="0"/>
        <v>0</v>
      </c>
      <c r="T56" s="231" t="s">
        <v>27</v>
      </c>
    </row>
    <row r="57" spans="1:20" ht="21" hidden="1">
      <c r="A57" s="193"/>
      <c r="B57" s="226" t="s">
        <v>124</v>
      </c>
      <c r="C57" s="320">
        <v>2500700756</v>
      </c>
      <c r="D57" s="227"/>
      <c r="E57" s="228"/>
      <c r="F57" s="229"/>
      <c r="G57" s="227"/>
      <c r="H57" s="228"/>
      <c r="I57" s="229"/>
      <c r="J57" s="227"/>
      <c r="K57" s="228"/>
      <c r="L57" s="229"/>
      <c r="M57" s="227"/>
      <c r="N57" s="230"/>
      <c r="O57" s="229"/>
      <c r="P57" s="227"/>
      <c r="Q57" s="228"/>
      <c r="R57" s="229"/>
      <c r="S57" s="193">
        <f t="shared" si="0"/>
        <v>0</v>
      </c>
      <c r="T57" s="231" t="s">
        <v>27</v>
      </c>
    </row>
    <row r="58" spans="1:20" ht="21" hidden="1">
      <c r="A58" s="193"/>
      <c r="B58" s="226" t="s">
        <v>125</v>
      </c>
      <c r="C58" s="320">
        <v>2500700759</v>
      </c>
      <c r="D58" s="227"/>
      <c r="E58" s="228"/>
      <c r="F58" s="229"/>
      <c r="G58" s="227"/>
      <c r="H58" s="228"/>
      <c r="I58" s="229"/>
      <c r="J58" s="227"/>
      <c r="K58" s="228"/>
      <c r="L58" s="229"/>
      <c r="M58" s="227"/>
      <c r="N58" s="230"/>
      <c r="O58" s="229"/>
      <c r="P58" s="227"/>
      <c r="Q58" s="228"/>
      <c r="R58" s="229"/>
      <c r="S58" s="193">
        <f t="shared" si="0"/>
        <v>0</v>
      </c>
      <c r="T58" s="231" t="s">
        <v>27</v>
      </c>
    </row>
    <row r="59" spans="1:20" ht="21" hidden="1">
      <c r="A59" s="193"/>
      <c r="B59" s="226" t="s">
        <v>259</v>
      </c>
      <c r="C59" s="320">
        <v>2500700762</v>
      </c>
      <c r="D59" s="227"/>
      <c r="E59" s="228"/>
      <c r="F59" s="229"/>
      <c r="G59" s="227"/>
      <c r="H59" s="228"/>
      <c r="I59" s="229"/>
      <c r="J59" s="227"/>
      <c r="K59" s="228"/>
      <c r="L59" s="229"/>
      <c r="M59" s="227"/>
      <c r="N59" s="230"/>
      <c r="O59" s="229"/>
      <c r="P59" s="227"/>
      <c r="Q59" s="228"/>
      <c r="R59" s="229"/>
      <c r="S59" s="193">
        <f>SUM(D59:R59)</f>
        <v>0</v>
      </c>
      <c r="T59" s="231" t="s">
        <v>27</v>
      </c>
    </row>
    <row r="60" spans="1:20" ht="21" hidden="1">
      <c r="A60" s="193"/>
      <c r="B60" s="226" t="s">
        <v>126</v>
      </c>
      <c r="C60" s="320">
        <v>2500700765</v>
      </c>
      <c r="D60" s="227"/>
      <c r="E60" s="228"/>
      <c r="F60" s="229"/>
      <c r="G60" s="227"/>
      <c r="H60" s="228"/>
      <c r="I60" s="229"/>
      <c r="J60" s="227"/>
      <c r="K60" s="228"/>
      <c r="L60" s="229"/>
      <c r="M60" s="227"/>
      <c r="N60" s="230"/>
      <c r="O60" s="229"/>
      <c r="P60" s="227"/>
      <c r="Q60" s="228"/>
      <c r="R60" s="229"/>
      <c r="S60" s="193">
        <f t="shared" si="0"/>
        <v>0</v>
      </c>
      <c r="T60" s="231" t="s">
        <v>27</v>
      </c>
    </row>
    <row r="61" spans="1:20" ht="21.75" hidden="1" thickBot="1">
      <c r="A61" s="193"/>
      <c r="B61" s="226" t="s">
        <v>103</v>
      </c>
      <c r="C61" s="320">
        <v>2500700767</v>
      </c>
      <c r="D61" s="227"/>
      <c r="E61" s="228"/>
      <c r="F61" s="229"/>
      <c r="G61" s="227"/>
      <c r="H61" s="228"/>
      <c r="I61" s="229"/>
      <c r="J61" s="227"/>
      <c r="K61" s="228"/>
      <c r="L61" s="229"/>
      <c r="M61" s="227"/>
      <c r="N61" s="230"/>
      <c r="O61" s="229"/>
      <c r="P61" s="227"/>
      <c r="Q61" s="228"/>
      <c r="R61" s="229"/>
      <c r="S61" s="193">
        <f t="shared" si="0"/>
        <v>0</v>
      </c>
      <c r="T61" s="231" t="s">
        <v>27</v>
      </c>
    </row>
    <row r="62" spans="1:20" ht="21.75" hidden="1" thickBot="1">
      <c r="A62" s="219"/>
      <c r="B62" s="220" t="s">
        <v>104</v>
      </c>
      <c r="C62" s="317">
        <v>2500700769</v>
      </c>
      <c r="D62" s="221"/>
      <c r="E62" s="222"/>
      <c r="F62" s="223"/>
      <c r="G62" s="221"/>
      <c r="H62" s="222"/>
      <c r="I62" s="223"/>
      <c r="J62" s="221"/>
      <c r="K62" s="222"/>
      <c r="L62" s="223"/>
      <c r="M62" s="221"/>
      <c r="N62" s="224"/>
      <c r="O62" s="223"/>
      <c r="P62" s="221"/>
      <c r="Q62" s="222"/>
      <c r="R62" s="223"/>
      <c r="S62" s="219">
        <f t="shared" si="0"/>
        <v>0</v>
      </c>
      <c r="T62" s="225" t="s">
        <v>27</v>
      </c>
    </row>
    <row r="63" spans="1:20" s="156" customFormat="1" ht="21" hidden="1">
      <c r="A63" s="109"/>
      <c r="B63" s="117" t="s">
        <v>224</v>
      </c>
      <c r="C63" s="323">
        <v>2500700478</v>
      </c>
      <c r="D63" s="111"/>
      <c r="E63" s="112"/>
      <c r="F63" s="113"/>
      <c r="G63" s="111"/>
      <c r="H63" s="112"/>
      <c r="I63" s="113"/>
      <c r="J63" s="111"/>
      <c r="K63" s="112"/>
      <c r="L63" s="113"/>
      <c r="M63" s="111"/>
      <c r="N63" s="114"/>
      <c r="O63" s="113"/>
      <c r="P63" s="111"/>
      <c r="Q63" s="112"/>
      <c r="R63" s="113"/>
      <c r="S63" s="110">
        <f t="shared" si="0"/>
        <v>0</v>
      </c>
      <c r="T63" s="118" t="s">
        <v>27</v>
      </c>
    </row>
    <row r="64" spans="1:20" s="156" customFormat="1" ht="21.75" hidden="1" thickBot="1">
      <c r="A64" s="85"/>
      <c r="B64" s="86" t="s">
        <v>128</v>
      </c>
      <c r="C64" s="327">
        <v>2500701678</v>
      </c>
      <c r="D64" s="88"/>
      <c r="E64" s="89"/>
      <c r="F64" s="90"/>
      <c r="G64" s="88"/>
      <c r="H64" s="89"/>
      <c r="I64" s="90"/>
      <c r="J64" s="88"/>
      <c r="K64" s="89"/>
      <c r="L64" s="90"/>
      <c r="M64" s="88"/>
      <c r="N64" s="91"/>
      <c r="O64" s="90"/>
      <c r="P64" s="88"/>
      <c r="Q64" s="89"/>
      <c r="R64" s="90"/>
      <c r="S64" s="87">
        <f t="shared" si="0"/>
        <v>0</v>
      </c>
      <c r="T64" s="92" t="s">
        <v>27</v>
      </c>
    </row>
    <row r="65" spans="1:20" s="158" customFormat="1" ht="21.75" hidden="1" thickBot="1">
      <c r="A65" s="119"/>
      <c r="B65" s="120" t="s">
        <v>105</v>
      </c>
      <c r="C65" s="328">
        <v>2500700772</v>
      </c>
      <c r="D65" s="122"/>
      <c r="E65" s="123"/>
      <c r="F65" s="124"/>
      <c r="G65" s="122"/>
      <c r="H65" s="123"/>
      <c r="I65" s="124"/>
      <c r="J65" s="122"/>
      <c r="K65" s="123"/>
      <c r="L65" s="124"/>
      <c r="M65" s="122"/>
      <c r="N65" s="125"/>
      <c r="O65" s="124"/>
      <c r="P65" s="122"/>
      <c r="Q65" s="123"/>
      <c r="R65" s="124"/>
      <c r="S65" s="121">
        <f t="shared" si="0"/>
        <v>0</v>
      </c>
      <c r="T65" s="126" t="s">
        <v>27</v>
      </c>
    </row>
    <row r="66" spans="1:20" ht="21.75" hidden="1" thickBot="1">
      <c r="A66" s="127"/>
      <c r="B66" s="128" t="s">
        <v>30</v>
      </c>
      <c r="C66" s="329">
        <v>2500700780</v>
      </c>
      <c r="D66" s="130"/>
      <c r="E66" s="131"/>
      <c r="F66" s="132"/>
      <c r="G66" s="130"/>
      <c r="H66" s="131"/>
      <c r="I66" s="132"/>
      <c r="J66" s="130"/>
      <c r="K66" s="131"/>
      <c r="L66" s="132"/>
      <c r="M66" s="130"/>
      <c r="N66" s="133"/>
      <c r="O66" s="132"/>
      <c r="P66" s="130"/>
      <c r="Q66" s="131"/>
      <c r="R66" s="132"/>
      <c r="S66" s="129">
        <f t="shared" si="0"/>
        <v>0</v>
      </c>
      <c r="T66" s="134" t="s">
        <v>27</v>
      </c>
    </row>
    <row r="67" spans="1:20" ht="21" hidden="1">
      <c r="A67" s="77"/>
      <c r="B67" s="78" t="s">
        <v>151</v>
      </c>
      <c r="C67" s="326">
        <v>2500700782</v>
      </c>
      <c r="D67" s="80"/>
      <c r="E67" s="81"/>
      <c r="F67" s="82"/>
      <c r="G67" s="80"/>
      <c r="H67" s="81"/>
      <c r="I67" s="82"/>
      <c r="J67" s="80"/>
      <c r="K67" s="81"/>
      <c r="L67" s="82"/>
      <c r="M67" s="80"/>
      <c r="N67" s="83"/>
      <c r="O67" s="82"/>
      <c r="P67" s="80"/>
      <c r="Q67" s="81"/>
      <c r="R67" s="82"/>
      <c r="S67" s="79">
        <f t="shared" si="0"/>
        <v>0</v>
      </c>
      <c r="T67" s="84" t="s">
        <v>27</v>
      </c>
    </row>
    <row r="68" spans="1:20" ht="21" hidden="1">
      <c r="A68" s="93"/>
      <c r="B68" s="94" t="s">
        <v>175</v>
      </c>
      <c r="C68" s="324">
        <v>2500700784</v>
      </c>
      <c r="D68" s="96"/>
      <c r="E68" s="97"/>
      <c r="F68" s="98"/>
      <c r="G68" s="96"/>
      <c r="H68" s="97"/>
      <c r="I68" s="98"/>
      <c r="J68" s="96"/>
      <c r="K68" s="97"/>
      <c r="L68" s="98"/>
      <c r="M68" s="96"/>
      <c r="N68" s="99"/>
      <c r="O68" s="98"/>
      <c r="P68" s="96"/>
      <c r="Q68" s="97"/>
      <c r="R68" s="98"/>
      <c r="S68" s="95">
        <f t="shared" si="0"/>
        <v>0</v>
      </c>
      <c r="T68" s="100" t="s">
        <v>27</v>
      </c>
    </row>
    <row r="69" spans="1:20" ht="21.75" hidden="1" thickBot="1">
      <c r="A69" s="101"/>
      <c r="B69" s="107" t="s">
        <v>152</v>
      </c>
      <c r="C69" s="241">
        <v>2500700786</v>
      </c>
      <c r="D69" s="103"/>
      <c r="E69" s="104"/>
      <c r="F69" s="105"/>
      <c r="G69" s="103"/>
      <c r="H69" s="104"/>
      <c r="I69" s="105"/>
      <c r="J69" s="103"/>
      <c r="K69" s="104"/>
      <c r="L69" s="105"/>
      <c r="M69" s="103"/>
      <c r="N69" s="106"/>
      <c r="O69" s="105"/>
      <c r="P69" s="103"/>
      <c r="Q69" s="104"/>
      <c r="R69" s="105"/>
      <c r="S69" s="102">
        <f t="shared" si="0"/>
        <v>0</v>
      </c>
      <c r="T69" s="108" t="s">
        <v>27</v>
      </c>
    </row>
    <row r="70" spans="1:20" ht="21" hidden="1">
      <c r="A70" s="171"/>
      <c r="B70" s="172" t="s">
        <v>223</v>
      </c>
      <c r="C70" s="330">
        <v>2500700788</v>
      </c>
      <c r="D70" s="173"/>
      <c r="E70" s="174"/>
      <c r="F70" s="175"/>
      <c r="G70" s="173"/>
      <c r="H70" s="174"/>
      <c r="I70" s="175"/>
      <c r="J70" s="173"/>
      <c r="K70" s="174"/>
      <c r="L70" s="175"/>
      <c r="M70" s="173"/>
      <c r="N70" s="176"/>
      <c r="O70" s="175"/>
      <c r="P70" s="173"/>
      <c r="Q70" s="174"/>
      <c r="R70" s="175"/>
      <c r="S70" s="171">
        <f t="shared" si="0"/>
        <v>0</v>
      </c>
      <c r="T70" s="177" t="s">
        <v>27</v>
      </c>
    </row>
    <row r="71" spans="1:20" ht="21" hidden="1">
      <c r="A71" s="184"/>
      <c r="B71" s="185" t="s">
        <v>143</v>
      </c>
      <c r="C71" s="331">
        <v>2500700791</v>
      </c>
      <c r="D71" s="186"/>
      <c r="E71" s="187"/>
      <c r="F71" s="188"/>
      <c r="G71" s="186"/>
      <c r="H71" s="187"/>
      <c r="I71" s="188"/>
      <c r="J71" s="186"/>
      <c r="K71" s="187"/>
      <c r="L71" s="188"/>
      <c r="M71" s="186"/>
      <c r="N71" s="189"/>
      <c r="O71" s="188"/>
      <c r="P71" s="186"/>
      <c r="Q71" s="187"/>
      <c r="R71" s="188"/>
      <c r="S71" s="184">
        <f t="shared" si="0"/>
        <v>0</v>
      </c>
      <c r="T71" s="190" t="s">
        <v>27</v>
      </c>
    </row>
    <row r="72" spans="1:20" s="156" customFormat="1" ht="21" hidden="1">
      <c r="A72" s="184"/>
      <c r="B72" s="185" t="s">
        <v>206</v>
      </c>
      <c r="C72" s="331">
        <v>2500700793</v>
      </c>
      <c r="D72" s="186"/>
      <c r="E72" s="187"/>
      <c r="F72" s="188"/>
      <c r="G72" s="186"/>
      <c r="H72" s="187"/>
      <c r="I72" s="188"/>
      <c r="J72" s="186"/>
      <c r="K72" s="187"/>
      <c r="L72" s="188"/>
      <c r="M72" s="186"/>
      <c r="N72" s="189"/>
      <c r="O72" s="188"/>
      <c r="P72" s="186"/>
      <c r="Q72" s="187"/>
      <c r="R72" s="188"/>
      <c r="S72" s="184">
        <f t="shared" si="0"/>
        <v>0</v>
      </c>
      <c r="T72" s="190" t="s">
        <v>27</v>
      </c>
    </row>
    <row r="73" spans="1:20" s="156" customFormat="1" ht="21" hidden="1">
      <c r="A73" s="184"/>
      <c r="B73" s="185" t="s">
        <v>82</v>
      </c>
      <c r="C73" s="331">
        <v>2500700795</v>
      </c>
      <c r="D73" s="186"/>
      <c r="E73" s="187"/>
      <c r="F73" s="188"/>
      <c r="G73" s="186"/>
      <c r="H73" s="187"/>
      <c r="I73" s="188"/>
      <c r="J73" s="186"/>
      <c r="K73" s="187"/>
      <c r="L73" s="188"/>
      <c r="M73" s="186"/>
      <c r="N73" s="189"/>
      <c r="O73" s="188"/>
      <c r="P73" s="186"/>
      <c r="Q73" s="187"/>
      <c r="R73" s="188"/>
      <c r="S73" s="184">
        <f t="shared" si="0"/>
        <v>0</v>
      </c>
      <c r="T73" s="190" t="s">
        <v>27</v>
      </c>
    </row>
    <row r="74" spans="1:20" s="156" customFormat="1" ht="21.75" hidden="1" thickBot="1">
      <c r="A74" s="178"/>
      <c r="B74" s="191" t="s">
        <v>200</v>
      </c>
      <c r="C74" s="332">
        <v>2500700797</v>
      </c>
      <c r="D74" s="179"/>
      <c r="E74" s="180"/>
      <c r="F74" s="181"/>
      <c r="G74" s="179"/>
      <c r="H74" s="180"/>
      <c r="I74" s="181"/>
      <c r="J74" s="179"/>
      <c r="K74" s="180"/>
      <c r="L74" s="181"/>
      <c r="M74" s="179"/>
      <c r="N74" s="182"/>
      <c r="O74" s="181"/>
      <c r="P74" s="179"/>
      <c r="Q74" s="180"/>
      <c r="R74" s="181"/>
      <c r="S74" s="178">
        <f t="shared" si="0"/>
        <v>0</v>
      </c>
      <c r="T74" s="183" t="s">
        <v>27</v>
      </c>
    </row>
    <row r="75" spans="1:20" ht="21.75" hidden="1" thickBot="1">
      <c r="A75" s="119"/>
      <c r="B75" s="120" t="s">
        <v>215</v>
      </c>
      <c r="C75" s="328">
        <v>2500700479</v>
      </c>
      <c r="D75" s="122"/>
      <c r="E75" s="123"/>
      <c r="F75" s="124"/>
      <c r="G75" s="122"/>
      <c r="H75" s="123"/>
      <c r="I75" s="124"/>
      <c r="J75" s="122"/>
      <c r="K75" s="123"/>
      <c r="L75" s="124"/>
      <c r="M75" s="122"/>
      <c r="N75" s="125"/>
      <c r="O75" s="124"/>
      <c r="P75" s="122"/>
      <c r="Q75" s="123"/>
      <c r="R75" s="124"/>
      <c r="S75" s="121">
        <f t="shared" si="0"/>
        <v>0</v>
      </c>
      <c r="T75" s="126" t="s">
        <v>27</v>
      </c>
    </row>
    <row r="76" spans="1:20" ht="21.75" hidden="1" thickBot="1">
      <c r="A76" s="69"/>
      <c r="B76" s="70" t="s">
        <v>182</v>
      </c>
      <c r="C76" s="325">
        <v>2500701676</v>
      </c>
      <c r="D76" s="72"/>
      <c r="E76" s="73"/>
      <c r="F76" s="74"/>
      <c r="G76" s="72"/>
      <c r="H76" s="73"/>
      <c r="I76" s="74"/>
      <c r="J76" s="72"/>
      <c r="K76" s="73"/>
      <c r="L76" s="74"/>
      <c r="M76" s="72"/>
      <c r="N76" s="75"/>
      <c r="O76" s="74"/>
      <c r="P76" s="72"/>
      <c r="Q76" s="73"/>
      <c r="R76" s="74"/>
      <c r="S76" s="71">
        <f aca="true" t="shared" si="1" ref="S76:S143">SUM(D76:R76)</f>
        <v>0</v>
      </c>
      <c r="T76" s="76" t="s">
        <v>27</v>
      </c>
    </row>
    <row r="77" spans="1:20" ht="21.75" hidden="1" thickBot="1">
      <c r="A77" s="119"/>
      <c r="B77" s="120" t="s">
        <v>106</v>
      </c>
      <c r="C77" s="328">
        <v>2500700799</v>
      </c>
      <c r="D77" s="122"/>
      <c r="E77" s="123"/>
      <c r="F77" s="124"/>
      <c r="G77" s="122"/>
      <c r="H77" s="123"/>
      <c r="I77" s="124"/>
      <c r="J77" s="122"/>
      <c r="K77" s="123"/>
      <c r="L77" s="124"/>
      <c r="M77" s="122"/>
      <c r="N77" s="125"/>
      <c r="O77" s="124"/>
      <c r="P77" s="122"/>
      <c r="Q77" s="123"/>
      <c r="R77" s="124"/>
      <c r="S77" s="121">
        <f t="shared" si="1"/>
        <v>0</v>
      </c>
      <c r="T77" s="126" t="s">
        <v>27</v>
      </c>
    </row>
    <row r="78" spans="1:20" ht="21" hidden="1">
      <c r="A78" s="171"/>
      <c r="B78" s="172" t="s">
        <v>156</v>
      </c>
      <c r="C78" s="330">
        <v>2500700808</v>
      </c>
      <c r="D78" s="173"/>
      <c r="E78" s="174"/>
      <c r="F78" s="175"/>
      <c r="G78" s="173"/>
      <c r="H78" s="174"/>
      <c r="I78" s="175"/>
      <c r="J78" s="173"/>
      <c r="K78" s="174"/>
      <c r="L78" s="175"/>
      <c r="M78" s="173"/>
      <c r="N78" s="176"/>
      <c r="O78" s="175"/>
      <c r="P78" s="173"/>
      <c r="Q78" s="174"/>
      <c r="R78" s="175"/>
      <c r="S78" s="171">
        <f t="shared" si="1"/>
        <v>0</v>
      </c>
      <c r="T78" s="205" t="s">
        <v>27</v>
      </c>
    </row>
    <row r="79" spans="1:20" ht="21" hidden="1">
      <c r="A79" s="184"/>
      <c r="B79" s="185" t="s">
        <v>187</v>
      </c>
      <c r="C79" s="331">
        <v>2500700810</v>
      </c>
      <c r="D79" s="186"/>
      <c r="E79" s="187"/>
      <c r="F79" s="188"/>
      <c r="G79" s="186"/>
      <c r="H79" s="187"/>
      <c r="I79" s="188"/>
      <c r="J79" s="186"/>
      <c r="K79" s="187"/>
      <c r="L79" s="188"/>
      <c r="M79" s="186"/>
      <c r="N79" s="189"/>
      <c r="O79" s="188"/>
      <c r="P79" s="186"/>
      <c r="Q79" s="187"/>
      <c r="R79" s="188"/>
      <c r="S79" s="184">
        <f t="shared" si="1"/>
        <v>0</v>
      </c>
      <c r="T79" s="206" t="s">
        <v>27</v>
      </c>
    </row>
    <row r="80" spans="1:20" ht="21" hidden="1">
      <c r="A80" s="184"/>
      <c r="B80" s="185" t="s">
        <v>201</v>
      </c>
      <c r="C80" s="331">
        <v>2500700812</v>
      </c>
      <c r="D80" s="186"/>
      <c r="E80" s="187"/>
      <c r="F80" s="188"/>
      <c r="G80" s="186"/>
      <c r="H80" s="187"/>
      <c r="I80" s="188"/>
      <c r="J80" s="186"/>
      <c r="K80" s="187"/>
      <c r="L80" s="188"/>
      <c r="M80" s="186"/>
      <c r="N80" s="189"/>
      <c r="O80" s="188"/>
      <c r="P80" s="186"/>
      <c r="Q80" s="187"/>
      <c r="R80" s="188"/>
      <c r="S80" s="184">
        <f t="shared" si="1"/>
        <v>0</v>
      </c>
      <c r="T80" s="206" t="s">
        <v>27</v>
      </c>
    </row>
    <row r="81" spans="1:20" ht="21" hidden="1">
      <c r="A81" s="184"/>
      <c r="B81" s="185" t="s">
        <v>165</v>
      </c>
      <c r="C81" s="331">
        <v>2500700814</v>
      </c>
      <c r="D81" s="186"/>
      <c r="E81" s="187"/>
      <c r="F81" s="188"/>
      <c r="G81" s="186"/>
      <c r="H81" s="187"/>
      <c r="I81" s="188"/>
      <c r="J81" s="186"/>
      <c r="K81" s="187"/>
      <c r="L81" s="188"/>
      <c r="M81" s="186"/>
      <c r="N81" s="189"/>
      <c r="O81" s="188"/>
      <c r="P81" s="186"/>
      <c r="Q81" s="187"/>
      <c r="R81" s="188"/>
      <c r="S81" s="184">
        <f t="shared" si="1"/>
        <v>0</v>
      </c>
      <c r="T81" s="206" t="s">
        <v>27</v>
      </c>
    </row>
    <row r="82" spans="1:20" ht="21" hidden="1">
      <c r="A82" s="184"/>
      <c r="B82" s="185" t="s">
        <v>226</v>
      </c>
      <c r="C82" s="331">
        <v>250700816</v>
      </c>
      <c r="D82" s="186"/>
      <c r="E82" s="187"/>
      <c r="F82" s="188"/>
      <c r="G82" s="186"/>
      <c r="H82" s="187"/>
      <c r="I82" s="188"/>
      <c r="J82" s="186"/>
      <c r="K82" s="187"/>
      <c r="L82" s="188"/>
      <c r="M82" s="186"/>
      <c r="N82" s="189"/>
      <c r="O82" s="188"/>
      <c r="P82" s="186"/>
      <c r="Q82" s="187"/>
      <c r="R82" s="188"/>
      <c r="S82" s="184">
        <f t="shared" si="1"/>
        <v>0</v>
      </c>
      <c r="T82" s="206" t="s">
        <v>27</v>
      </c>
    </row>
    <row r="83" spans="1:20" ht="21" hidden="1">
      <c r="A83" s="184"/>
      <c r="B83" s="185" t="s">
        <v>144</v>
      </c>
      <c r="C83" s="331">
        <v>2500700818</v>
      </c>
      <c r="D83" s="186"/>
      <c r="E83" s="187"/>
      <c r="F83" s="188"/>
      <c r="G83" s="186"/>
      <c r="H83" s="187"/>
      <c r="I83" s="188"/>
      <c r="J83" s="186"/>
      <c r="K83" s="187"/>
      <c r="L83" s="188"/>
      <c r="M83" s="186"/>
      <c r="N83" s="189"/>
      <c r="O83" s="188"/>
      <c r="P83" s="186"/>
      <c r="Q83" s="187"/>
      <c r="R83" s="188"/>
      <c r="S83" s="184">
        <f t="shared" si="1"/>
        <v>0</v>
      </c>
      <c r="T83" s="206" t="s">
        <v>27</v>
      </c>
    </row>
    <row r="84" spans="1:20" ht="21" hidden="1">
      <c r="A84" s="184"/>
      <c r="B84" s="185" t="s">
        <v>83</v>
      </c>
      <c r="C84" s="331">
        <v>2500700820</v>
      </c>
      <c r="D84" s="186"/>
      <c r="E84" s="187"/>
      <c r="F84" s="188"/>
      <c r="G84" s="186"/>
      <c r="H84" s="187"/>
      <c r="I84" s="188"/>
      <c r="J84" s="186"/>
      <c r="K84" s="187"/>
      <c r="L84" s="188"/>
      <c r="M84" s="186"/>
      <c r="N84" s="189"/>
      <c r="O84" s="188"/>
      <c r="P84" s="186"/>
      <c r="Q84" s="187"/>
      <c r="R84" s="188"/>
      <c r="S84" s="184">
        <f t="shared" si="1"/>
        <v>0</v>
      </c>
      <c r="T84" s="206" t="s">
        <v>27</v>
      </c>
    </row>
    <row r="85" spans="1:20" ht="21" hidden="1">
      <c r="A85" s="184"/>
      <c r="B85" s="185" t="s">
        <v>188</v>
      </c>
      <c r="C85" s="331">
        <v>2500700822</v>
      </c>
      <c r="D85" s="186"/>
      <c r="E85" s="187"/>
      <c r="F85" s="188"/>
      <c r="G85" s="186"/>
      <c r="H85" s="187"/>
      <c r="I85" s="188"/>
      <c r="J85" s="186"/>
      <c r="K85" s="187"/>
      <c r="L85" s="188"/>
      <c r="M85" s="186"/>
      <c r="N85" s="189"/>
      <c r="O85" s="188"/>
      <c r="P85" s="186"/>
      <c r="Q85" s="187"/>
      <c r="R85" s="188"/>
      <c r="S85" s="184">
        <f t="shared" si="1"/>
        <v>0</v>
      </c>
      <c r="T85" s="206" t="s">
        <v>27</v>
      </c>
    </row>
    <row r="86" spans="1:20" ht="21.75" hidden="1" thickBot="1">
      <c r="A86" s="178"/>
      <c r="B86" s="191" t="s">
        <v>148</v>
      </c>
      <c r="C86" s="332">
        <v>2500700480</v>
      </c>
      <c r="D86" s="179"/>
      <c r="E86" s="180"/>
      <c r="F86" s="181"/>
      <c r="G86" s="179"/>
      <c r="H86" s="180"/>
      <c r="I86" s="181"/>
      <c r="J86" s="179"/>
      <c r="K86" s="180"/>
      <c r="L86" s="181"/>
      <c r="M86" s="179"/>
      <c r="N86" s="182"/>
      <c r="O86" s="181"/>
      <c r="P86" s="179"/>
      <c r="Q86" s="180"/>
      <c r="R86" s="181"/>
      <c r="S86" s="178">
        <f t="shared" si="1"/>
        <v>0</v>
      </c>
      <c r="T86" s="204" t="s">
        <v>27</v>
      </c>
    </row>
    <row r="87" spans="1:20" ht="21" hidden="1">
      <c r="A87" s="145"/>
      <c r="B87" s="146" t="s">
        <v>227</v>
      </c>
      <c r="C87" s="318">
        <v>2500701677</v>
      </c>
      <c r="D87" s="148"/>
      <c r="E87" s="149"/>
      <c r="F87" s="150"/>
      <c r="G87" s="148"/>
      <c r="H87" s="149"/>
      <c r="I87" s="150"/>
      <c r="J87" s="148"/>
      <c r="K87" s="149"/>
      <c r="L87" s="150"/>
      <c r="M87" s="148"/>
      <c r="N87" s="151"/>
      <c r="O87" s="150"/>
      <c r="P87" s="148"/>
      <c r="Q87" s="149"/>
      <c r="R87" s="150"/>
      <c r="S87" s="147">
        <f t="shared" si="1"/>
        <v>0</v>
      </c>
      <c r="T87" s="152" t="s">
        <v>27</v>
      </c>
    </row>
    <row r="88" spans="1:20" ht="21.75" hidden="1" thickBot="1">
      <c r="A88" s="85"/>
      <c r="B88" s="86" t="s">
        <v>116</v>
      </c>
      <c r="C88" s="327">
        <v>2500701696</v>
      </c>
      <c r="D88" s="88"/>
      <c r="E88" s="89"/>
      <c r="F88" s="90"/>
      <c r="G88" s="88"/>
      <c r="H88" s="89"/>
      <c r="I88" s="90"/>
      <c r="J88" s="88"/>
      <c r="K88" s="89"/>
      <c r="L88" s="90"/>
      <c r="M88" s="88"/>
      <c r="N88" s="91"/>
      <c r="O88" s="90"/>
      <c r="P88" s="88"/>
      <c r="Q88" s="89"/>
      <c r="R88" s="90"/>
      <c r="S88" s="87">
        <f t="shared" si="1"/>
        <v>0</v>
      </c>
      <c r="T88" s="92" t="s">
        <v>27</v>
      </c>
    </row>
    <row r="89" spans="1:20" ht="21">
      <c r="A89" s="171">
        <v>13</v>
      </c>
      <c r="B89" s="172" t="s">
        <v>145</v>
      </c>
      <c r="C89" s="330">
        <v>2500700832</v>
      </c>
      <c r="D89" s="173"/>
      <c r="E89" s="174">
        <v>1</v>
      </c>
      <c r="F89" s="175"/>
      <c r="G89" s="173"/>
      <c r="H89" s="174"/>
      <c r="I89" s="175"/>
      <c r="J89" s="173"/>
      <c r="K89" s="174"/>
      <c r="L89" s="175"/>
      <c r="M89" s="173"/>
      <c r="N89" s="176"/>
      <c r="O89" s="175"/>
      <c r="P89" s="173"/>
      <c r="Q89" s="174"/>
      <c r="R89" s="175"/>
      <c r="S89" s="171">
        <f t="shared" si="1"/>
        <v>1</v>
      </c>
      <c r="T89" s="177" t="s">
        <v>27</v>
      </c>
    </row>
    <row r="90" spans="1:20" ht="21" hidden="1">
      <c r="A90" s="184"/>
      <c r="B90" s="185" t="s">
        <v>66</v>
      </c>
      <c r="C90" s="331">
        <v>2500700836</v>
      </c>
      <c r="D90" s="186"/>
      <c r="E90" s="187"/>
      <c r="F90" s="188"/>
      <c r="G90" s="186"/>
      <c r="H90" s="187"/>
      <c r="I90" s="188"/>
      <c r="J90" s="186"/>
      <c r="K90" s="187"/>
      <c r="L90" s="188"/>
      <c r="M90" s="186"/>
      <c r="N90" s="189"/>
      <c r="O90" s="188"/>
      <c r="P90" s="186"/>
      <c r="Q90" s="187"/>
      <c r="R90" s="188"/>
      <c r="S90" s="184">
        <f t="shared" si="1"/>
        <v>0</v>
      </c>
      <c r="T90" s="190" t="s">
        <v>27</v>
      </c>
    </row>
    <row r="91" spans="1:20" ht="21" hidden="1">
      <c r="A91" s="184"/>
      <c r="B91" s="185" t="s">
        <v>234</v>
      </c>
      <c r="C91" s="331">
        <v>2500700838</v>
      </c>
      <c r="D91" s="186"/>
      <c r="E91" s="187"/>
      <c r="F91" s="188"/>
      <c r="G91" s="186"/>
      <c r="H91" s="187"/>
      <c r="I91" s="188"/>
      <c r="J91" s="186"/>
      <c r="K91" s="187"/>
      <c r="L91" s="188"/>
      <c r="M91" s="186"/>
      <c r="N91" s="189"/>
      <c r="O91" s="188"/>
      <c r="P91" s="186"/>
      <c r="Q91" s="187"/>
      <c r="R91" s="188"/>
      <c r="S91" s="184">
        <f t="shared" si="1"/>
        <v>0</v>
      </c>
      <c r="T91" s="190" t="s">
        <v>27</v>
      </c>
    </row>
    <row r="92" spans="1:20" ht="21" hidden="1">
      <c r="A92" s="184"/>
      <c r="B92" s="185" t="s">
        <v>107</v>
      </c>
      <c r="C92" s="331">
        <v>2500700841</v>
      </c>
      <c r="D92" s="186"/>
      <c r="E92" s="187"/>
      <c r="F92" s="188"/>
      <c r="G92" s="186"/>
      <c r="H92" s="187"/>
      <c r="I92" s="188"/>
      <c r="J92" s="186"/>
      <c r="K92" s="187"/>
      <c r="L92" s="188"/>
      <c r="M92" s="186"/>
      <c r="N92" s="189"/>
      <c r="O92" s="188"/>
      <c r="P92" s="186"/>
      <c r="Q92" s="187"/>
      <c r="R92" s="188"/>
      <c r="S92" s="184">
        <f t="shared" si="1"/>
        <v>0</v>
      </c>
      <c r="T92" s="190" t="s">
        <v>27</v>
      </c>
    </row>
    <row r="93" spans="1:20" ht="21" hidden="1">
      <c r="A93" s="184"/>
      <c r="B93" s="185" t="s">
        <v>127</v>
      </c>
      <c r="C93" s="331">
        <v>2500700843</v>
      </c>
      <c r="D93" s="186"/>
      <c r="E93" s="187"/>
      <c r="F93" s="188"/>
      <c r="G93" s="186"/>
      <c r="H93" s="187"/>
      <c r="I93" s="188"/>
      <c r="J93" s="186"/>
      <c r="K93" s="187"/>
      <c r="L93" s="188"/>
      <c r="M93" s="186"/>
      <c r="N93" s="189"/>
      <c r="O93" s="188"/>
      <c r="P93" s="186"/>
      <c r="Q93" s="187"/>
      <c r="R93" s="188"/>
      <c r="S93" s="184">
        <f t="shared" si="1"/>
        <v>0</v>
      </c>
      <c r="T93" s="190" t="s">
        <v>27</v>
      </c>
    </row>
    <row r="94" spans="1:20" ht="21.75" hidden="1" thickBot="1">
      <c r="A94" s="178"/>
      <c r="B94" s="191" t="s">
        <v>369</v>
      </c>
      <c r="C94" s="332">
        <v>2500700846</v>
      </c>
      <c r="D94" s="179"/>
      <c r="E94" s="180"/>
      <c r="F94" s="181"/>
      <c r="G94" s="179"/>
      <c r="H94" s="180"/>
      <c r="I94" s="181"/>
      <c r="J94" s="179"/>
      <c r="K94" s="180"/>
      <c r="L94" s="181"/>
      <c r="M94" s="179"/>
      <c r="N94" s="182"/>
      <c r="O94" s="181"/>
      <c r="P94" s="179"/>
      <c r="Q94" s="180"/>
      <c r="R94" s="181"/>
      <c r="S94" s="178">
        <f t="shared" si="1"/>
        <v>0</v>
      </c>
      <c r="T94" s="183" t="s">
        <v>27</v>
      </c>
    </row>
    <row r="95" spans="1:20" ht="21" hidden="1">
      <c r="A95" s="197"/>
      <c r="B95" s="198" t="s">
        <v>84</v>
      </c>
      <c r="C95" s="333">
        <v>2500700848</v>
      </c>
      <c r="D95" s="199"/>
      <c r="E95" s="200"/>
      <c r="F95" s="201"/>
      <c r="G95" s="199"/>
      <c r="H95" s="200"/>
      <c r="I95" s="201"/>
      <c r="J95" s="199"/>
      <c r="K95" s="200"/>
      <c r="L95" s="201"/>
      <c r="M95" s="199"/>
      <c r="N95" s="202"/>
      <c r="O95" s="201"/>
      <c r="P95" s="199"/>
      <c r="Q95" s="200"/>
      <c r="R95" s="201"/>
      <c r="S95" s="197">
        <f t="shared" si="1"/>
        <v>0</v>
      </c>
      <c r="T95" s="203" t="s">
        <v>27</v>
      </c>
    </row>
    <row r="96" spans="1:20" ht="21.75" thickBot="1">
      <c r="A96" s="178">
        <v>14</v>
      </c>
      <c r="B96" s="191" t="s">
        <v>194</v>
      </c>
      <c r="C96" s="332">
        <v>2500700481</v>
      </c>
      <c r="D96" s="179">
        <v>1</v>
      </c>
      <c r="E96" s="180"/>
      <c r="F96" s="181"/>
      <c r="G96" s="179"/>
      <c r="H96" s="180"/>
      <c r="I96" s="181"/>
      <c r="J96" s="179"/>
      <c r="K96" s="180"/>
      <c r="L96" s="181"/>
      <c r="M96" s="179"/>
      <c r="N96" s="182"/>
      <c r="O96" s="181"/>
      <c r="P96" s="179"/>
      <c r="Q96" s="180"/>
      <c r="R96" s="181"/>
      <c r="S96" s="178">
        <f t="shared" si="1"/>
        <v>1</v>
      </c>
      <c r="T96" s="183" t="s">
        <v>27</v>
      </c>
    </row>
    <row r="97" spans="1:20" ht="21" hidden="1">
      <c r="A97" s="192"/>
      <c r="B97" s="207" t="s">
        <v>138</v>
      </c>
      <c r="C97" s="319">
        <v>2500700850</v>
      </c>
      <c r="D97" s="208"/>
      <c r="E97" s="209"/>
      <c r="F97" s="210"/>
      <c r="G97" s="208"/>
      <c r="H97" s="209"/>
      <c r="I97" s="210"/>
      <c r="J97" s="208"/>
      <c r="K97" s="209"/>
      <c r="L97" s="210"/>
      <c r="M97" s="208"/>
      <c r="N97" s="211"/>
      <c r="O97" s="210"/>
      <c r="P97" s="208"/>
      <c r="Q97" s="209"/>
      <c r="R97" s="210"/>
      <c r="S97" s="192">
        <f t="shared" si="1"/>
        <v>0</v>
      </c>
      <c r="T97" s="212" t="s">
        <v>27</v>
      </c>
    </row>
    <row r="98" spans="1:20" ht="21" hidden="1">
      <c r="A98" s="193"/>
      <c r="B98" s="226" t="s">
        <v>135</v>
      </c>
      <c r="C98" s="320">
        <v>2500700858</v>
      </c>
      <c r="D98" s="227"/>
      <c r="E98" s="228"/>
      <c r="F98" s="229"/>
      <c r="G98" s="227"/>
      <c r="H98" s="228"/>
      <c r="I98" s="229"/>
      <c r="J98" s="227"/>
      <c r="K98" s="228"/>
      <c r="L98" s="229"/>
      <c r="M98" s="227"/>
      <c r="N98" s="230"/>
      <c r="O98" s="229"/>
      <c r="P98" s="227"/>
      <c r="Q98" s="228"/>
      <c r="R98" s="229"/>
      <c r="S98" s="193">
        <f t="shared" si="1"/>
        <v>0</v>
      </c>
      <c r="T98" s="231" t="s">
        <v>27</v>
      </c>
    </row>
    <row r="99" spans="1:20" ht="21" hidden="1">
      <c r="A99" s="193"/>
      <c r="B99" s="226" t="s">
        <v>232</v>
      </c>
      <c r="C99" s="320">
        <v>250070860</v>
      </c>
      <c r="D99" s="227"/>
      <c r="E99" s="228"/>
      <c r="F99" s="229"/>
      <c r="G99" s="227"/>
      <c r="H99" s="228"/>
      <c r="I99" s="229"/>
      <c r="J99" s="227"/>
      <c r="K99" s="228"/>
      <c r="L99" s="229"/>
      <c r="M99" s="227"/>
      <c r="N99" s="230"/>
      <c r="O99" s="229"/>
      <c r="P99" s="227"/>
      <c r="Q99" s="228"/>
      <c r="R99" s="229"/>
      <c r="S99" s="193">
        <f t="shared" si="1"/>
        <v>0</v>
      </c>
      <c r="T99" s="231" t="s">
        <v>27</v>
      </c>
    </row>
    <row r="100" spans="1:20" ht="21" hidden="1">
      <c r="A100" s="193"/>
      <c r="B100" s="226" t="s">
        <v>31</v>
      </c>
      <c r="C100" s="320">
        <v>2500700862</v>
      </c>
      <c r="D100" s="227"/>
      <c r="E100" s="228"/>
      <c r="F100" s="229"/>
      <c r="G100" s="227"/>
      <c r="H100" s="228"/>
      <c r="I100" s="229"/>
      <c r="J100" s="227"/>
      <c r="K100" s="228"/>
      <c r="L100" s="229"/>
      <c r="M100" s="227"/>
      <c r="N100" s="230"/>
      <c r="O100" s="229"/>
      <c r="P100" s="227"/>
      <c r="Q100" s="228"/>
      <c r="R100" s="229"/>
      <c r="S100" s="193">
        <f t="shared" si="1"/>
        <v>0</v>
      </c>
      <c r="T100" s="231" t="s">
        <v>27</v>
      </c>
    </row>
    <row r="101" spans="1:20" ht="21" hidden="1">
      <c r="A101" s="193"/>
      <c r="B101" s="226" t="s">
        <v>169</v>
      </c>
      <c r="C101" s="320">
        <v>2500700864</v>
      </c>
      <c r="D101" s="227"/>
      <c r="E101" s="228"/>
      <c r="F101" s="229"/>
      <c r="G101" s="227"/>
      <c r="H101" s="228"/>
      <c r="I101" s="229"/>
      <c r="J101" s="227"/>
      <c r="K101" s="228"/>
      <c r="L101" s="229"/>
      <c r="M101" s="227"/>
      <c r="N101" s="230"/>
      <c r="O101" s="229"/>
      <c r="P101" s="227"/>
      <c r="Q101" s="228"/>
      <c r="R101" s="229"/>
      <c r="S101" s="193">
        <f t="shared" si="1"/>
        <v>0</v>
      </c>
      <c r="T101" s="231" t="s">
        <v>27</v>
      </c>
    </row>
    <row r="102" spans="1:20" ht="21" hidden="1">
      <c r="A102" s="193"/>
      <c r="B102" s="226" t="s">
        <v>108</v>
      </c>
      <c r="C102" s="320">
        <v>2500700866</v>
      </c>
      <c r="D102" s="227"/>
      <c r="E102" s="228"/>
      <c r="F102" s="229"/>
      <c r="G102" s="227"/>
      <c r="H102" s="228"/>
      <c r="I102" s="229"/>
      <c r="J102" s="227"/>
      <c r="K102" s="228"/>
      <c r="L102" s="229"/>
      <c r="M102" s="227"/>
      <c r="N102" s="230"/>
      <c r="O102" s="229"/>
      <c r="P102" s="227"/>
      <c r="Q102" s="228"/>
      <c r="R102" s="229"/>
      <c r="S102" s="193">
        <f t="shared" si="1"/>
        <v>0</v>
      </c>
      <c r="T102" s="231" t="s">
        <v>27</v>
      </c>
    </row>
    <row r="103" spans="1:20" ht="21" hidden="1">
      <c r="A103" s="193"/>
      <c r="B103" s="226" t="s">
        <v>85</v>
      </c>
      <c r="C103" s="320">
        <v>2500700868</v>
      </c>
      <c r="D103" s="227"/>
      <c r="E103" s="228"/>
      <c r="F103" s="229"/>
      <c r="G103" s="227"/>
      <c r="H103" s="228"/>
      <c r="I103" s="229"/>
      <c r="J103" s="227"/>
      <c r="K103" s="228"/>
      <c r="L103" s="229"/>
      <c r="M103" s="227"/>
      <c r="N103" s="230"/>
      <c r="O103" s="229"/>
      <c r="P103" s="227"/>
      <c r="Q103" s="228"/>
      <c r="R103" s="229"/>
      <c r="S103" s="193">
        <f t="shared" si="1"/>
        <v>0</v>
      </c>
      <c r="T103" s="231" t="s">
        <v>27</v>
      </c>
    </row>
    <row r="104" spans="1:20" ht="21" hidden="1">
      <c r="A104" s="193"/>
      <c r="B104" s="226" t="s">
        <v>32</v>
      </c>
      <c r="C104" s="320">
        <v>2500700871</v>
      </c>
      <c r="D104" s="227"/>
      <c r="E104" s="228"/>
      <c r="F104" s="229"/>
      <c r="G104" s="227"/>
      <c r="H104" s="228"/>
      <c r="I104" s="229"/>
      <c r="J104" s="227"/>
      <c r="K104" s="228"/>
      <c r="L104" s="229"/>
      <c r="M104" s="227"/>
      <c r="N104" s="230"/>
      <c r="O104" s="229"/>
      <c r="P104" s="227"/>
      <c r="Q104" s="228"/>
      <c r="R104" s="229"/>
      <c r="S104" s="193">
        <f t="shared" si="1"/>
        <v>0</v>
      </c>
      <c r="T104" s="231" t="s">
        <v>27</v>
      </c>
    </row>
    <row r="105" spans="1:20" ht="21" hidden="1">
      <c r="A105" s="193"/>
      <c r="B105" s="226" t="s">
        <v>230</v>
      </c>
      <c r="C105" s="320">
        <v>2500700482</v>
      </c>
      <c r="D105" s="227"/>
      <c r="E105" s="228"/>
      <c r="F105" s="229"/>
      <c r="G105" s="227"/>
      <c r="H105" s="228"/>
      <c r="I105" s="229"/>
      <c r="J105" s="227"/>
      <c r="K105" s="228"/>
      <c r="L105" s="229"/>
      <c r="M105" s="227"/>
      <c r="N105" s="230"/>
      <c r="O105" s="229"/>
      <c r="P105" s="227"/>
      <c r="Q105" s="228"/>
      <c r="R105" s="229"/>
      <c r="S105" s="193">
        <f t="shared" si="1"/>
        <v>0</v>
      </c>
      <c r="T105" s="231" t="s">
        <v>27</v>
      </c>
    </row>
    <row r="106" spans="1:20" ht="21.75" thickBot="1">
      <c r="A106" s="219">
        <v>15</v>
      </c>
      <c r="B106" s="220" t="s">
        <v>243</v>
      </c>
      <c r="C106" s="317">
        <v>2500701692</v>
      </c>
      <c r="D106" s="221"/>
      <c r="E106" s="222">
        <v>3</v>
      </c>
      <c r="F106" s="223"/>
      <c r="G106" s="221"/>
      <c r="H106" s="222"/>
      <c r="I106" s="223"/>
      <c r="J106" s="221"/>
      <c r="K106" s="222"/>
      <c r="L106" s="223"/>
      <c r="M106" s="221"/>
      <c r="N106" s="224"/>
      <c r="O106" s="223"/>
      <c r="P106" s="221"/>
      <c r="Q106" s="222"/>
      <c r="R106" s="223"/>
      <c r="S106" s="219">
        <f>SUM(D106:R106)</f>
        <v>3</v>
      </c>
      <c r="T106" s="225" t="s">
        <v>27</v>
      </c>
    </row>
    <row r="107" spans="1:20" ht="21.75" hidden="1" thickBot="1">
      <c r="A107" s="194"/>
      <c r="B107" s="213" t="s">
        <v>241</v>
      </c>
      <c r="C107" s="322">
        <v>2500701701</v>
      </c>
      <c r="D107" s="214"/>
      <c r="E107" s="215"/>
      <c r="F107" s="216"/>
      <c r="G107" s="214"/>
      <c r="H107" s="215"/>
      <c r="I107" s="216"/>
      <c r="J107" s="214"/>
      <c r="K107" s="215"/>
      <c r="L107" s="216"/>
      <c r="M107" s="214"/>
      <c r="N107" s="217"/>
      <c r="O107" s="216"/>
      <c r="P107" s="214"/>
      <c r="Q107" s="215"/>
      <c r="R107" s="216"/>
      <c r="S107" s="194">
        <f t="shared" si="1"/>
        <v>0</v>
      </c>
      <c r="T107" s="218" t="s">
        <v>27</v>
      </c>
    </row>
    <row r="108" spans="1:20" ht="21" hidden="1">
      <c r="A108" s="192"/>
      <c r="B108" s="207" t="s">
        <v>33</v>
      </c>
      <c r="C108" s="319">
        <v>2500700218</v>
      </c>
      <c r="D108" s="208"/>
      <c r="E108" s="209"/>
      <c r="F108" s="210"/>
      <c r="G108" s="208"/>
      <c r="H108" s="209"/>
      <c r="I108" s="210"/>
      <c r="J108" s="208"/>
      <c r="K108" s="209"/>
      <c r="L108" s="210"/>
      <c r="M108" s="208"/>
      <c r="N108" s="211"/>
      <c r="O108" s="210"/>
      <c r="P108" s="208"/>
      <c r="Q108" s="209"/>
      <c r="R108" s="210"/>
      <c r="S108" s="192">
        <f t="shared" si="1"/>
        <v>0</v>
      </c>
      <c r="T108" s="212" t="s">
        <v>34</v>
      </c>
    </row>
    <row r="109" spans="1:20" ht="21">
      <c r="A109" s="192">
        <v>16</v>
      </c>
      <c r="B109" s="207" t="s">
        <v>67</v>
      </c>
      <c r="C109" s="319">
        <v>2500700238</v>
      </c>
      <c r="D109" s="208"/>
      <c r="E109" s="209">
        <v>4</v>
      </c>
      <c r="F109" s="210"/>
      <c r="G109" s="208"/>
      <c r="H109" s="209"/>
      <c r="I109" s="210"/>
      <c r="J109" s="208"/>
      <c r="K109" s="209"/>
      <c r="L109" s="210"/>
      <c r="M109" s="208"/>
      <c r="N109" s="211"/>
      <c r="O109" s="210"/>
      <c r="P109" s="208"/>
      <c r="Q109" s="209"/>
      <c r="R109" s="210"/>
      <c r="S109" s="192">
        <f t="shared" si="1"/>
        <v>4</v>
      </c>
      <c r="T109" s="212" t="s">
        <v>34</v>
      </c>
    </row>
    <row r="110" spans="1:20" ht="21" hidden="1">
      <c r="A110" s="193"/>
      <c r="B110" s="226" t="s">
        <v>159</v>
      </c>
      <c r="C110" s="320">
        <v>2500701421</v>
      </c>
      <c r="D110" s="227"/>
      <c r="E110" s="228"/>
      <c r="F110" s="229"/>
      <c r="G110" s="227"/>
      <c r="H110" s="228"/>
      <c r="I110" s="229"/>
      <c r="J110" s="227"/>
      <c r="K110" s="228"/>
      <c r="L110" s="229"/>
      <c r="M110" s="227"/>
      <c r="N110" s="230"/>
      <c r="O110" s="229"/>
      <c r="P110" s="227"/>
      <c r="Q110" s="228"/>
      <c r="R110" s="229"/>
      <c r="S110" s="193">
        <f t="shared" si="1"/>
        <v>0</v>
      </c>
      <c r="T110" s="231" t="s">
        <v>34</v>
      </c>
    </row>
    <row r="111" spans="1:20" ht="21" hidden="1">
      <c r="A111" s="193"/>
      <c r="B111" s="226" t="s">
        <v>136</v>
      </c>
      <c r="C111" s="320">
        <v>2500701422</v>
      </c>
      <c r="D111" s="227"/>
      <c r="E111" s="228"/>
      <c r="F111" s="229"/>
      <c r="G111" s="227"/>
      <c r="H111" s="228"/>
      <c r="I111" s="229"/>
      <c r="J111" s="227"/>
      <c r="K111" s="228"/>
      <c r="L111" s="229"/>
      <c r="M111" s="227"/>
      <c r="N111" s="230"/>
      <c r="O111" s="229"/>
      <c r="P111" s="227"/>
      <c r="Q111" s="228"/>
      <c r="R111" s="229"/>
      <c r="S111" s="193">
        <f t="shared" si="1"/>
        <v>0</v>
      </c>
      <c r="T111" s="231" t="s">
        <v>34</v>
      </c>
    </row>
    <row r="112" spans="1:20" ht="21" hidden="1">
      <c r="A112" s="193"/>
      <c r="B112" s="226" t="s">
        <v>211</v>
      </c>
      <c r="C112" s="320">
        <v>2500700243</v>
      </c>
      <c r="D112" s="227"/>
      <c r="E112" s="228"/>
      <c r="F112" s="229"/>
      <c r="G112" s="227"/>
      <c r="H112" s="228"/>
      <c r="I112" s="229"/>
      <c r="J112" s="227"/>
      <c r="K112" s="228"/>
      <c r="L112" s="229"/>
      <c r="M112" s="227"/>
      <c r="N112" s="230"/>
      <c r="O112" s="229"/>
      <c r="P112" s="227"/>
      <c r="Q112" s="228"/>
      <c r="R112" s="229"/>
      <c r="S112" s="193">
        <f>SUM(D112:R112)</f>
        <v>0</v>
      </c>
      <c r="T112" s="231" t="s">
        <v>34</v>
      </c>
    </row>
    <row r="113" spans="1:20" ht="21" hidden="1">
      <c r="A113" s="193"/>
      <c r="B113" s="226" t="s">
        <v>379</v>
      </c>
      <c r="C113" s="320">
        <v>2500700246</v>
      </c>
      <c r="D113" s="227"/>
      <c r="E113" s="228"/>
      <c r="F113" s="229"/>
      <c r="G113" s="227"/>
      <c r="H113" s="228"/>
      <c r="I113" s="229"/>
      <c r="J113" s="227"/>
      <c r="K113" s="228"/>
      <c r="L113" s="229"/>
      <c r="M113" s="227"/>
      <c r="N113" s="230"/>
      <c r="O113" s="229"/>
      <c r="P113" s="227"/>
      <c r="Q113" s="228"/>
      <c r="R113" s="229"/>
      <c r="S113" s="193">
        <f t="shared" si="1"/>
        <v>0</v>
      </c>
      <c r="T113" s="231" t="s">
        <v>34</v>
      </c>
    </row>
    <row r="114" spans="1:20" ht="21" hidden="1">
      <c r="A114" s="193"/>
      <c r="B114" s="226" t="s">
        <v>220</v>
      </c>
      <c r="C114" s="320">
        <v>2500700244</v>
      </c>
      <c r="D114" s="227"/>
      <c r="E114" s="228"/>
      <c r="F114" s="229"/>
      <c r="G114" s="227"/>
      <c r="H114" s="228"/>
      <c r="I114" s="229"/>
      <c r="J114" s="227"/>
      <c r="K114" s="228"/>
      <c r="L114" s="229"/>
      <c r="M114" s="227"/>
      <c r="N114" s="230"/>
      <c r="O114" s="229"/>
      <c r="P114" s="227"/>
      <c r="Q114" s="228"/>
      <c r="R114" s="229"/>
      <c r="S114" s="193">
        <f t="shared" si="1"/>
        <v>0</v>
      </c>
      <c r="T114" s="231" t="s">
        <v>34</v>
      </c>
    </row>
    <row r="115" spans="1:20" ht="21" hidden="1">
      <c r="A115" s="193"/>
      <c r="B115" s="226" t="s">
        <v>219</v>
      </c>
      <c r="C115" s="320">
        <v>2500700245</v>
      </c>
      <c r="D115" s="227"/>
      <c r="E115" s="228"/>
      <c r="F115" s="229"/>
      <c r="G115" s="227"/>
      <c r="H115" s="228"/>
      <c r="I115" s="229"/>
      <c r="J115" s="227"/>
      <c r="K115" s="228"/>
      <c r="L115" s="229"/>
      <c r="M115" s="227"/>
      <c r="N115" s="230"/>
      <c r="O115" s="229"/>
      <c r="P115" s="227"/>
      <c r="Q115" s="228"/>
      <c r="R115" s="229"/>
      <c r="S115" s="193">
        <f t="shared" si="1"/>
        <v>0</v>
      </c>
      <c r="T115" s="231" t="s">
        <v>34</v>
      </c>
    </row>
    <row r="116" spans="1:20" ht="21" hidden="1">
      <c r="A116" s="193"/>
      <c r="B116" s="226" t="s">
        <v>221</v>
      </c>
      <c r="C116" s="320">
        <v>2500700246</v>
      </c>
      <c r="D116" s="227"/>
      <c r="E116" s="228"/>
      <c r="F116" s="229"/>
      <c r="G116" s="227"/>
      <c r="H116" s="228"/>
      <c r="I116" s="229"/>
      <c r="J116" s="227"/>
      <c r="K116" s="228"/>
      <c r="L116" s="229"/>
      <c r="M116" s="227"/>
      <c r="N116" s="230"/>
      <c r="O116" s="229"/>
      <c r="P116" s="227"/>
      <c r="Q116" s="228"/>
      <c r="R116" s="229"/>
      <c r="S116" s="193">
        <f t="shared" si="1"/>
        <v>0</v>
      </c>
      <c r="T116" s="231" t="s">
        <v>34</v>
      </c>
    </row>
    <row r="117" spans="1:20" ht="21" hidden="1">
      <c r="A117" s="193"/>
      <c r="B117" s="226" t="s">
        <v>160</v>
      </c>
      <c r="C117" s="320">
        <v>2500700247</v>
      </c>
      <c r="D117" s="227"/>
      <c r="E117" s="228"/>
      <c r="F117" s="229"/>
      <c r="G117" s="227"/>
      <c r="H117" s="228"/>
      <c r="I117" s="229"/>
      <c r="J117" s="227"/>
      <c r="K117" s="228"/>
      <c r="L117" s="229"/>
      <c r="M117" s="227"/>
      <c r="N117" s="230"/>
      <c r="O117" s="229"/>
      <c r="P117" s="227"/>
      <c r="Q117" s="228"/>
      <c r="R117" s="229"/>
      <c r="S117" s="193">
        <f t="shared" si="1"/>
        <v>0</v>
      </c>
      <c r="T117" s="231" t="s">
        <v>34</v>
      </c>
    </row>
    <row r="118" spans="1:20" ht="21.75" thickBot="1">
      <c r="A118" s="194">
        <v>17</v>
      </c>
      <c r="B118" s="213" t="s">
        <v>174</v>
      </c>
      <c r="C118" s="322">
        <v>2500700248</v>
      </c>
      <c r="D118" s="214"/>
      <c r="E118" s="215">
        <v>5</v>
      </c>
      <c r="F118" s="216"/>
      <c r="G118" s="214"/>
      <c r="H118" s="215"/>
      <c r="I118" s="216"/>
      <c r="J118" s="214"/>
      <c r="K118" s="215"/>
      <c r="L118" s="216"/>
      <c r="M118" s="214"/>
      <c r="N118" s="217"/>
      <c r="O118" s="216"/>
      <c r="P118" s="214"/>
      <c r="Q118" s="215"/>
      <c r="R118" s="216"/>
      <c r="S118" s="194">
        <f t="shared" si="1"/>
        <v>5</v>
      </c>
      <c r="T118" s="218" t="s">
        <v>34</v>
      </c>
    </row>
    <row r="119" spans="1:20" ht="21" hidden="1">
      <c r="A119" s="77"/>
      <c r="B119" s="78" t="s">
        <v>112</v>
      </c>
      <c r="C119" s="326">
        <v>2500700256</v>
      </c>
      <c r="D119" s="80"/>
      <c r="E119" s="81"/>
      <c r="F119" s="82"/>
      <c r="G119" s="80"/>
      <c r="H119" s="81"/>
      <c r="I119" s="82"/>
      <c r="J119" s="80"/>
      <c r="K119" s="81"/>
      <c r="L119" s="82"/>
      <c r="M119" s="80"/>
      <c r="N119" s="83"/>
      <c r="O119" s="82"/>
      <c r="P119" s="80"/>
      <c r="Q119" s="81"/>
      <c r="R119" s="82"/>
      <c r="S119" s="79">
        <f t="shared" si="1"/>
        <v>0</v>
      </c>
      <c r="T119" s="84" t="s">
        <v>34</v>
      </c>
    </row>
    <row r="120" spans="1:20" ht="21" hidden="1">
      <c r="A120" s="93"/>
      <c r="B120" s="94" t="s">
        <v>204</v>
      </c>
      <c r="C120" s="324">
        <v>2500700270</v>
      </c>
      <c r="D120" s="96"/>
      <c r="E120" s="97"/>
      <c r="F120" s="98"/>
      <c r="G120" s="96"/>
      <c r="H120" s="97"/>
      <c r="I120" s="98"/>
      <c r="J120" s="96"/>
      <c r="K120" s="97"/>
      <c r="L120" s="98"/>
      <c r="M120" s="96"/>
      <c r="N120" s="99"/>
      <c r="O120" s="98"/>
      <c r="P120" s="96"/>
      <c r="Q120" s="97"/>
      <c r="R120" s="98"/>
      <c r="S120" s="95">
        <f t="shared" si="1"/>
        <v>0</v>
      </c>
      <c r="T120" s="100" t="s">
        <v>34</v>
      </c>
    </row>
    <row r="121" spans="1:20" ht="21" hidden="1">
      <c r="A121" s="93"/>
      <c r="B121" s="94" t="s">
        <v>113</v>
      </c>
      <c r="C121" s="324">
        <v>2500700276</v>
      </c>
      <c r="D121" s="96"/>
      <c r="E121" s="97"/>
      <c r="F121" s="98"/>
      <c r="G121" s="96"/>
      <c r="H121" s="97"/>
      <c r="I121" s="98"/>
      <c r="J121" s="96"/>
      <c r="K121" s="97"/>
      <c r="L121" s="98"/>
      <c r="M121" s="96"/>
      <c r="N121" s="99"/>
      <c r="O121" s="98"/>
      <c r="P121" s="96"/>
      <c r="Q121" s="97"/>
      <c r="R121" s="98"/>
      <c r="S121" s="95">
        <f t="shared" si="1"/>
        <v>0</v>
      </c>
      <c r="T121" s="100" t="s">
        <v>34</v>
      </c>
    </row>
    <row r="122" spans="1:20" ht="21.75" hidden="1" thickBot="1">
      <c r="A122" s="101"/>
      <c r="B122" s="107" t="s">
        <v>114</v>
      </c>
      <c r="C122" s="241">
        <v>2500701610</v>
      </c>
      <c r="D122" s="103"/>
      <c r="E122" s="104"/>
      <c r="F122" s="105"/>
      <c r="G122" s="103"/>
      <c r="H122" s="104"/>
      <c r="I122" s="105"/>
      <c r="J122" s="103"/>
      <c r="K122" s="104"/>
      <c r="L122" s="105"/>
      <c r="M122" s="103"/>
      <c r="N122" s="106"/>
      <c r="O122" s="105"/>
      <c r="P122" s="103"/>
      <c r="Q122" s="104"/>
      <c r="R122" s="105"/>
      <c r="S122" s="102">
        <f t="shared" si="1"/>
        <v>0</v>
      </c>
      <c r="T122" s="108" t="s">
        <v>34</v>
      </c>
    </row>
    <row r="123" spans="1:20" ht="21">
      <c r="A123" s="192">
        <v>18</v>
      </c>
      <c r="B123" s="207" t="s">
        <v>63</v>
      </c>
      <c r="C123" s="319">
        <v>2500700309</v>
      </c>
      <c r="D123" s="208">
        <v>1</v>
      </c>
      <c r="E123" s="209"/>
      <c r="F123" s="210"/>
      <c r="G123" s="208"/>
      <c r="H123" s="209"/>
      <c r="I123" s="210"/>
      <c r="J123" s="208"/>
      <c r="K123" s="209"/>
      <c r="L123" s="210"/>
      <c r="M123" s="208"/>
      <c r="N123" s="211"/>
      <c r="O123" s="210"/>
      <c r="P123" s="208"/>
      <c r="Q123" s="209"/>
      <c r="R123" s="210"/>
      <c r="S123" s="192">
        <f t="shared" si="1"/>
        <v>1</v>
      </c>
      <c r="T123" s="212" t="s">
        <v>34</v>
      </c>
    </row>
    <row r="124" spans="1:20" ht="21">
      <c r="A124" s="193">
        <v>19</v>
      </c>
      <c r="B124" s="226" t="s">
        <v>214</v>
      </c>
      <c r="C124" s="320">
        <v>2500700324</v>
      </c>
      <c r="D124" s="227"/>
      <c r="E124" s="228">
        <v>8</v>
      </c>
      <c r="F124" s="229"/>
      <c r="G124" s="227"/>
      <c r="H124" s="228"/>
      <c r="I124" s="229"/>
      <c r="J124" s="227"/>
      <c r="K124" s="228"/>
      <c r="L124" s="229"/>
      <c r="M124" s="227"/>
      <c r="N124" s="230"/>
      <c r="O124" s="229"/>
      <c r="P124" s="227"/>
      <c r="Q124" s="228"/>
      <c r="R124" s="229"/>
      <c r="S124" s="193">
        <f t="shared" si="1"/>
        <v>8</v>
      </c>
      <c r="T124" s="231" t="s">
        <v>34</v>
      </c>
    </row>
    <row r="125" spans="1:20" ht="21" hidden="1">
      <c r="A125" s="193"/>
      <c r="B125" s="226" t="s">
        <v>189</v>
      </c>
      <c r="C125" s="320">
        <v>2500700325</v>
      </c>
      <c r="D125" s="227"/>
      <c r="E125" s="228"/>
      <c r="F125" s="229"/>
      <c r="G125" s="227"/>
      <c r="H125" s="228"/>
      <c r="I125" s="229"/>
      <c r="J125" s="227"/>
      <c r="K125" s="228"/>
      <c r="L125" s="229"/>
      <c r="M125" s="227"/>
      <c r="N125" s="230"/>
      <c r="O125" s="229"/>
      <c r="P125" s="227"/>
      <c r="Q125" s="228"/>
      <c r="R125" s="229"/>
      <c r="S125" s="193">
        <f t="shared" si="1"/>
        <v>0</v>
      </c>
      <c r="T125" s="231" t="s">
        <v>34</v>
      </c>
    </row>
    <row r="126" spans="1:20" ht="21.75" hidden="1" thickBot="1">
      <c r="A126" s="193"/>
      <c r="B126" s="226" t="s">
        <v>158</v>
      </c>
      <c r="C126" s="320">
        <v>2500700326</v>
      </c>
      <c r="D126" s="227"/>
      <c r="E126" s="228"/>
      <c r="F126" s="229"/>
      <c r="G126" s="227"/>
      <c r="H126" s="228"/>
      <c r="I126" s="229"/>
      <c r="J126" s="227"/>
      <c r="K126" s="228"/>
      <c r="L126" s="229"/>
      <c r="M126" s="227"/>
      <c r="N126" s="230"/>
      <c r="O126" s="229"/>
      <c r="P126" s="227"/>
      <c r="Q126" s="228"/>
      <c r="R126" s="229"/>
      <c r="S126" s="193">
        <f t="shared" si="1"/>
        <v>0</v>
      </c>
      <c r="T126" s="231" t="s">
        <v>34</v>
      </c>
    </row>
    <row r="127" spans="1:20" ht="21" hidden="1">
      <c r="A127" s="192"/>
      <c r="B127" s="207" t="s">
        <v>190</v>
      </c>
      <c r="C127" s="319">
        <v>2500700328</v>
      </c>
      <c r="D127" s="208"/>
      <c r="E127" s="209"/>
      <c r="F127" s="210"/>
      <c r="G127" s="208"/>
      <c r="H127" s="209"/>
      <c r="I127" s="210"/>
      <c r="J127" s="208"/>
      <c r="K127" s="209"/>
      <c r="L127" s="210"/>
      <c r="M127" s="208"/>
      <c r="N127" s="211"/>
      <c r="O127" s="210"/>
      <c r="P127" s="208"/>
      <c r="Q127" s="209"/>
      <c r="R127" s="210"/>
      <c r="S127" s="192">
        <f t="shared" si="1"/>
        <v>0</v>
      </c>
      <c r="T127" s="212" t="s">
        <v>34</v>
      </c>
    </row>
    <row r="128" spans="1:20" ht="21" hidden="1">
      <c r="A128" s="193"/>
      <c r="B128" s="226" t="s">
        <v>225</v>
      </c>
      <c r="C128" s="320">
        <v>2500700329</v>
      </c>
      <c r="D128" s="227"/>
      <c r="E128" s="228"/>
      <c r="F128" s="229"/>
      <c r="G128" s="227"/>
      <c r="H128" s="228"/>
      <c r="I128" s="229"/>
      <c r="J128" s="227"/>
      <c r="K128" s="228"/>
      <c r="L128" s="229"/>
      <c r="M128" s="227"/>
      <c r="N128" s="230"/>
      <c r="O128" s="229"/>
      <c r="P128" s="227"/>
      <c r="Q128" s="228"/>
      <c r="R128" s="229"/>
      <c r="S128" s="193">
        <f t="shared" si="1"/>
        <v>0</v>
      </c>
      <c r="T128" s="231" t="s">
        <v>34</v>
      </c>
    </row>
    <row r="129" spans="1:20" ht="21" hidden="1">
      <c r="A129" s="193"/>
      <c r="B129" s="226" t="s">
        <v>378</v>
      </c>
      <c r="C129" s="320">
        <v>2500700330</v>
      </c>
      <c r="D129" s="227"/>
      <c r="E129" s="228"/>
      <c r="F129" s="229"/>
      <c r="G129" s="227"/>
      <c r="H129" s="228"/>
      <c r="I129" s="229"/>
      <c r="J129" s="227"/>
      <c r="K129" s="228"/>
      <c r="L129" s="229"/>
      <c r="M129" s="227"/>
      <c r="N129" s="230"/>
      <c r="O129" s="229"/>
      <c r="P129" s="227"/>
      <c r="Q129" s="228"/>
      <c r="R129" s="229"/>
      <c r="S129" s="193">
        <f>SUM(D129:R129)</f>
        <v>0</v>
      </c>
      <c r="T129" s="231" t="s">
        <v>34</v>
      </c>
    </row>
    <row r="130" spans="1:20" ht="21" hidden="1">
      <c r="A130" s="193"/>
      <c r="B130" s="226" t="s">
        <v>191</v>
      </c>
      <c r="C130" s="320">
        <v>2500700331</v>
      </c>
      <c r="D130" s="227"/>
      <c r="E130" s="228"/>
      <c r="F130" s="229"/>
      <c r="G130" s="227"/>
      <c r="H130" s="228"/>
      <c r="I130" s="229"/>
      <c r="J130" s="227"/>
      <c r="K130" s="228"/>
      <c r="L130" s="229"/>
      <c r="M130" s="227"/>
      <c r="N130" s="230"/>
      <c r="O130" s="229"/>
      <c r="P130" s="227"/>
      <c r="Q130" s="228"/>
      <c r="R130" s="229"/>
      <c r="S130" s="193">
        <f t="shared" si="1"/>
        <v>0</v>
      </c>
      <c r="T130" s="231" t="s">
        <v>34</v>
      </c>
    </row>
    <row r="131" spans="1:20" ht="21" hidden="1">
      <c r="A131" s="193"/>
      <c r="B131" s="226" t="s">
        <v>89</v>
      </c>
      <c r="C131" s="320">
        <v>2500700332</v>
      </c>
      <c r="D131" s="227"/>
      <c r="E131" s="228"/>
      <c r="F131" s="229"/>
      <c r="G131" s="227"/>
      <c r="H131" s="228"/>
      <c r="I131" s="229"/>
      <c r="J131" s="227"/>
      <c r="K131" s="228"/>
      <c r="L131" s="229"/>
      <c r="M131" s="227"/>
      <c r="N131" s="230"/>
      <c r="O131" s="229"/>
      <c r="P131" s="227"/>
      <c r="Q131" s="228"/>
      <c r="R131" s="229"/>
      <c r="S131" s="193">
        <f t="shared" si="1"/>
        <v>0</v>
      </c>
      <c r="T131" s="231" t="s">
        <v>34</v>
      </c>
    </row>
    <row r="132" spans="1:20" ht="21" hidden="1">
      <c r="A132" s="193"/>
      <c r="B132" s="226" t="s">
        <v>210</v>
      </c>
      <c r="C132" s="320">
        <v>2500700333</v>
      </c>
      <c r="D132" s="227"/>
      <c r="E132" s="228"/>
      <c r="F132" s="229"/>
      <c r="G132" s="227"/>
      <c r="H132" s="228"/>
      <c r="I132" s="229"/>
      <c r="J132" s="227"/>
      <c r="K132" s="228"/>
      <c r="L132" s="229"/>
      <c r="M132" s="227"/>
      <c r="N132" s="230"/>
      <c r="O132" s="229"/>
      <c r="P132" s="227"/>
      <c r="Q132" s="228"/>
      <c r="R132" s="229"/>
      <c r="S132" s="193">
        <f t="shared" si="1"/>
        <v>0</v>
      </c>
      <c r="T132" s="231" t="s">
        <v>34</v>
      </c>
    </row>
    <row r="133" spans="1:20" ht="21" hidden="1">
      <c r="A133" s="193"/>
      <c r="B133" s="226" t="s">
        <v>91</v>
      </c>
      <c r="C133" s="320">
        <v>2500700335</v>
      </c>
      <c r="D133" s="227"/>
      <c r="E133" s="228"/>
      <c r="F133" s="229"/>
      <c r="G133" s="227"/>
      <c r="H133" s="228"/>
      <c r="I133" s="229"/>
      <c r="J133" s="227"/>
      <c r="K133" s="228"/>
      <c r="L133" s="229"/>
      <c r="M133" s="227"/>
      <c r="N133" s="230"/>
      <c r="O133" s="229"/>
      <c r="P133" s="227"/>
      <c r="Q133" s="228"/>
      <c r="R133" s="229"/>
      <c r="S133" s="193">
        <f t="shared" si="1"/>
        <v>0</v>
      </c>
      <c r="T133" s="231" t="s">
        <v>34</v>
      </c>
    </row>
    <row r="134" spans="1:20" ht="21" hidden="1">
      <c r="A134" s="193"/>
      <c r="B134" s="226" t="s">
        <v>90</v>
      </c>
      <c r="C134" s="320">
        <v>2500700336</v>
      </c>
      <c r="D134" s="227"/>
      <c r="E134" s="228"/>
      <c r="F134" s="229"/>
      <c r="G134" s="227"/>
      <c r="H134" s="228"/>
      <c r="I134" s="229"/>
      <c r="J134" s="227"/>
      <c r="K134" s="228"/>
      <c r="L134" s="229"/>
      <c r="M134" s="227"/>
      <c r="N134" s="230"/>
      <c r="O134" s="229"/>
      <c r="P134" s="227"/>
      <c r="Q134" s="228"/>
      <c r="R134" s="229"/>
      <c r="S134" s="193">
        <f t="shared" si="1"/>
        <v>0</v>
      </c>
      <c r="T134" s="231" t="s">
        <v>34</v>
      </c>
    </row>
    <row r="135" spans="1:20" ht="21" hidden="1">
      <c r="A135" s="193"/>
      <c r="B135" s="226" t="s">
        <v>70</v>
      </c>
      <c r="C135" s="320">
        <v>2500700337</v>
      </c>
      <c r="D135" s="227"/>
      <c r="E135" s="228"/>
      <c r="F135" s="229"/>
      <c r="G135" s="227"/>
      <c r="H135" s="228"/>
      <c r="I135" s="229"/>
      <c r="J135" s="227"/>
      <c r="K135" s="228"/>
      <c r="L135" s="229"/>
      <c r="M135" s="227"/>
      <c r="N135" s="230"/>
      <c r="O135" s="229"/>
      <c r="P135" s="227"/>
      <c r="Q135" s="228"/>
      <c r="R135" s="229"/>
      <c r="S135" s="193">
        <f t="shared" si="1"/>
        <v>0</v>
      </c>
      <c r="T135" s="231" t="s">
        <v>34</v>
      </c>
    </row>
    <row r="136" spans="1:20" ht="21" hidden="1">
      <c r="A136" s="193"/>
      <c r="B136" s="226" t="s">
        <v>71</v>
      </c>
      <c r="C136" s="320">
        <v>2500700338</v>
      </c>
      <c r="D136" s="227"/>
      <c r="E136" s="228"/>
      <c r="F136" s="229"/>
      <c r="G136" s="227"/>
      <c r="H136" s="228"/>
      <c r="I136" s="229"/>
      <c r="J136" s="227"/>
      <c r="K136" s="228"/>
      <c r="L136" s="229"/>
      <c r="M136" s="227"/>
      <c r="N136" s="230"/>
      <c r="O136" s="229"/>
      <c r="P136" s="227"/>
      <c r="Q136" s="228"/>
      <c r="R136" s="229"/>
      <c r="S136" s="193">
        <f t="shared" si="1"/>
        <v>0</v>
      </c>
      <c r="T136" s="231" t="s">
        <v>34</v>
      </c>
    </row>
    <row r="137" spans="1:20" ht="21" hidden="1">
      <c r="A137" s="193"/>
      <c r="B137" s="226" t="s">
        <v>176</v>
      </c>
      <c r="C137" s="320">
        <v>2500700339</v>
      </c>
      <c r="D137" s="227"/>
      <c r="E137" s="228"/>
      <c r="F137" s="229"/>
      <c r="G137" s="227"/>
      <c r="H137" s="228"/>
      <c r="I137" s="229"/>
      <c r="J137" s="227"/>
      <c r="K137" s="228"/>
      <c r="L137" s="229"/>
      <c r="M137" s="227"/>
      <c r="N137" s="230"/>
      <c r="O137" s="229"/>
      <c r="P137" s="227"/>
      <c r="Q137" s="228"/>
      <c r="R137" s="229"/>
      <c r="S137" s="193">
        <f t="shared" si="1"/>
        <v>0</v>
      </c>
      <c r="T137" s="231" t="s">
        <v>34</v>
      </c>
    </row>
    <row r="138" spans="1:20" ht="21" hidden="1">
      <c r="A138" s="193"/>
      <c r="B138" s="226" t="s">
        <v>72</v>
      </c>
      <c r="C138" s="320">
        <v>2500700341</v>
      </c>
      <c r="D138" s="227"/>
      <c r="E138" s="228"/>
      <c r="F138" s="229"/>
      <c r="G138" s="227"/>
      <c r="H138" s="228"/>
      <c r="I138" s="229"/>
      <c r="J138" s="227"/>
      <c r="K138" s="228"/>
      <c r="L138" s="229"/>
      <c r="M138" s="227"/>
      <c r="N138" s="230"/>
      <c r="O138" s="229"/>
      <c r="P138" s="227"/>
      <c r="Q138" s="228"/>
      <c r="R138" s="229"/>
      <c r="S138" s="193">
        <f t="shared" si="1"/>
        <v>0</v>
      </c>
      <c r="T138" s="231" t="s">
        <v>34</v>
      </c>
    </row>
    <row r="139" spans="1:20" ht="21" hidden="1">
      <c r="A139" s="193"/>
      <c r="B139" s="226" t="s">
        <v>92</v>
      </c>
      <c r="C139" s="320">
        <v>2500700342</v>
      </c>
      <c r="D139" s="227"/>
      <c r="E139" s="228"/>
      <c r="F139" s="229"/>
      <c r="G139" s="227"/>
      <c r="H139" s="228"/>
      <c r="I139" s="229"/>
      <c r="J139" s="227"/>
      <c r="K139" s="228"/>
      <c r="L139" s="229"/>
      <c r="M139" s="227"/>
      <c r="N139" s="230"/>
      <c r="O139" s="229"/>
      <c r="P139" s="227"/>
      <c r="Q139" s="228"/>
      <c r="R139" s="229"/>
      <c r="S139" s="193">
        <f t="shared" si="1"/>
        <v>0</v>
      </c>
      <c r="T139" s="231" t="s">
        <v>34</v>
      </c>
    </row>
    <row r="140" spans="1:20" ht="21" hidden="1">
      <c r="A140" s="193"/>
      <c r="B140" s="226" t="s">
        <v>93</v>
      </c>
      <c r="C140" s="320">
        <v>2500700343</v>
      </c>
      <c r="D140" s="227"/>
      <c r="E140" s="228"/>
      <c r="F140" s="229"/>
      <c r="G140" s="227"/>
      <c r="H140" s="228"/>
      <c r="I140" s="229"/>
      <c r="J140" s="227"/>
      <c r="K140" s="228"/>
      <c r="L140" s="229"/>
      <c r="M140" s="227"/>
      <c r="N140" s="230"/>
      <c r="O140" s="229"/>
      <c r="P140" s="227"/>
      <c r="Q140" s="228"/>
      <c r="R140" s="229"/>
      <c r="S140" s="193">
        <f t="shared" si="1"/>
        <v>0</v>
      </c>
      <c r="T140" s="231" t="s">
        <v>34</v>
      </c>
    </row>
    <row r="141" spans="1:20" ht="21" hidden="1">
      <c r="A141" s="193"/>
      <c r="B141" s="226" t="s">
        <v>166</v>
      </c>
      <c r="C141" s="320">
        <v>2500700344</v>
      </c>
      <c r="D141" s="227"/>
      <c r="E141" s="228"/>
      <c r="F141" s="229"/>
      <c r="G141" s="227"/>
      <c r="H141" s="228"/>
      <c r="I141" s="229"/>
      <c r="J141" s="227"/>
      <c r="K141" s="228"/>
      <c r="L141" s="229"/>
      <c r="M141" s="227"/>
      <c r="N141" s="230"/>
      <c r="O141" s="229"/>
      <c r="P141" s="227"/>
      <c r="Q141" s="228"/>
      <c r="R141" s="229"/>
      <c r="S141" s="193">
        <f t="shared" si="1"/>
        <v>0</v>
      </c>
      <c r="T141" s="231" t="s">
        <v>34</v>
      </c>
    </row>
    <row r="142" spans="1:20" ht="21" hidden="1">
      <c r="A142" s="193"/>
      <c r="B142" s="226" t="s">
        <v>172</v>
      </c>
      <c r="C142" s="320">
        <v>2500700345</v>
      </c>
      <c r="D142" s="227"/>
      <c r="E142" s="228"/>
      <c r="F142" s="229"/>
      <c r="G142" s="227"/>
      <c r="H142" s="228"/>
      <c r="I142" s="229"/>
      <c r="J142" s="227"/>
      <c r="K142" s="228"/>
      <c r="L142" s="229"/>
      <c r="M142" s="227"/>
      <c r="N142" s="230"/>
      <c r="O142" s="229"/>
      <c r="P142" s="227"/>
      <c r="Q142" s="228"/>
      <c r="R142" s="229"/>
      <c r="S142" s="193">
        <f t="shared" si="1"/>
        <v>0</v>
      </c>
      <c r="T142" s="231" t="s">
        <v>34</v>
      </c>
    </row>
    <row r="143" spans="1:20" ht="21" hidden="1">
      <c r="A143" s="193"/>
      <c r="B143" s="226" t="s">
        <v>183</v>
      </c>
      <c r="C143" s="320">
        <v>2500700347</v>
      </c>
      <c r="D143" s="227"/>
      <c r="E143" s="228"/>
      <c r="F143" s="229"/>
      <c r="G143" s="227"/>
      <c r="H143" s="228"/>
      <c r="I143" s="229"/>
      <c r="J143" s="227"/>
      <c r="K143" s="228"/>
      <c r="L143" s="229"/>
      <c r="M143" s="227"/>
      <c r="N143" s="230"/>
      <c r="O143" s="229"/>
      <c r="P143" s="227"/>
      <c r="Q143" s="228"/>
      <c r="R143" s="229"/>
      <c r="S143" s="193">
        <f t="shared" si="1"/>
        <v>0</v>
      </c>
      <c r="T143" s="231" t="s">
        <v>34</v>
      </c>
    </row>
    <row r="144" spans="1:20" ht="21" hidden="1">
      <c r="A144" s="193"/>
      <c r="B144" s="226" t="s">
        <v>117</v>
      </c>
      <c r="C144" s="320">
        <v>2500700348</v>
      </c>
      <c r="D144" s="227"/>
      <c r="E144" s="228"/>
      <c r="F144" s="229"/>
      <c r="G144" s="227"/>
      <c r="H144" s="228"/>
      <c r="I144" s="229"/>
      <c r="J144" s="227"/>
      <c r="K144" s="228"/>
      <c r="L144" s="229"/>
      <c r="M144" s="227"/>
      <c r="N144" s="230"/>
      <c r="O144" s="229"/>
      <c r="P144" s="227"/>
      <c r="Q144" s="228"/>
      <c r="R144" s="229"/>
      <c r="S144" s="193">
        <f aca="true" t="shared" si="2" ref="S144:S199">SUM(D144:R144)</f>
        <v>0</v>
      </c>
      <c r="T144" s="231" t="s">
        <v>34</v>
      </c>
    </row>
    <row r="145" spans="1:20" ht="21" hidden="1">
      <c r="A145" s="193"/>
      <c r="B145" s="226" t="s">
        <v>94</v>
      </c>
      <c r="C145" s="320">
        <v>2500700349</v>
      </c>
      <c r="D145" s="227"/>
      <c r="E145" s="228"/>
      <c r="F145" s="229"/>
      <c r="G145" s="227"/>
      <c r="H145" s="228"/>
      <c r="I145" s="229"/>
      <c r="J145" s="227"/>
      <c r="K145" s="228"/>
      <c r="L145" s="229"/>
      <c r="M145" s="227"/>
      <c r="N145" s="230"/>
      <c r="O145" s="229"/>
      <c r="P145" s="227"/>
      <c r="Q145" s="228"/>
      <c r="R145" s="229"/>
      <c r="S145" s="193">
        <f t="shared" si="2"/>
        <v>0</v>
      </c>
      <c r="T145" s="231" t="s">
        <v>34</v>
      </c>
    </row>
    <row r="146" spans="1:20" ht="21" hidden="1">
      <c r="A146" s="193"/>
      <c r="B146" s="226" t="s">
        <v>173</v>
      </c>
      <c r="C146" s="320">
        <v>2500700350</v>
      </c>
      <c r="D146" s="227"/>
      <c r="E146" s="228"/>
      <c r="F146" s="229"/>
      <c r="G146" s="227"/>
      <c r="H146" s="228"/>
      <c r="I146" s="229"/>
      <c r="J146" s="227"/>
      <c r="K146" s="228"/>
      <c r="L146" s="229"/>
      <c r="M146" s="227"/>
      <c r="N146" s="230"/>
      <c r="O146" s="229"/>
      <c r="P146" s="227"/>
      <c r="Q146" s="228"/>
      <c r="R146" s="229"/>
      <c r="S146" s="193">
        <f t="shared" si="2"/>
        <v>0</v>
      </c>
      <c r="T146" s="231" t="s">
        <v>34</v>
      </c>
    </row>
    <row r="147" spans="1:20" ht="21" hidden="1">
      <c r="A147" s="193"/>
      <c r="B147" s="226" t="s">
        <v>272</v>
      </c>
      <c r="C147" s="320">
        <v>2500700351</v>
      </c>
      <c r="D147" s="227"/>
      <c r="E147" s="228"/>
      <c r="F147" s="229"/>
      <c r="G147" s="227"/>
      <c r="H147" s="228"/>
      <c r="I147" s="229"/>
      <c r="J147" s="227"/>
      <c r="K147" s="228"/>
      <c r="L147" s="229"/>
      <c r="M147" s="227"/>
      <c r="N147" s="230"/>
      <c r="O147" s="229"/>
      <c r="P147" s="227"/>
      <c r="Q147" s="228"/>
      <c r="R147" s="229"/>
      <c r="S147" s="193">
        <f>SUM(D147:R147)</f>
        <v>0</v>
      </c>
      <c r="T147" s="231" t="s">
        <v>34</v>
      </c>
    </row>
    <row r="148" spans="1:20" ht="21" hidden="1">
      <c r="A148" s="193"/>
      <c r="B148" s="226" t="s">
        <v>118</v>
      </c>
      <c r="C148" s="320">
        <v>2500700353</v>
      </c>
      <c r="D148" s="227"/>
      <c r="E148" s="228"/>
      <c r="F148" s="229"/>
      <c r="G148" s="227"/>
      <c r="H148" s="228"/>
      <c r="I148" s="229"/>
      <c r="J148" s="227"/>
      <c r="K148" s="228"/>
      <c r="L148" s="229"/>
      <c r="M148" s="227"/>
      <c r="N148" s="230"/>
      <c r="O148" s="229"/>
      <c r="P148" s="227"/>
      <c r="Q148" s="228"/>
      <c r="R148" s="229"/>
      <c r="S148" s="193">
        <f t="shared" si="2"/>
        <v>0</v>
      </c>
      <c r="T148" s="231" t="s">
        <v>34</v>
      </c>
    </row>
    <row r="149" spans="1:20" ht="21" hidden="1">
      <c r="A149" s="193"/>
      <c r="B149" s="226" t="s">
        <v>139</v>
      </c>
      <c r="C149" s="320">
        <v>2500700354</v>
      </c>
      <c r="D149" s="227"/>
      <c r="E149" s="228"/>
      <c r="F149" s="229"/>
      <c r="G149" s="227"/>
      <c r="H149" s="228"/>
      <c r="I149" s="229"/>
      <c r="J149" s="227"/>
      <c r="K149" s="228"/>
      <c r="L149" s="229"/>
      <c r="M149" s="227"/>
      <c r="N149" s="230"/>
      <c r="O149" s="229"/>
      <c r="P149" s="227"/>
      <c r="Q149" s="228"/>
      <c r="R149" s="229"/>
      <c r="S149" s="193">
        <f t="shared" si="2"/>
        <v>0</v>
      </c>
      <c r="T149" s="231" t="s">
        <v>34</v>
      </c>
    </row>
    <row r="150" spans="1:20" ht="21">
      <c r="A150" s="193">
        <v>20</v>
      </c>
      <c r="B150" s="226" t="s">
        <v>161</v>
      </c>
      <c r="C150" s="320">
        <v>2500700355</v>
      </c>
      <c r="D150" s="227"/>
      <c r="E150" s="228">
        <v>1</v>
      </c>
      <c r="F150" s="229"/>
      <c r="G150" s="227"/>
      <c r="H150" s="228"/>
      <c r="I150" s="229"/>
      <c r="J150" s="227"/>
      <c r="K150" s="228"/>
      <c r="L150" s="229"/>
      <c r="M150" s="227"/>
      <c r="N150" s="230"/>
      <c r="O150" s="229"/>
      <c r="P150" s="227"/>
      <c r="Q150" s="228"/>
      <c r="R150" s="229"/>
      <c r="S150" s="193">
        <f t="shared" si="2"/>
        <v>1</v>
      </c>
      <c r="T150" s="231" t="s">
        <v>34</v>
      </c>
    </row>
    <row r="151" spans="1:20" ht="21" hidden="1">
      <c r="A151" s="193"/>
      <c r="B151" s="226" t="s">
        <v>146</v>
      </c>
      <c r="C151" s="320">
        <v>2500700356</v>
      </c>
      <c r="D151" s="227"/>
      <c r="E151" s="228"/>
      <c r="F151" s="229"/>
      <c r="G151" s="227"/>
      <c r="H151" s="228"/>
      <c r="I151" s="229"/>
      <c r="J151" s="227"/>
      <c r="K151" s="228"/>
      <c r="L151" s="229"/>
      <c r="M151" s="227"/>
      <c r="N151" s="230"/>
      <c r="O151" s="229"/>
      <c r="P151" s="227"/>
      <c r="Q151" s="228"/>
      <c r="R151" s="229"/>
      <c r="S151" s="193">
        <f t="shared" si="2"/>
        <v>0</v>
      </c>
      <c r="T151" s="231" t="s">
        <v>34</v>
      </c>
    </row>
    <row r="152" spans="1:20" ht="21">
      <c r="A152" s="193">
        <v>21</v>
      </c>
      <c r="B152" s="226" t="s">
        <v>154</v>
      </c>
      <c r="C152" s="320">
        <v>2500700357</v>
      </c>
      <c r="D152" s="227"/>
      <c r="E152" s="228">
        <v>1</v>
      </c>
      <c r="F152" s="229"/>
      <c r="G152" s="227"/>
      <c r="H152" s="228"/>
      <c r="I152" s="229"/>
      <c r="J152" s="227"/>
      <c r="K152" s="228"/>
      <c r="L152" s="229"/>
      <c r="M152" s="227"/>
      <c r="N152" s="230"/>
      <c r="O152" s="229"/>
      <c r="P152" s="227"/>
      <c r="Q152" s="228"/>
      <c r="R152" s="229"/>
      <c r="S152" s="193">
        <f t="shared" si="2"/>
        <v>1</v>
      </c>
      <c r="T152" s="231" t="s">
        <v>34</v>
      </c>
    </row>
    <row r="153" spans="1:20" ht="21.75" thickBot="1">
      <c r="A153" s="194">
        <v>22</v>
      </c>
      <c r="B153" s="213" t="s">
        <v>157</v>
      </c>
      <c r="C153" s="322">
        <v>2500701495</v>
      </c>
      <c r="D153" s="214"/>
      <c r="E153" s="215">
        <v>1</v>
      </c>
      <c r="F153" s="216"/>
      <c r="G153" s="214"/>
      <c r="H153" s="215"/>
      <c r="I153" s="216"/>
      <c r="J153" s="214"/>
      <c r="K153" s="215"/>
      <c r="L153" s="216"/>
      <c r="M153" s="214"/>
      <c r="N153" s="217"/>
      <c r="O153" s="216"/>
      <c r="P153" s="214"/>
      <c r="Q153" s="215"/>
      <c r="R153" s="216"/>
      <c r="S153" s="194">
        <f t="shared" si="2"/>
        <v>1</v>
      </c>
      <c r="T153" s="218" t="s">
        <v>34</v>
      </c>
    </row>
    <row r="154" spans="1:20" ht="21.75" hidden="1" thickBot="1">
      <c r="A154" s="69"/>
      <c r="B154" s="70" t="s">
        <v>98</v>
      </c>
      <c r="C154" s="325">
        <v>2500700622</v>
      </c>
      <c r="D154" s="72"/>
      <c r="E154" s="73"/>
      <c r="F154" s="74"/>
      <c r="G154" s="72"/>
      <c r="H154" s="73"/>
      <c r="I154" s="74"/>
      <c r="J154" s="72"/>
      <c r="K154" s="73"/>
      <c r="L154" s="74"/>
      <c r="M154" s="72"/>
      <c r="N154" s="75"/>
      <c r="O154" s="74"/>
      <c r="P154" s="72"/>
      <c r="Q154" s="73"/>
      <c r="R154" s="74"/>
      <c r="S154" s="71">
        <f t="shared" si="2"/>
        <v>0</v>
      </c>
      <c r="T154" s="76" t="s">
        <v>34</v>
      </c>
    </row>
    <row r="155" spans="1:20" ht="21" hidden="1">
      <c r="A155" s="171"/>
      <c r="B155" s="172" t="s">
        <v>149</v>
      </c>
      <c r="C155" s="330">
        <v>2500700630</v>
      </c>
      <c r="D155" s="173"/>
      <c r="E155" s="174"/>
      <c r="F155" s="175"/>
      <c r="G155" s="173"/>
      <c r="H155" s="174"/>
      <c r="I155" s="175"/>
      <c r="J155" s="173"/>
      <c r="K155" s="174"/>
      <c r="L155" s="175"/>
      <c r="M155" s="173"/>
      <c r="N155" s="176"/>
      <c r="O155" s="175"/>
      <c r="P155" s="173"/>
      <c r="Q155" s="174"/>
      <c r="R155" s="175"/>
      <c r="S155" s="171">
        <f t="shared" si="2"/>
        <v>0</v>
      </c>
      <c r="T155" s="177" t="s">
        <v>34</v>
      </c>
    </row>
    <row r="156" spans="1:20" ht="21.75" hidden="1" thickBot="1">
      <c r="A156" s="178"/>
      <c r="B156" s="191" t="s">
        <v>164</v>
      </c>
      <c r="C156" s="332">
        <v>2500700645</v>
      </c>
      <c r="D156" s="179"/>
      <c r="E156" s="180"/>
      <c r="F156" s="181"/>
      <c r="G156" s="179"/>
      <c r="H156" s="180"/>
      <c r="I156" s="181"/>
      <c r="J156" s="179"/>
      <c r="K156" s="180"/>
      <c r="L156" s="181"/>
      <c r="M156" s="179"/>
      <c r="N156" s="182"/>
      <c r="O156" s="181"/>
      <c r="P156" s="179"/>
      <c r="Q156" s="180"/>
      <c r="R156" s="181"/>
      <c r="S156" s="178">
        <f t="shared" si="2"/>
        <v>0</v>
      </c>
      <c r="T156" s="183" t="s">
        <v>34</v>
      </c>
    </row>
    <row r="157" spans="1:20" ht="21" hidden="1">
      <c r="A157" s="109"/>
      <c r="B157" s="117" t="s">
        <v>184</v>
      </c>
      <c r="C157" s="323">
        <v>2500700647</v>
      </c>
      <c r="D157" s="111"/>
      <c r="E157" s="112"/>
      <c r="F157" s="113"/>
      <c r="G157" s="111"/>
      <c r="H157" s="112"/>
      <c r="I157" s="113"/>
      <c r="J157" s="111"/>
      <c r="K157" s="112"/>
      <c r="L157" s="113"/>
      <c r="M157" s="111"/>
      <c r="N157" s="114"/>
      <c r="O157" s="113"/>
      <c r="P157" s="111"/>
      <c r="Q157" s="112"/>
      <c r="R157" s="113"/>
      <c r="S157" s="110">
        <f t="shared" si="2"/>
        <v>0</v>
      </c>
      <c r="T157" s="118" t="s">
        <v>34</v>
      </c>
    </row>
    <row r="158" spans="1:20" ht="21.75" hidden="1" thickBot="1">
      <c r="A158" s="85"/>
      <c r="B158" s="86" t="s">
        <v>179</v>
      </c>
      <c r="C158" s="327">
        <v>2500700649</v>
      </c>
      <c r="D158" s="88"/>
      <c r="E158" s="89"/>
      <c r="F158" s="90"/>
      <c r="G158" s="88"/>
      <c r="H158" s="89"/>
      <c r="I158" s="90"/>
      <c r="J158" s="88"/>
      <c r="K158" s="89"/>
      <c r="L158" s="90"/>
      <c r="M158" s="88"/>
      <c r="N158" s="91"/>
      <c r="O158" s="90"/>
      <c r="P158" s="88"/>
      <c r="Q158" s="89"/>
      <c r="R158" s="90"/>
      <c r="S158" s="87">
        <f t="shared" si="2"/>
        <v>0</v>
      </c>
      <c r="T158" s="92" t="s">
        <v>34</v>
      </c>
    </row>
    <row r="159" spans="1:20" ht="21.75" thickBot="1">
      <c r="A159" s="219">
        <v>23</v>
      </c>
      <c r="B159" s="220" t="s">
        <v>77</v>
      </c>
      <c r="C159" s="317">
        <v>2500700651</v>
      </c>
      <c r="D159" s="221"/>
      <c r="E159" s="222">
        <v>4</v>
      </c>
      <c r="F159" s="223"/>
      <c r="G159" s="221"/>
      <c r="H159" s="222"/>
      <c r="I159" s="223"/>
      <c r="J159" s="221"/>
      <c r="K159" s="222"/>
      <c r="L159" s="223"/>
      <c r="M159" s="221"/>
      <c r="N159" s="224"/>
      <c r="O159" s="223"/>
      <c r="P159" s="221"/>
      <c r="Q159" s="222"/>
      <c r="R159" s="223"/>
      <c r="S159" s="219">
        <f t="shared" si="2"/>
        <v>4</v>
      </c>
      <c r="T159" s="225" t="s">
        <v>34</v>
      </c>
    </row>
    <row r="160" spans="1:20" ht="21.75" hidden="1" thickBot="1">
      <c r="A160" s="109"/>
      <c r="B160" s="117" t="s">
        <v>180</v>
      </c>
      <c r="C160" s="323">
        <v>2500700653</v>
      </c>
      <c r="D160" s="111"/>
      <c r="E160" s="112"/>
      <c r="F160" s="113"/>
      <c r="G160" s="111"/>
      <c r="H160" s="112"/>
      <c r="I160" s="113"/>
      <c r="J160" s="111"/>
      <c r="K160" s="112"/>
      <c r="L160" s="113"/>
      <c r="M160" s="111"/>
      <c r="N160" s="114"/>
      <c r="O160" s="113"/>
      <c r="P160" s="111"/>
      <c r="Q160" s="112"/>
      <c r="R160" s="113"/>
      <c r="S160" s="110">
        <f t="shared" si="2"/>
        <v>0</v>
      </c>
      <c r="T160" s="118" t="s">
        <v>34</v>
      </c>
    </row>
    <row r="161" spans="1:20" ht="21" hidden="1">
      <c r="A161" s="93"/>
      <c r="B161" s="94" t="s">
        <v>99</v>
      </c>
      <c r="C161" s="324">
        <v>2500700655</v>
      </c>
      <c r="D161" s="96"/>
      <c r="E161" s="97"/>
      <c r="F161" s="98"/>
      <c r="G161" s="96"/>
      <c r="H161" s="97"/>
      <c r="I161" s="98"/>
      <c r="J161" s="96"/>
      <c r="K161" s="97"/>
      <c r="L161" s="98"/>
      <c r="M161" s="96"/>
      <c r="N161" s="99"/>
      <c r="O161" s="98"/>
      <c r="P161" s="96"/>
      <c r="Q161" s="97"/>
      <c r="R161" s="98"/>
      <c r="S161" s="95">
        <f t="shared" si="2"/>
        <v>0</v>
      </c>
      <c r="T161" s="100" t="s">
        <v>34</v>
      </c>
    </row>
    <row r="162" spans="1:20" ht="21" hidden="1">
      <c r="A162" s="93"/>
      <c r="B162" s="94" t="s">
        <v>244</v>
      </c>
      <c r="C162" s="324">
        <v>2500700657</v>
      </c>
      <c r="D162" s="96"/>
      <c r="E162" s="97"/>
      <c r="F162" s="98"/>
      <c r="G162" s="96"/>
      <c r="H162" s="97"/>
      <c r="I162" s="98"/>
      <c r="J162" s="96"/>
      <c r="K162" s="97"/>
      <c r="L162" s="98"/>
      <c r="M162" s="96"/>
      <c r="N162" s="99"/>
      <c r="O162" s="98"/>
      <c r="P162" s="96"/>
      <c r="Q162" s="97"/>
      <c r="R162" s="98"/>
      <c r="S162" s="95">
        <f>SUM(D162:R162)</f>
        <v>0</v>
      </c>
      <c r="T162" s="100" t="s">
        <v>34</v>
      </c>
    </row>
    <row r="163" spans="1:20" ht="21" hidden="1">
      <c r="A163" s="93"/>
      <c r="B163" s="94" t="s">
        <v>150</v>
      </c>
      <c r="C163" s="324">
        <v>2500700659</v>
      </c>
      <c r="D163" s="96"/>
      <c r="E163" s="97"/>
      <c r="F163" s="98"/>
      <c r="G163" s="96"/>
      <c r="H163" s="97"/>
      <c r="I163" s="98"/>
      <c r="J163" s="96"/>
      <c r="K163" s="97"/>
      <c r="L163" s="98"/>
      <c r="M163" s="96"/>
      <c r="N163" s="99"/>
      <c r="O163" s="98"/>
      <c r="P163" s="96"/>
      <c r="Q163" s="97"/>
      <c r="R163" s="98"/>
      <c r="S163" s="95">
        <f t="shared" si="2"/>
        <v>0</v>
      </c>
      <c r="T163" s="100" t="s">
        <v>34</v>
      </c>
    </row>
    <row r="164" spans="1:20" ht="21.75" hidden="1" thickBot="1">
      <c r="A164" s="101"/>
      <c r="B164" s="107" t="s">
        <v>192</v>
      </c>
      <c r="C164" s="241">
        <v>2500700474</v>
      </c>
      <c r="D164" s="103"/>
      <c r="E164" s="104"/>
      <c r="F164" s="105"/>
      <c r="G164" s="103"/>
      <c r="H164" s="104"/>
      <c r="I164" s="105"/>
      <c r="J164" s="103"/>
      <c r="K164" s="104"/>
      <c r="L164" s="105"/>
      <c r="M164" s="103"/>
      <c r="N164" s="106"/>
      <c r="O164" s="105"/>
      <c r="P164" s="103"/>
      <c r="Q164" s="104"/>
      <c r="R164" s="105"/>
      <c r="S164" s="102">
        <f t="shared" si="2"/>
        <v>0</v>
      </c>
      <c r="T164" s="108" t="s">
        <v>34</v>
      </c>
    </row>
    <row r="165" spans="1:20" ht="21">
      <c r="A165" s="192">
        <v>24</v>
      </c>
      <c r="B165" s="207" t="s">
        <v>100</v>
      </c>
      <c r="C165" s="319">
        <v>2500700661</v>
      </c>
      <c r="D165" s="208">
        <v>12</v>
      </c>
      <c r="E165" s="209"/>
      <c r="F165" s="210"/>
      <c r="G165" s="208"/>
      <c r="H165" s="209"/>
      <c r="I165" s="210"/>
      <c r="J165" s="208"/>
      <c r="K165" s="209"/>
      <c r="L165" s="210"/>
      <c r="M165" s="208"/>
      <c r="N165" s="211"/>
      <c r="O165" s="210"/>
      <c r="P165" s="208"/>
      <c r="Q165" s="209"/>
      <c r="R165" s="210"/>
      <c r="S165" s="192">
        <f t="shared" si="2"/>
        <v>12</v>
      </c>
      <c r="T165" s="212" t="s">
        <v>34</v>
      </c>
    </row>
    <row r="166" spans="1:20" ht="21" hidden="1">
      <c r="A166" s="193"/>
      <c r="B166" s="226" t="s">
        <v>35</v>
      </c>
      <c r="C166" s="320">
        <v>2500700669</v>
      </c>
      <c r="D166" s="227"/>
      <c r="E166" s="228"/>
      <c r="F166" s="229"/>
      <c r="G166" s="227"/>
      <c r="H166" s="228"/>
      <c r="I166" s="229"/>
      <c r="J166" s="227"/>
      <c r="K166" s="228"/>
      <c r="L166" s="229"/>
      <c r="M166" s="227"/>
      <c r="N166" s="230"/>
      <c r="O166" s="229"/>
      <c r="P166" s="227"/>
      <c r="Q166" s="228"/>
      <c r="R166" s="229"/>
      <c r="S166" s="193">
        <f t="shared" si="2"/>
        <v>0</v>
      </c>
      <c r="T166" s="231" t="s">
        <v>34</v>
      </c>
    </row>
    <row r="167" spans="1:20" ht="21" hidden="1">
      <c r="A167" s="193"/>
      <c r="B167" s="226" t="s">
        <v>181</v>
      </c>
      <c r="C167" s="320">
        <v>2500700671</v>
      </c>
      <c r="D167" s="227"/>
      <c r="E167" s="228"/>
      <c r="F167" s="229"/>
      <c r="G167" s="227"/>
      <c r="H167" s="228"/>
      <c r="I167" s="229"/>
      <c r="J167" s="227"/>
      <c r="K167" s="228"/>
      <c r="L167" s="229"/>
      <c r="M167" s="227"/>
      <c r="N167" s="230"/>
      <c r="O167" s="229"/>
      <c r="P167" s="227"/>
      <c r="Q167" s="228"/>
      <c r="R167" s="229"/>
      <c r="S167" s="193">
        <f t="shared" si="2"/>
        <v>0</v>
      </c>
      <c r="T167" s="231" t="s">
        <v>34</v>
      </c>
    </row>
    <row r="168" spans="1:20" ht="21" hidden="1">
      <c r="A168" s="193"/>
      <c r="B168" s="226" t="s">
        <v>121</v>
      </c>
      <c r="C168" s="320">
        <v>2500700673</v>
      </c>
      <c r="D168" s="227"/>
      <c r="E168" s="228"/>
      <c r="F168" s="229"/>
      <c r="G168" s="227"/>
      <c r="H168" s="228"/>
      <c r="I168" s="229"/>
      <c r="J168" s="227"/>
      <c r="K168" s="228"/>
      <c r="L168" s="229"/>
      <c r="M168" s="227"/>
      <c r="N168" s="230"/>
      <c r="O168" s="229"/>
      <c r="P168" s="227"/>
      <c r="Q168" s="228"/>
      <c r="R168" s="229"/>
      <c r="S168" s="193">
        <f t="shared" si="2"/>
        <v>0</v>
      </c>
      <c r="T168" s="231" t="s">
        <v>34</v>
      </c>
    </row>
    <row r="169" spans="1:20" ht="21" hidden="1">
      <c r="A169" s="193"/>
      <c r="B169" s="226" t="s">
        <v>185</v>
      </c>
      <c r="C169" s="320">
        <v>2500700675</v>
      </c>
      <c r="D169" s="227"/>
      <c r="E169" s="228"/>
      <c r="F169" s="229"/>
      <c r="G169" s="227"/>
      <c r="H169" s="228"/>
      <c r="I169" s="229"/>
      <c r="J169" s="227"/>
      <c r="K169" s="228"/>
      <c r="L169" s="229"/>
      <c r="M169" s="227"/>
      <c r="N169" s="230"/>
      <c r="O169" s="229"/>
      <c r="P169" s="227"/>
      <c r="Q169" s="228"/>
      <c r="R169" s="229"/>
      <c r="S169" s="193">
        <f t="shared" si="2"/>
        <v>0</v>
      </c>
      <c r="T169" s="231" t="s">
        <v>34</v>
      </c>
    </row>
    <row r="170" spans="1:20" ht="21" hidden="1">
      <c r="A170" s="193"/>
      <c r="B170" s="226" t="s">
        <v>78</v>
      </c>
      <c r="C170" s="320">
        <v>2500700677</v>
      </c>
      <c r="D170" s="227"/>
      <c r="E170" s="228"/>
      <c r="F170" s="229"/>
      <c r="G170" s="227"/>
      <c r="H170" s="228"/>
      <c r="I170" s="229"/>
      <c r="J170" s="227"/>
      <c r="K170" s="228"/>
      <c r="L170" s="229"/>
      <c r="M170" s="227"/>
      <c r="N170" s="230"/>
      <c r="O170" s="229"/>
      <c r="P170" s="227"/>
      <c r="Q170" s="228"/>
      <c r="R170" s="229"/>
      <c r="S170" s="193">
        <f t="shared" si="2"/>
        <v>0</v>
      </c>
      <c r="T170" s="231" t="s">
        <v>34</v>
      </c>
    </row>
    <row r="171" spans="1:20" ht="21" hidden="1">
      <c r="A171" s="193"/>
      <c r="B171" s="226" t="s">
        <v>36</v>
      </c>
      <c r="C171" s="320">
        <v>2500700679</v>
      </c>
      <c r="D171" s="227"/>
      <c r="E171" s="228"/>
      <c r="F171" s="229"/>
      <c r="G171" s="227"/>
      <c r="H171" s="228"/>
      <c r="I171" s="229"/>
      <c r="J171" s="227"/>
      <c r="K171" s="228"/>
      <c r="L171" s="229"/>
      <c r="M171" s="227"/>
      <c r="N171" s="230"/>
      <c r="O171" s="229"/>
      <c r="P171" s="227"/>
      <c r="Q171" s="228"/>
      <c r="R171" s="229"/>
      <c r="S171" s="193">
        <f t="shared" si="2"/>
        <v>0</v>
      </c>
      <c r="T171" s="231" t="s">
        <v>34</v>
      </c>
    </row>
    <row r="172" spans="1:20" ht="21.75" thickBot="1">
      <c r="A172" s="194">
        <v>25</v>
      </c>
      <c r="B172" s="213" t="s">
        <v>196</v>
      </c>
      <c r="C172" s="322">
        <v>2500700681</v>
      </c>
      <c r="D172" s="214">
        <v>1</v>
      </c>
      <c r="E172" s="215"/>
      <c r="F172" s="216"/>
      <c r="G172" s="214"/>
      <c r="H172" s="215"/>
      <c r="I172" s="216"/>
      <c r="J172" s="214"/>
      <c r="K172" s="215"/>
      <c r="L172" s="216"/>
      <c r="M172" s="214"/>
      <c r="N172" s="217"/>
      <c r="O172" s="216"/>
      <c r="P172" s="214"/>
      <c r="Q172" s="215"/>
      <c r="R172" s="216"/>
      <c r="S172" s="194">
        <f t="shared" si="2"/>
        <v>1</v>
      </c>
      <c r="T172" s="218" t="s">
        <v>34</v>
      </c>
    </row>
    <row r="173" spans="1:20" ht="21.75" hidden="1" thickBot="1">
      <c r="A173" s="194"/>
      <c r="B173" s="213" t="s">
        <v>193</v>
      </c>
      <c r="C173" s="322">
        <v>2500700475</v>
      </c>
      <c r="D173" s="214"/>
      <c r="E173" s="215"/>
      <c r="F173" s="216"/>
      <c r="G173" s="214"/>
      <c r="H173" s="215"/>
      <c r="I173" s="216"/>
      <c r="J173" s="214"/>
      <c r="K173" s="215"/>
      <c r="L173" s="216"/>
      <c r="M173" s="214"/>
      <c r="N173" s="217"/>
      <c r="O173" s="216"/>
      <c r="P173" s="214"/>
      <c r="Q173" s="215"/>
      <c r="R173" s="216"/>
      <c r="S173" s="194">
        <f t="shared" si="2"/>
        <v>0</v>
      </c>
      <c r="T173" s="218" t="s">
        <v>34</v>
      </c>
    </row>
    <row r="174" spans="1:20" ht="21.75" hidden="1" thickBot="1">
      <c r="A174" s="145"/>
      <c r="B174" s="146" t="s">
        <v>273</v>
      </c>
      <c r="C174" s="318">
        <v>2500701673</v>
      </c>
      <c r="D174" s="148"/>
      <c r="E174" s="149"/>
      <c r="F174" s="150"/>
      <c r="G174" s="148"/>
      <c r="H174" s="149"/>
      <c r="I174" s="150"/>
      <c r="J174" s="148"/>
      <c r="K174" s="149"/>
      <c r="L174" s="150"/>
      <c r="M174" s="148"/>
      <c r="N174" s="151"/>
      <c r="O174" s="150"/>
      <c r="P174" s="148"/>
      <c r="Q174" s="149"/>
      <c r="R174" s="150"/>
      <c r="S174" s="147">
        <f>SUM(D174:R174)</f>
        <v>0</v>
      </c>
      <c r="T174" s="152" t="s">
        <v>34</v>
      </c>
    </row>
    <row r="175" spans="1:20" ht="21" hidden="1">
      <c r="A175" s="192"/>
      <c r="B175" s="207" t="s">
        <v>37</v>
      </c>
      <c r="C175" s="319">
        <v>2500700685</v>
      </c>
      <c r="D175" s="208"/>
      <c r="E175" s="209"/>
      <c r="F175" s="210"/>
      <c r="G175" s="208"/>
      <c r="H175" s="209"/>
      <c r="I175" s="210"/>
      <c r="J175" s="208"/>
      <c r="K175" s="209"/>
      <c r="L175" s="210"/>
      <c r="M175" s="208"/>
      <c r="N175" s="211"/>
      <c r="O175" s="210"/>
      <c r="P175" s="208"/>
      <c r="Q175" s="209"/>
      <c r="R175" s="210"/>
      <c r="S175" s="192">
        <f t="shared" si="2"/>
        <v>0</v>
      </c>
      <c r="T175" s="212" t="s">
        <v>34</v>
      </c>
    </row>
    <row r="176" spans="1:20" ht="21" hidden="1">
      <c r="A176" s="193"/>
      <c r="B176" s="226" t="s">
        <v>101</v>
      </c>
      <c r="C176" s="320">
        <v>2500700693</v>
      </c>
      <c r="D176" s="227"/>
      <c r="E176" s="228"/>
      <c r="F176" s="229"/>
      <c r="G176" s="227"/>
      <c r="H176" s="228"/>
      <c r="I176" s="229"/>
      <c r="J176" s="227"/>
      <c r="K176" s="228"/>
      <c r="L176" s="229"/>
      <c r="M176" s="227"/>
      <c r="N176" s="230"/>
      <c r="O176" s="229"/>
      <c r="P176" s="227"/>
      <c r="Q176" s="228"/>
      <c r="R176" s="229"/>
      <c r="S176" s="193">
        <f>SUM(D176:R176)</f>
        <v>0</v>
      </c>
      <c r="T176" s="231" t="s">
        <v>34</v>
      </c>
    </row>
    <row r="177" spans="1:20" ht="21" hidden="1">
      <c r="A177" s="193"/>
      <c r="B177" s="226" t="s">
        <v>140</v>
      </c>
      <c r="C177" s="320">
        <v>2500700697</v>
      </c>
      <c r="D177" s="227"/>
      <c r="E177" s="228"/>
      <c r="F177" s="229"/>
      <c r="G177" s="227"/>
      <c r="H177" s="228"/>
      <c r="I177" s="229"/>
      <c r="J177" s="227"/>
      <c r="K177" s="228"/>
      <c r="L177" s="229"/>
      <c r="M177" s="227"/>
      <c r="N177" s="230"/>
      <c r="O177" s="229"/>
      <c r="P177" s="227"/>
      <c r="Q177" s="228"/>
      <c r="R177" s="229"/>
      <c r="S177" s="193">
        <f t="shared" si="2"/>
        <v>0</v>
      </c>
      <c r="T177" s="231" t="s">
        <v>34</v>
      </c>
    </row>
    <row r="178" spans="1:20" ht="21" hidden="1">
      <c r="A178" s="193"/>
      <c r="B178" s="226" t="s">
        <v>205</v>
      </c>
      <c r="C178" s="320">
        <v>2500700699</v>
      </c>
      <c r="D178" s="227"/>
      <c r="E178" s="228"/>
      <c r="F178" s="229"/>
      <c r="G178" s="227"/>
      <c r="H178" s="228"/>
      <c r="I178" s="229"/>
      <c r="J178" s="227"/>
      <c r="K178" s="228"/>
      <c r="L178" s="229"/>
      <c r="M178" s="227"/>
      <c r="N178" s="230"/>
      <c r="O178" s="229"/>
      <c r="P178" s="227"/>
      <c r="Q178" s="228"/>
      <c r="R178" s="229"/>
      <c r="S178" s="193">
        <f t="shared" si="2"/>
        <v>0</v>
      </c>
      <c r="T178" s="231" t="s">
        <v>34</v>
      </c>
    </row>
    <row r="179" spans="1:20" s="155" customFormat="1" ht="21.75" hidden="1" thickBot="1">
      <c r="A179" s="194"/>
      <c r="B179" s="213" t="s">
        <v>79</v>
      </c>
      <c r="C179" s="322">
        <v>2500700701</v>
      </c>
      <c r="D179" s="214"/>
      <c r="E179" s="215"/>
      <c r="F179" s="216"/>
      <c r="G179" s="214"/>
      <c r="H179" s="215"/>
      <c r="I179" s="216"/>
      <c r="J179" s="214"/>
      <c r="K179" s="215"/>
      <c r="L179" s="216"/>
      <c r="M179" s="214"/>
      <c r="N179" s="217"/>
      <c r="O179" s="216"/>
      <c r="P179" s="214"/>
      <c r="Q179" s="215"/>
      <c r="R179" s="216"/>
      <c r="S179" s="194">
        <f t="shared" si="2"/>
        <v>0</v>
      </c>
      <c r="T179" s="218" t="s">
        <v>34</v>
      </c>
    </row>
    <row r="180" spans="1:20" ht="21" hidden="1">
      <c r="A180" s="197"/>
      <c r="B180" s="198" t="s">
        <v>197</v>
      </c>
      <c r="C180" s="333">
        <v>2500700703</v>
      </c>
      <c r="D180" s="199"/>
      <c r="E180" s="200"/>
      <c r="F180" s="201"/>
      <c r="G180" s="199"/>
      <c r="H180" s="200"/>
      <c r="I180" s="201"/>
      <c r="J180" s="199"/>
      <c r="K180" s="200"/>
      <c r="L180" s="201"/>
      <c r="M180" s="199"/>
      <c r="N180" s="202"/>
      <c r="O180" s="201"/>
      <c r="P180" s="199"/>
      <c r="Q180" s="200"/>
      <c r="R180" s="201"/>
      <c r="S180" s="197">
        <f>SUM(D180:R180)</f>
        <v>0</v>
      </c>
      <c r="T180" s="203" t="s">
        <v>34</v>
      </c>
    </row>
    <row r="181" spans="1:20" ht="21" hidden="1">
      <c r="A181" s="184"/>
      <c r="B181" s="185" t="s">
        <v>122</v>
      </c>
      <c r="C181" s="331">
        <v>2500700705</v>
      </c>
      <c r="D181" s="186"/>
      <c r="E181" s="187"/>
      <c r="F181" s="188"/>
      <c r="G181" s="186"/>
      <c r="H181" s="187"/>
      <c r="I181" s="188"/>
      <c r="J181" s="186"/>
      <c r="K181" s="187"/>
      <c r="L181" s="188"/>
      <c r="M181" s="186"/>
      <c r="N181" s="189"/>
      <c r="O181" s="188"/>
      <c r="P181" s="186"/>
      <c r="Q181" s="187"/>
      <c r="R181" s="188"/>
      <c r="S181" s="184">
        <f t="shared" si="2"/>
        <v>0</v>
      </c>
      <c r="T181" s="190" t="s">
        <v>34</v>
      </c>
    </row>
    <row r="182" spans="1:20" ht="21" hidden="1">
      <c r="A182" s="184"/>
      <c r="B182" s="185" t="s">
        <v>141</v>
      </c>
      <c r="C182" s="331">
        <v>2500700707</v>
      </c>
      <c r="D182" s="186"/>
      <c r="E182" s="187"/>
      <c r="F182" s="188"/>
      <c r="G182" s="186"/>
      <c r="H182" s="187"/>
      <c r="I182" s="188"/>
      <c r="J182" s="186"/>
      <c r="K182" s="187"/>
      <c r="L182" s="188"/>
      <c r="M182" s="186"/>
      <c r="N182" s="189"/>
      <c r="O182" s="188"/>
      <c r="P182" s="186"/>
      <c r="Q182" s="187"/>
      <c r="R182" s="188"/>
      <c r="S182" s="184">
        <f t="shared" si="2"/>
        <v>0</v>
      </c>
      <c r="T182" s="190" t="s">
        <v>34</v>
      </c>
    </row>
    <row r="183" spans="1:20" ht="21" hidden="1">
      <c r="A183" s="309"/>
      <c r="B183" s="310" t="s">
        <v>370</v>
      </c>
      <c r="C183" s="334">
        <v>2500701708</v>
      </c>
      <c r="D183" s="311"/>
      <c r="E183" s="312"/>
      <c r="F183" s="313"/>
      <c r="G183" s="311"/>
      <c r="H183" s="312"/>
      <c r="I183" s="313"/>
      <c r="J183" s="311"/>
      <c r="K183" s="312"/>
      <c r="L183" s="313"/>
      <c r="M183" s="311"/>
      <c r="N183" s="314"/>
      <c r="O183" s="313"/>
      <c r="P183" s="311"/>
      <c r="Q183" s="312"/>
      <c r="R183" s="313"/>
      <c r="S183" s="309">
        <f t="shared" si="2"/>
        <v>0</v>
      </c>
      <c r="T183" s="315" t="s">
        <v>34</v>
      </c>
    </row>
    <row r="184" spans="1:20" ht="21.75" thickBot="1">
      <c r="A184" s="219">
        <v>26</v>
      </c>
      <c r="B184" s="220" t="s">
        <v>69</v>
      </c>
      <c r="C184" s="317">
        <v>2500700476</v>
      </c>
      <c r="D184" s="221"/>
      <c r="E184" s="222">
        <v>1</v>
      </c>
      <c r="F184" s="223"/>
      <c r="G184" s="221"/>
      <c r="H184" s="222"/>
      <c r="I184" s="223"/>
      <c r="J184" s="221"/>
      <c r="K184" s="222"/>
      <c r="L184" s="223"/>
      <c r="M184" s="221"/>
      <c r="N184" s="224"/>
      <c r="O184" s="223"/>
      <c r="P184" s="221"/>
      <c r="Q184" s="222"/>
      <c r="R184" s="223"/>
      <c r="S184" s="219">
        <f t="shared" si="2"/>
        <v>1</v>
      </c>
      <c r="T184" s="225" t="s">
        <v>34</v>
      </c>
    </row>
    <row r="185" spans="1:20" ht="21.75" thickBot="1">
      <c r="A185" s="219">
        <v>27</v>
      </c>
      <c r="B185" s="220" t="s">
        <v>134</v>
      </c>
      <c r="C185" s="317">
        <v>2500700712</v>
      </c>
      <c r="D185" s="221">
        <v>2</v>
      </c>
      <c r="E185" s="222"/>
      <c r="F185" s="223"/>
      <c r="G185" s="221"/>
      <c r="H185" s="222"/>
      <c r="I185" s="223"/>
      <c r="J185" s="221"/>
      <c r="K185" s="222"/>
      <c r="L185" s="223"/>
      <c r="M185" s="221"/>
      <c r="N185" s="224"/>
      <c r="O185" s="223"/>
      <c r="P185" s="221"/>
      <c r="Q185" s="222"/>
      <c r="R185" s="223"/>
      <c r="S185" s="219">
        <f t="shared" si="2"/>
        <v>2</v>
      </c>
      <c r="T185" s="225" t="s">
        <v>34</v>
      </c>
    </row>
    <row r="186" spans="1:20" ht="21.75" hidden="1" thickBot="1">
      <c r="A186" s="127"/>
      <c r="B186" s="128" t="s">
        <v>102</v>
      </c>
      <c r="C186" s="243">
        <v>2500700720</v>
      </c>
      <c r="D186" s="130"/>
      <c r="E186" s="131"/>
      <c r="F186" s="132"/>
      <c r="G186" s="130"/>
      <c r="H186" s="131"/>
      <c r="I186" s="132"/>
      <c r="J186" s="130"/>
      <c r="K186" s="131"/>
      <c r="L186" s="132"/>
      <c r="M186" s="130"/>
      <c r="N186" s="133"/>
      <c r="O186" s="132"/>
      <c r="P186" s="130"/>
      <c r="Q186" s="131"/>
      <c r="R186" s="132"/>
      <c r="S186" s="129">
        <f t="shared" si="2"/>
        <v>0</v>
      </c>
      <c r="T186" s="134" t="s">
        <v>34</v>
      </c>
    </row>
    <row r="187" spans="1:20" ht="21" hidden="1">
      <c r="A187" s="192">
        <v>44</v>
      </c>
      <c r="B187" s="207" t="s">
        <v>231</v>
      </c>
      <c r="C187" s="244">
        <v>2500700722</v>
      </c>
      <c r="D187" s="208"/>
      <c r="E187" s="209"/>
      <c r="F187" s="210"/>
      <c r="G187" s="208"/>
      <c r="H187" s="209"/>
      <c r="I187" s="210"/>
      <c r="J187" s="208"/>
      <c r="K187" s="209"/>
      <c r="L187" s="210"/>
      <c r="M187" s="208"/>
      <c r="N187" s="211"/>
      <c r="O187" s="210"/>
      <c r="P187" s="208"/>
      <c r="Q187" s="209"/>
      <c r="R187" s="210"/>
      <c r="S187" s="192">
        <f>SUM(D187:R187)</f>
        <v>0</v>
      </c>
      <c r="T187" s="212" t="s">
        <v>34</v>
      </c>
    </row>
    <row r="188" spans="1:20" ht="21" hidden="1">
      <c r="A188" s="193"/>
      <c r="B188" s="226" t="s">
        <v>242</v>
      </c>
      <c r="C188" s="245">
        <v>2500700725</v>
      </c>
      <c r="D188" s="227"/>
      <c r="E188" s="228"/>
      <c r="F188" s="229"/>
      <c r="G188" s="227"/>
      <c r="H188" s="228"/>
      <c r="I188" s="229"/>
      <c r="J188" s="227"/>
      <c r="K188" s="228"/>
      <c r="L188" s="229"/>
      <c r="M188" s="227"/>
      <c r="N188" s="230"/>
      <c r="O188" s="229"/>
      <c r="P188" s="227"/>
      <c r="Q188" s="228"/>
      <c r="R188" s="229"/>
      <c r="S188" s="193">
        <f>SUM(D188:R188)</f>
        <v>0</v>
      </c>
      <c r="T188" s="231" t="s">
        <v>34</v>
      </c>
    </row>
    <row r="189" spans="1:20" ht="21" hidden="1">
      <c r="A189" s="193"/>
      <c r="B189" s="226" t="s">
        <v>198</v>
      </c>
      <c r="C189" s="245">
        <v>2500700727</v>
      </c>
      <c r="D189" s="227"/>
      <c r="E189" s="228"/>
      <c r="F189" s="229"/>
      <c r="G189" s="227"/>
      <c r="H189" s="228"/>
      <c r="I189" s="229"/>
      <c r="J189" s="227"/>
      <c r="K189" s="228"/>
      <c r="L189" s="229"/>
      <c r="M189" s="227"/>
      <c r="N189" s="230"/>
      <c r="O189" s="229"/>
      <c r="P189" s="227"/>
      <c r="Q189" s="228"/>
      <c r="R189" s="229"/>
      <c r="S189" s="193">
        <f t="shared" si="2"/>
        <v>0</v>
      </c>
      <c r="T189" s="231" t="s">
        <v>34</v>
      </c>
    </row>
    <row r="190" spans="1:20" ht="21" hidden="1">
      <c r="A190" s="193"/>
      <c r="B190" s="226" t="s">
        <v>213</v>
      </c>
      <c r="C190" s="245">
        <v>2500700729</v>
      </c>
      <c r="D190" s="227"/>
      <c r="E190" s="228"/>
      <c r="F190" s="229"/>
      <c r="G190" s="227"/>
      <c r="H190" s="228"/>
      <c r="I190" s="229"/>
      <c r="J190" s="227"/>
      <c r="K190" s="228"/>
      <c r="L190" s="229"/>
      <c r="M190" s="227"/>
      <c r="N190" s="230"/>
      <c r="O190" s="229"/>
      <c r="P190" s="227"/>
      <c r="Q190" s="228"/>
      <c r="R190" s="229"/>
      <c r="S190" s="193">
        <f t="shared" si="2"/>
        <v>0</v>
      </c>
      <c r="T190" s="231" t="s">
        <v>34</v>
      </c>
    </row>
    <row r="191" spans="1:20" ht="21" hidden="1">
      <c r="A191" s="193"/>
      <c r="B191" s="226" t="s">
        <v>202</v>
      </c>
      <c r="C191" s="245">
        <v>2500700731</v>
      </c>
      <c r="D191" s="227"/>
      <c r="E191" s="228"/>
      <c r="F191" s="229"/>
      <c r="G191" s="227"/>
      <c r="H191" s="228"/>
      <c r="I191" s="229"/>
      <c r="J191" s="227"/>
      <c r="K191" s="228"/>
      <c r="L191" s="229"/>
      <c r="M191" s="227"/>
      <c r="N191" s="230"/>
      <c r="O191" s="229"/>
      <c r="P191" s="227"/>
      <c r="Q191" s="228"/>
      <c r="R191" s="229"/>
      <c r="S191" s="193">
        <f t="shared" si="2"/>
        <v>0</v>
      </c>
      <c r="T191" s="231" t="s">
        <v>34</v>
      </c>
    </row>
    <row r="192" spans="1:20" ht="21" hidden="1">
      <c r="A192" s="193"/>
      <c r="B192" s="226" t="s">
        <v>142</v>
      </c>
      <c r="C192" s="245">
        <v>2500700733</v>
      </c>
      <c r="D192" s="227"/>
      <c r="E192" s="228"/>
      <c r="F192" s="229"/>
      <c r="G192" s="227"/>
      <c r="H192" s="228"/>
      <c r="I192" s="229"/>
      <c r="J192" s="227"/>
      <c r="K192" s="228"/>
      <c r="L192" s="229"/>
      <c r="M192" s="227"/>
      <c r="N192" s="230"/>
      <c r="O192" s="229"/>
      <c r="P192" s="227"/>
      <c r="Q192" s="228"/>
      <c r="R192" s="229"/>
      <c r="S192" s="193">
        <f t="shared" si="2"/>
        <v>0</v>
      </c>
      <c r="T192" s="231" t="s">
        <v>34</v>
      </c>
    </row>
    <row r="193" spans="1:20" ht="21" hidden="1">
      <c r="A193" s="193"/>
      <c r="B193" s="226" t="s">
        <v>177</v>
      </c>
      <c r="C193" s="245">
        <v>2500700735</v>
      </c>
      <c r="D193" s="227"/>
      <c r="E193" s="228"/>
      <c r="F193" s="229"/>
      <c r="G193" s="227"/>
      <c r="H193" s="228"/>
      <c r="I193" s="229"/>
      <c r="J193" s="227"/>
      <c r="K193" s="228"/>
      <c r="L193" s="229"/>
      <c r="M193" s="227"/>
      <c r="N193" s="230"/>
      <c r="O193" s="229"/>
      <c r="P193" s="227"/>
      <c r="Q193" s="228"/>
      <c r="R193" s="229"/>
      <c r="S193" s="193">
        <f t="shared" si="2"/>
        <v>0</v>
      </c>
      <c r="T193" s="231" t="s">
        <v>34</v>
      </c>
    </row>
    <row r="194" spans="1:20" ht="21" hidden="1">
      <c r="A194" s="193"/>
      <c r="B194" s="226" t="s">
        <v>80</v>
      </c>
      <c r="C194" s="245">
        <v>2500700737</v>
      </c>
      <c r="D194" s="227"/>
      <c r="E194" s="228"/>
      <c r="F194" s="229"/>
      <c r="G194" s="227"/>
      <c r="H194" s="228"/>
      <c r="I194" s="229"/>
      <c r="J194" s="227"/>
      <c r="K194" s="228"/>
      <c r="L194" s="229"/>
      <c r="M194" s="227"/>
      <c r="N194" s="230"/>
      <c r="O194" s="229"/>
      <c r="P194" s="227"/>
      <c r="Q194" s="228"/>
      <c r="R194" s="229"/>
      <c r="S194" s="193">
        <f t="shared" si="2"/>
        <v>0</v>
      </c>
      <c r="T194" s="231" t="s">
        <v>34</v>
      </c>
    </row>
    <row r="195" spans="1:20" ht="21" hidden="1">
      <c r="A195" s="193"/>
      <c r="B195" s="226" t="s">
        <v>38</v>
      </c>
      <c r="C195" s="245">
        <v>2500700739</v>
      </c>
      <c r="D195" s="227"/>
      <c r="E195" s="228"/>
      <c r="F195" s="229"/>
      <c r="G195" s="227"/>
      <c r="H195" s="228"/>
      <c r="I195" s="229"/>
      <c r="J195" s="227"/>
      <c r="K195" s="228"/>
      <c r="L195" s="229"/>
      <c r="M195" s="227"/>
      <c r="N195" s="230"/>
      <c r="O195" s="229"/>
      <c r="P195" s="227"/>
      <c r="Q195" s="228"/>
      <c r="R195" s="229"/>
      <c r="S195" s="193">
        <f t="shared" si="2"/>
        <v>0</v>
      </c>
      <c r="T195" s="231" t="s">
        <v>34</v>
      </c>
    </row>
    <row r="196" spans="1:20" ht="21" hidden="1">
      <c r="A196" s="193"/>
      <c r="B196" s="226" t="s">
        <v>81</v>
      </c>
      <c r="C196" s="245">
        <v>2500700741</v>
      </c>
      <c r="D196" s="227"/>
      <c r="E196" s="228"/>
      <c r="F196" s="229"/>
      <c r="G196" s="227"/>
      <c r="H196" s="228"/>
      <c r="I196" s="229"/>
      <c r="J196" s="227"/>
      <c r="K196" s="228"/>
      <c r="L196" s="229"/>
      <c r="M196" s="227"/>
      <c r="N196" s="230"/>
      <c r="O196" s="229"/>
      <c r="P196" s="227"/>
      <c r="Q196" s="228"/>
      <c r="R196" s="229"/>
      <c r="S196" s="193">
        <f t="shared" si="2"/>
        <v>0</v>
      </c>
      <c r="T196" s="231" t="s">
        <v>34</v>
      </c>
    </row>
    <row r="197" spans="1:20" ht="21.75" hidden="1" thickBot="1">
      <c r="A197" s="194">
        <v>45</v>
      </c>
      <c r="B197" s="213" t="s">
        <v>207</v>
      </c>
      <c r="C197" s="246">
        <v>2500701689</v>
      </c>
      <c r="D197" s="214"/>
      <c r="E197" s="215"/>
      <c r="F197" s="216"/>
      <c r="G197" s="214"/>
      <c r="H197" s="215"/>
      <c r="I197" s="216"/>
      <c r="J197" s="214"/>
      <c r="K197" s="215"/>
      <c r="L197" s="216"/>
      <c r="M197" s="214"/>
      <c r="N197" s="217"/>
      <c r="O197" s="216"/>
      <c r="P197" s="214"/>
      <c r="Q197" s="215"/>
      <c r="R197" s="216"/>
      <c r="S197" s="194">
        <f t="shared" si="2"/>
        <v>0</v>
      </c>
      <c r="T197" s="218" t="s">
        <v>34</v>
      </c>
    </row>
    <row r="198" spans="1:20" ht="21" hidden="1">
      <c r="A198" s="109"/>
      <c r="B198" s="117" t="s">
        <v>155</v>
      </c>
      <c r="C198" s="247">
        <v>2500700477</v>
      </c>
      <c r="D198" s="111"/>
      <c r="E198" s="112"/>
      <c r="F198" s="113"/>
      <c r="G198" s="111"/>
      <c r="H198" s="112"/>
      <c r="I198" s="113"/>
      <c r="J198" s="111"/>
      <c r="K198" s="112"/>
      <c r="L198" s="113"/>
      <c r="M198" s="111"/>
      <c r="N198" s="114"/>
      <c r="O198" s="113"/>
      <c r="P198" s="111"/>
      <c r="Q198" s="112"/>
      <c r="R198" s="113"/>
      <c r="S198" s="110">
        <f t="shared" si="2"/>
        <v>0</v>
      </c>
      <c r="T198" s="118" t="s">
        <v>34</v>
      </c>
    </row>
    <row r="199" spans="1:20" ht="21.75" hidden="1" thickBot="1">
      <c r="A199" s="101"/>
      <c r="B199" s="107" t="s">
        <v>170</v>
      </c>
      <c r="C199" s="248">
        <v>2500701690</v>
      </c>
      <c r="D199" s="103"/>
      <c r="E199" s="104"/>
      <c r="F199" s="105"/>
      <c r="G199" s="103"/>
      <c r="H199" s="104"/>
      <c r="I199" s="105"/>
      <c r="J199" s="103"/>
      <c r="K199" s="104"/>
      <c r="L199" s="105"/>
      <c r="M199" s="103"/>
      <c r="N199" s="106"/>
      <c r="O199" s="105"/>
      <c r="P199" s="103"/>
      <c r="Q199" s="104"/>
      <c r="R199" s="105"/>
      <c r="S199" s="102">
        <f t="shared" si="2"/>
        <v>0</v>
      </c>
      <c r="T199" s="108" t="s">
        <v>34</v>
      </c>
    </row>
    <row r="200" spans="1:20" ht="21.75" thickBot="1">
      <c r="A200" s="251" t="s">
        <v>13</v>
      </c>
      <c r="B200" s="252"/>
      <c r="C200" s="253"/>
      <c r="D200" s="72">
        <f aca="true" t="shared" si="3" ref="D200:I200">SUM(D8:D199)</f>
        <v>110</v>
      </c>
      <c r="E200" s="73">
        <f t="shared" si="3"/>
        <v>51</v>
      </c>
      <c r="F200" s="74">
        <f t="shared" si="3"/>
        <v>0</v>
      </c>
      <c r="G200" s="72">
        <f t="shared" si="3"/>
        <v>0</v>
      </c>
      <c r="H200" s="73">
        <f t="shared" si="3"/>
        <v>0</v>
      </c>
      <c r="I200" s="74">
        <f t="shared" si="3"/>
        <v>0</v>
      </c>
      <c r="J200" s="72">
        <f aca="true" t="shared" si="4" ref="J200:S200">SUM(J8:J199)</f>
        <v>0</v>
      </c>
      <c r="K200" s="73">
        <f t="shared" si="4"/>
        <v>0</v>
      </c>
      <c r="L200" s="74">
        <f t="shared" si="4"/>
        <v>0</v>
      </c>
      <c r="M200" s="72">
        <f t="shared" si="4"/>
        <v>0</v>
      </c>
      <c r="N200" s="75">
        <f t="shared" si="4"/>
        <v>0</v>
      </c>
      <c r="O200" s="74">
        <f t="shared" si="4"/>
        <v>0</v>
      </c>
      <c r="P200" s="72">
        <f t="shared" si="4"/>
        <v>0</v>
      </c>
      <c r="Q200" s="73">
        <f t="shared" si="4"/>
        <v>0</v>
      </c>
      <c r="R200" s="74">
        <f t="shared" si="4"/>
        <v>0</v>
      </c>
      <c r="S200" s="71">
        <f t="shared" si="4"/>
        <v>161</v>
      </c>
      <c r="T200" s="76"/>
    </row>
    <row r="201" spans="1:20" ht="21.75" thickBot="1">
      <c r="A201" s="256"/>
      <c r="B201" s="257"/>
      <c r="C201" s="257"/>
      <c r="D201" s="135"/>
      <c r="E201" s="71"/>
      <c r="F201" s="136"/>
      <c r="G201" s="135"/>
      <c r="H201" s="71"/>
      <c r="I201" s="136"/>
      <c r="J201" s="135"/>
      <c r="K201" s="71"/>
      <c r="L201" s="136"/>
      <c r="M201" s="135"/>
      <c r="N201" s="71"/>
      <c r="O201" s="136"/>
      <c r="P201" s="135"/>
      <c r="Q201" s="71"/>
      <c r="R201" s="136"/>
      <c r="S201" s="137"/>
      <c r="T201" s="159"/>
    </row>
    <row r="202" s="160" customFormat="1" ht="14.25"/>
    <row r="203" spans="1:20" ht="21">
      <c r="A203" s="254" t="s">
        <v>447</v>
      </c>
      <c r="B203" s="254"/>
      <c r="C203" s="254"/>
      <c r="D203" s="140"/>
      <c r="E203" s="138"/>
      <c r="F203" s="138"/>
      <c r="G203" s="138"/>
      <c r="H203" s="140" t="s">
        <v>41</v>
      </c>
      <c r="I203" s="138"/>
      <c r="J203" s="138"/>
      <c r="K203" s="138"/>
      <c r="L203" s="138"/>
      <c r="M203" s="139"/>
      <c r="N203" s="140" t="s">
        <v>41</v>
      </c>
      <c r="O203" s="138"/>
      <c r="P203" s="138" t="s">
        <v>41</v>
      </c>
      <c r="Q203" s="138"/>
      <c r="R203" s="138"/>
      <c r="S203" s="144">
        <f>+D200+G200+J200+M200</f>
        <v>110</v>
      </c>
      <c r="T203" s="161" t="s">
        <v>40</v>
      </c>
    </row>
    <row r="204" spans="1:27" ht="21">
      <c r="A204" s="254" t="s">
        <v>448</v>
      </c>
      <c r="B204" s="254"/>
      <c r="C204" s="254"/>
      <c r="D204" s="162"/>
      <c r="E204" s="140"/>
      <c r="F204" s="140"/>
      <c r="G204" s="140"/>
      <c r="H204" s="162" t="s">
        <v>39</v>
      </c>
      <c r="I204" s="140"/>
      <c r="J204" s="140"/>
      <c r="K204" s="140"/>
      <c r="L204" s="140"/>
      <c r="M204" s="140"/>
      <c r="N204" s="162" t="s">
        <v>39</v>
      </c>
      <c r="O204" s="140"/>
      <c r="P204" s="162" t="s">
        <v>39</v>
      </c>
      <c r="Q204" s="140"/>
      <c r="R204" s="140"/>
      <c r="S204" s="141">
        <f>+E200+H200+K200+N200</f>
        <v>51</v>
      </c>
      <c r="T204" s="140" t="s">
        <v>40</v>
      </c>
      <c r="U204" s="142"/>
      <c r="V204" s="139"/>
      <c r="W204" s="139"/>
      <c r="X204" s="143"/>
      <c r="Y204" s="258"/>
      <c r="Z204" s="258"/>
      <c r="AA204" s="139"/>
    </row>
    <row r="205" spans="1:27" ht="21">
      <c r="A205" s="254" t="s">
        <v>449</v>
      </c>
      <c r="B205" s="254"/>
      <c r="C205" s="254"/>
      <c r="D205" s="162"/>
      <c r="E205" s="162"/>
      <c r="F205" s="162"/>
      <c r="G205" s="162"/>
      <c r="H205" s="162" t="s">
        <v>238</v>
      </c>
      <c r="I205" s="162"/>
      <c r="J205" s="162"/>
      <c r="K205" s="162"/>
      <c r="L205" s="162"/>
      <c r="M205" s="162"/>
      <c r="N205" s="162" t="s">
        <v>238</v>
      </c>
      <c r="O205" s="162"/>
      <c r="P205" s="162" t="s">
        <v>239</v>
      </c>
      <c r="Q205" s="162"/>
      <c r="R205" s="162"/>
      <c r="S205" s="162">
        <f>+F200+I200+L200+O200</f>
        <v>0</v>
      </c>
      <c r="T205" s="140" t="s">
        <v>40</v>
      </c>
      <c r="U205" s="163"/>
      <c r="V205" s="163"/>
      <c r="W205" s="163"/>
      <c r="X205" s="163"/>
      <c r="Y205" s="163"/>
      <c r="Z205" s="139"/>
      <c r="AA205" s="139"/>
    </row>
    <row r="206" spans="1:27" ht="21">
      <c r="A206" s="254" t="s">
        <v>450</v>
      </c>
      <c r="B206" s="254"/>
      <c r="C206" s="254"/>
      <c r="D206" s="162"/>
      <c r="E206" s="162"/>
      <c r="F206" s="162"/>
      <c r="G206" s="162"/>
      <c r="H206" s="162" t="s">
        <v>42</v>
      </c>
      <c r="I206" s="162"/>
      <c r="J206" s="162"/>
      <c r="K206" s="162"/>
      <c r="L206" s="162"/>
      <c r="M206" s="162"/>
      <c r="N206" s="162" t="s">
        <v>42</v>
      </c>
      <c r="O206" s="162"/>
      <c r="P206" s="162" t="s">
        <v>42</v>
      </c>
      <c r="Q206" s="162"/>
      <c r="R206" s="162"/>
      <c r="S206" s="164">
        <f>SUM(S203:S205)</f>
        <v>161</v>
      </c>
      <c r="T206" s="140" t="s">
        <v>40</v>
      </c>
      <c r="U206" s="163"/>
      <c r="V206" s="163"/>
      <c r="W206" s="163"/>
      <c r="X206" s="165"/>
      <c r="Y206" s="163"/>
      <c r="Z206" s="139"/>
      <c r="AA206" s="139"/>
    </row>
    <row r="207" spans="1:27" ht="21">
      <c r="A207" s="255"/>
      <c r="B207" s="255"/>
      <c r="C207" s="255"/>
      <c r="D207" s="166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6"/>
      <c r="Q207" s="167"/>
      <c r="R207" s="167"/>
      <c r="S207" s="168"/>
      <c r="T207" s="140"/>
      <c r="U207" s="169"/>
      <c r="V207" s="169"/>
      <c r="W207" s="169"/>
      <c r="X207" s="170"/>
      <c r="Y207" s="169"/>
      <c r="Z207" s="169"/>
      <c r="AA207" s="139"/>
    </row>
    <row r="208" spans="1:20" ht="21">
      <c r="A208" s="162"/>
      <c r="B208" s="162"/>
      <c r="C208" s="162"/>
      <c r="D208" s="162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2"/>
      <c r="Q208" s="167"/>
      <c r="R208" s="167"/>
      <c r="S208" s="162"/>
      <c r="T208" s="162"/>
    </row>
    <row r="209" spans="1:20" ht="18.75" customHeight="1">
      <c r="A209" s="163"/>
      <c r="B209" s="163"/>
      <c r="C209" s="163"/>
      <c r="E209" s="163"/>
      <c r="F209" s="163"/>
      <c r="G209" s="163"/>
      <c r="H209" s="163"/>
      <c r="I209" s="163"/>
      <c r="J209" s="163"/>
      <c r="K209" s="163"/>
      <c r="L209" s="163"/>
      <c r="O209" s="163"/>
      <c r="Q209" s="163"/>
      <c r="R209" s="163"/>
      <c r="S209" s="163"/>
      <c r="T209" s="163"/>
    </row>
    <row r="210" spans="1:20" ht="2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O210" s="163"/>
      <c r="P210" s="163"/>
      <c r="Q210" s="163"/>
      <c r="R210" s="163"/>
      <c r="S210" s="163"/>
      <c r="T210" s="163"/>
    </row>
    <row r="211" spans="1:20" ht="2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O211" s="163"/>
      <c r="P211" s="163"/>
      <c r="Q211" s="163"/>
      <c r="R211" s="163"/>
      <c r="S211" s="163"/>
      <c r="T211" s="163"/>
    </row>
    <row r="212" spans="1:18" ht="2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O212" s="163"/>
      <c r="P212" s="163"/>
      <c r="Q212" s="163"/>
      <c r="R212" s="163"/>
    </row>
    <row r="213" spans="1:18" ht="2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O213" s="163"/>
      <c r="P213" s="163"/>
      <c r="Q213" s="163"/>
      <c r="R213" s="163"/>
    </row>
    <row r="214" spans="1:18" ht="2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O214" s="163"/>
      <c r="P214" s="163"/>
      <c r="Q214" s="163"/>
      <c r="R214" s="163"/>
    </row>
    <row r="215" spans="1:18" ht="2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O215" s="163"/>
      <c r="P215" s="163"/>
      <c r="Q215" s="163"/>
      <c r="R215" s="163"/>
    </row>
    <row r="216" spans="1:18" ht="21">
      <c r="A216" s="163"/>
      <c r="B216" s="163"/>
      <c r="D216" s="163"/>
      <c r="E216" s="163"/>
      <c r="F216" s="163"/>
      <c r="G216" s="163"/>
      <c r="H216" s="163"/>
      <c r="I216" s="163"/>
      <c r="J216" s="163"/>
      <c r="K216" s="163"/>
      <c r="L216" s="163"/>
      <c r="O216" s="163"/>
      <c r="P216" s="163"/>
      <c r="Q216" s="163"/>
      <c r="R216" s="163"/>
    </row>
    <row r="217" spans="1:18" ht="2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O217" s="163"/>
      <c r="P217" s="163"/>
      <c r="Q217" s="163"/>
      <c r="R217" s="163"/>
    </row>
    <row r="218" spans="1:18" ht="2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O218" s="163"/>
      <c r="P218" s="163"/>
      <c r="Q218" s="163"/>
      <c r="R218" s="163"/>
    </row>
    <row r="219" spans="1:18" ht="2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O219" s="163"/>
      <c r="P219" s="163"/>
      <c r="Q219" s="163"/>
      <c r="R219" s="163"/>
    </row>
    <row r="220" spans="1:18" ht="2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O220" s="163"/>
      <c r="P220" s="163"/>
      <c r="Q220" s="163"/>
      <c r="R220" s="163"/>
    </row>
    <row r="221" spans="1:18" ht="2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O221" s="163"/>
      <c r="P221" s="163"/>
      <c r="Q221" s="163"/>
      <c r="R221" s="163"/>
    </row>
    <row r="222" spans="1:18" ht="2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O222" s="163"/>
      <c r="P222" s="163"/>
      <c r="Q222" s="163"/>
      <c r="R222" s="163"/>
    </row>
    <row r="223" spans="1:18" ht="2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O223" s="163"/>
      <c r="P223" s="163"/>
      <c r="Q223" s="163"/>
      <c r="R223" s="163"/>
    </row>
    <row r="224" spans="1:18" ht="2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O224" s="163"/>
      <c r="P224" s="163"/>
      <c r="Q224" s="163"/>
      <c r="R224" s="163"/>
    </row>
    <row r="225" spans="1:18" ht="2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O225" s="163"/>
      <c r="P225" s="163"/>
      <c r="Q225" s="163"/>
      <c r="R225" s="163"/>
    </row>
    <row r="226" spans="1:18" ht="2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O226" s="163"/>
      <c r="P226" s="163"/>
      <c r="Q226" s="163"/>
      <c r="R226" s="163"/>
    </row>
    <row r="227" spans="1:18" ht="2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O227" s="163"/>
      <c r="P227" s="163"/>
      <c r="Q227" s="163"/>
      <c r="R227" s="163"/>
    </row>
    <row r="228" spans="1:18" ht="2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O228" s="163"/>
      <c r="P228" s="163"/>
      <c r="Q228" s="163"/>
      <c r="R228" s="163"/>
    </row>
    <row r="229" spans="1:18" ht="2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O229" s="163"/>
      <c r="P229" s="163"/>
      <c r="Q229" s="163"/>
      <c r="R229" s="163"/>
    </row>
    <row r="230" spans="1:18" ht="2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O230" s="163"/>
      <c r="P230" s="163"/>
      <c r="Q230" s="163"/>
      <c r="R230" s="163"/>
    </row>
    <row r="231" spans="1:18" ht="2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O231" s="163"/>
      <c r="P231" s="163"/>
      <c r="Q231" s="163"/>
      <c r="R231" s="163"/>
    </row>
    <row r="232" spans="1:18" ht="2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O232" s="163"/>
      <c r="P232" s="163"/>
      <c r="Q232" s="163"/>
      <c r="R232" s="163"/>
    </row>
    <row r="233" spans="1:18" ht="2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O233" s="163"/>
      <c r="P233" s="163"/>
      <c r="Q233" s="163"/>
      <c r="R233" s="163"/>
    </row>
    <row r="234" spans="1:18" ht="2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O234" s="163"/>
      <c r="P234" s="163"/>
      <c r="Q234" s="163"/>
      <c r="R234" s="163"/>
    </row>
    <row r="235" spans="1:18" ht="2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O235" s="163"/>
      <c r="P235" s="163"/>
      <c r="Q235" s="163"/>
      <c r="R235" s="163"/>
    </row>
    <row r="236" spans="1:18" ht="2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O236" s="163"/>
      <c r="P236" s="163"/>
      <c r="Q236" s="163"/>
      <c r="R236" s="163"/>
    </row>
    <row r="237" spans="1:18" ht="2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O237" s="163"/>
      <c r="P237" s="163"/>
      <c r="Q237" s="163"/>
      <c r="R237" s="163"/>
    </row>
    <row r="238" spans="1:18" ht="2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O238" s="163"/>
      <c r="P238" s="163"/>
      <c r="Q238" s="163"/>
      <c r="R238" s="163"/>
    </row>
    <row r="239" spans="1:18" ht="2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O239" s="163"/>
      <c r="P239" s="163"/>
      <c r="Q239" s="163"/>
      <c r="R239" s="163"/>
    </row>
    <row r="240" spans="1:18" ht="2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O240" s="163"/>
      <c r="P240" s="163"/>
      <c r="Q240" s="163"/>
      <c r="R240" s="163"/>
    </row>
    <row r="241" spans="1:18" ht="2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O241" s="163"/>
      <c r="P241" s="163"/>
      <c r="Q241" s="163"/>
      <c r="R241" s="163"/>
    </row>
    <row r="242" spans="1:18" ht="2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O242" s="163"/>
      <c r="P242" s="163"/>
      <c r="Q242" s="163"/>
      <c r="R242" s="163"/>
    </row>
    <row r="243" spans="1:18" ht="2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O243" s="163"/>
      <c r="P243" s="163"/>
      <c r="Q243" s="163"/>
      <c r="R243" s="163"/>
    </row>
    <row r="244" spans="1:20" ht="2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O244" s="163"/>
      <c r="P244" s="163"/>
      <c r="Q244" s="163"/>
      <c r="R244" s="163"/>
      <c r="S244" s="163"/>
      <c r="T244" s="163"/>
    </row>
    <row r="245" spans="1:20" ht="21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O245" s="163"/>
      <c r="P245" s="163"/>
      <c r="Q245" s="163"/>
      <c r="R245" s="163"/>
      <c r="S245" s="163"/>
      <c r="T245" s="163"/>
    </row>
    <row r="246" spans="1:20" ht="21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O246" s="163"/>
      <c r="P246" s="163"/>
      <c r="Q246" s="163"/>
      <c r="R246" s="163"/>
      <c r="S246" s="163"/>
      <c r="T246" s="163"/>
    </row>
    <row r="247" spans="1:20" ht="21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O247" s="163"/>
      <c r="P247" s="163"/>
      <c r="Q247" s="163"/>
      <c r="R247" s="163"/>
      <c r="S247" s="163"/>
      <c r="T247" s="163"/>
    </row>
    <row r="248" spans="1:20" ht="21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O248" s="163"/>
      <c r="P248" s="163"/>
      <c r="Q248" s="163"/>
      <c r="R248" s="163"/>
      <c r="S248" s="163"/>
      <c r="T248" s="163"/>
    </row>
    <row r="249" spans="1:20" ht="21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O249" s="163"/>
      <c r="P249" s="163"/>
      <c r="Q249" s="163"/>
      <c r="R249" s="163"/>
      <c r="S249" s="163"/>
      <c r="T249" s="163"/>
    </row>
    <row r="250" spans="1:20" ht="2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O250" s="163"/>
      <c r="P250" s="163"/>
      <c r="Q250" s="163"/>
      <c r="R250" s="163"/>
      <c r="S250" s="163"/>
      <c r="T250" s="163"/>
    </row>
    <row r="251" spans="1:20" ht="21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O251" s="163"/>
      <c r="P251" s="163"/>
      <c r="Q251" s="163"/>
      <c r="R251" s="163"/>
      <c r="S251" s="163"/>
      <c r="T251" s="163"/>
    </row>
    <row r="252" spans="1:20" ht="21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O252" s="163"/>
      <c r="P252" s="163"/>
      <c r="Q252" s="163"/>
      <c r="R252" s="163"/>
      <c r="S252" s="163"/>
      <c r="T252" s="163"/>
    </row>
    <row r="253" spans="1:20" ht="21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O253" s="163"/>
      <c r="P253" s="163"/>
      <c r="Q253" s="163"/>
      <c r="R253" s="163"/>
      <c r="S253" s="163"/>
      <c r="T253" s="163"/>
    </row>
    <row r="254" spans="1:20" ht="21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O254" s="163"/>
      <c r="P254" s="163"/>
      <c r="Q254" s="163"/>
      <c r="R254" s="163"/>
      <c r="S254" s="163"/>
      <c r="T254" s="163"/>
    </row>
    <row r="255" spans="1:20" ht="21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O255" s="163"/>
      <c r="P255" s="163"/>
      <c r="Q255" s="163"/>
      <c r="R255" s="163"/>
      <c r="S255" s="163"/>
      <c r="T255" s="163"/>
    </row>
    <row r="256" spans="1:20" ht="21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O256" s="163"/>
      <c r="P256" s="163"/>
      <c r="Q256" s="163"/>
      <c r="R256" s="163"/>
      <c r="S256" s="163"/>
      <c r="T256" s="163"/>
    </row>
    <row r="257" spans="1:20" ht="2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O257" s="163"/>
      <c r="P257" s="163"/>
      <c r="Q257" s="163"/>
      <c r="R257" s="163"/>
      <c r="S257" s="163"/>
      <c r="T257" s="163"/>
    </row>
    <row r="258" spans="1:20" ht="21">
      <c r="A258" s="163"/>
      <c r="D258" s="163"/>
      <c r="E258" s="163"/>
      <c r="F258" s="163"/>
      <c r="G258" s="163"/>
      <c r="H258" s="163"/>
      <c r="I258" s="163"/>
      <c r="J258" s="163"/>
      <c r="K258" s="163"/>
      <c r="L258" s="163"/>
      <c r="O258" s="163"/>
      <c r="P258" s="163"/>
      <c r="Q258" s="163"/>
      <c r="R258" s="163"/>
      <c r="S258" s="163"/>
      <c r="T258" s="163"/>
    </row>
    <row r="259" spans="1:20" ht="21">
      <c r="A259" s="163"/>
      <c r="D259" s="163"/>
      <c r="E259" s="163"/>
      <c r="F259" s="163"/>
      <c r="G259" s="163"/>
      <c r="H259" s="163"/>
      <c r="I259" s="163"/>
      <c r="J259" s="163"/>
      <c r="K259" s="163"/>
      <c r="L259" s="163"/>
      <c r="O259" s="163"/>
      <c r="P259" s="163"/>
      <c r="Q259" s="163"/>
      <c r="R259" s="163"/>
      <c r="S259" s="163"/>
      <c r="T259" s="163"/>
    </row>
    <row r="260" spans="1:20" ht="21">
      <c r="A260" s="163"/>
      <c r="D260" s="163"/>
      <c r="E260" s="163"/>
      <c r="F260" s="163"/>
      <c r="G260" s="163"/>
      <c r="H260" s="163"/>
      <c r="I260" s="163"/>
      <c r="J260" s="163"/>
      <c r="K260" s="163"/>
      <c r="L260" s="163"/>
      <c r="O260" s="163"/>
      <c r="P260" s="163"/>
      <c r="Q260" s="163"/>
      <c r="R260" s="163"/>
      <c r="S260" s="163"/>
      <c r="T260" s="163"/>
    </row>
    <row r="261" spans="1:20" ht="21">
      <c r="A261" s="163"/>
      <c r="E261" s="163"/>
      <c r="F261" s="163"/>
      <c r="G261" s="163"/>
      <c r="H261" s="163"/>
      <c r="I261" s="163"/>
      <c r="J261" s="163"/>
      <c r="K261" s="163"/>
      <c r="L261" s="163"/>
      <c r="O261" s="163"/>
      <c r="Q261" s="163"/>
      <c r="R261" s="163"/>
      <c r="S261" s="163"/>
      <c r="T261" s="163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4:Z204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0:C200"/>
    <mergeCell ref="A203:C203"/>
    <mergeCell ref="A207:C207"/>
    <mergeCell ref="A201:C201"/>
    <mergeCell ref="A204:C204"/>
    <mergeCell ref="A205:C205"/>
    <mergeCell ref="A206:C20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2" max="19" man="1"/>
    <brk id="20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J16" sqref="J16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4" customWidth="1"/>
    <col min="4" max="4" width="13.421875" style="14" customWidth="1"/>
    <col min="5" max="6" width="8.7109375" style="14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4" customWidth="1"/>
    <col min="13" max="16384" width="8.7109375" style="4" customWidth="1"/>
  </cols>
  <sheetData>
    <row r="1" spans="1:12" ht="26.25">
      <c r="A1" s="297" t="s">
        <v>433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6.2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s="5" customFormat="1" ht="23.25" customHeight="1">
      <c r="A3" s="298" t="s">
        <v>8</v>
      </c>
      <c r="B3" s="300" t="s">
        <v>11</v>
      </c>
      <c r="C3" s="302" t="s">
        <v>43</v>
      </c>
      <c r="D3" s="303"/>
      <c r="E3" s="292" t="s">
        <v>240</v>
      </c>
      <c r="F3" s="294" t="s">
        <v>44</v>
      </c>
      <c r="G3" s="287" t="s">
        <v>8</v>
      </c>
      <c r="H3" s="289" t="s">
        <v>11</v>
      </c>
      <c r="I3" s="291" t="s">
        <v>43</v>
      </c>
      <c r="J3" s="291"/>
      <c r="K3" s="292" t="s">
        <v>240</v>
      </c>
      <c r="L3" s="294" t="s">
        <v>44</v>
      </c>
    </row>
    <row r="4" spans="1:12" s="5" customFormat="1" ht="23.25">
      <c r="A4" s="299"/>
      <c r="B4" s="301"/>
      <c r="C4" s="7" t="s">
        <v>41</v>
      </c>
      <c r="D4" s="6" t="s">
        <v>39</v>
      </c>
      <c r="E4" s="304"/>
      <c r="F4" s="305"/>
      <c r="G4" s="288"/>
      <c r="H4" s="290"/>
      <c r="I4" s="7" t="s">
        <v>41</v>
      </c>
      <c r="J4" s="7" t="s">
        <v>39</v>
      </c>
      <c r="K4" s="293"/>
      <c r="L4" s="295"/>
    </row>
    <row r="5" spans="1:12" s="13" customFormat="1" ht="23.25">
      <c r="A5" s="8" t="s">
        <v>45</v>
      </c>
      <c r="B5" s="9" t="s">
        <v>10</v>
      </c>
      <c r="C5" s="10">
        <v>39</v>
      </c>
      <c r="D5" s="10">
        <v>1</v>
      </c>
      <c r="E5" s="10"/>
      <c r="F5" s="11">
        <f>SUM(C5:E5)</f>
        <v>40</v>
      </c>
      <c r="G5" s="8" t="s">
        <v>49</v>
      </c>
      <c r="H5" s="56" t="s">
        <v>63</v>
      </c>
      <c r="I5" s="46">
        <v>1</v>
      </c>
      <c r="J5" s="46">
        <v>11</v>
      </c>
      <c r="K5" s="46"/>
      <c r="L5" s="11">
        <f aca="true" t="shared" si="0" ref="L5:L15">SUM(I5:K5)</f>
        <v>12</v>
      </c>
    </row>
    <row r="6" spans="1:12" s="13" customFormat="1" ht="23.25">
      <c r="A6" s="8" t="s">
        <v>48</v>
      </c>
      <c r="B6" s="9" t="s">
        <v>23</v>
      </c>
      <c r="C6" s="10">
        <v>19</v>
      </c>
      <c r="D6" s="10">
        <v>1</v>
      </c>
      <c r="E6" s="10"/>
      <c r="F6" s="11">
        <f aca="true" t="shared" si="1" ref="F6:F15">SUM(C6:E6)</f>
        <v>20</v>
      </c>
      <c r="G6" s="8" t="s">
        <v>51</v>
      </c>
      <c r="H6" s="12" t="s">
        <v>47</v>
      </c>
      <c r="I6" s="10"/>
      <c r="J6" s="10">
        <v>4</v>
      </c>
      <c r="K6" s="10"/>
      <c r="L6" s="11">
        <f t="shared" si="0"/>
        <v>4</v>
      </c>
    </row>
    <row r="7" spans="1:12" s="13" customFormat="1" ht="23.25">
      <c r="A7" s="8" t="s">
        <v>50</v>
      </c>
      <c r="B7" s="56" t="s">
        <v>24</v>
      </c>
      <c r="C7" s="10">
        <v>26</v>
      </c>
      <c r="D7" s="10">
        <v>8</v>
      </c>
      <c r="E7" s="10"/>
      <c r="F7" s="11">
        <f t="shared" si="1"/>
        <v>34</v>
      </c>
      <c r="G7" s="8" t="s">
        <v>53</v>
      </c>
      <c r="H7" s="12" t="s">
        <v>358</v>
      </c>
      <c r="I7" s="10">
        <v>13</v>
      </c>
      <c r="J7" s="10"/>
      <c r="K7" s="25"/>
      <c r="L7" s="11">
        <f t="shared" si="0"/>
        <v>13</v>
      </c>
    </row>
    <row r="8" spans="1:12" s="13" customFormat="1" ht="23.25">
      <c r="A8" s="8" t="s">
        <v>380</v>
      </c>
      <c r="B8" s="56" t="s">
        <v>52</v>
      </c>
      <c r="C8" s="10">
        <v>1</v>
      </c>
      <c r="D8" s="10"/>
      <c r="E8" s="10"/>
      <c r="F8" s="11">
        <f t="shared" si="1"/>
        <v>1</v>
      </c>
      <c r="G8" s="8" t="s">
        <v>55</v>
      </c>
      <c r="H8" s="12" t="s">
        <v>309</v>
      </c>
      <c r="I8" s="10"/>
      <c r="J8" s="10">
        <v>1</v>
      </c>
      <c r="K8" s="10"/>
      <c r="L8" s="11">
        <f t="shared" si="0"/>
        <v>1</v>
      </c>
    </row>
    <row r="9" spans="1:12" s="13" customFormat="1" ht="23.25">
      <c r="A9" s="8" t="s">
        <v>54</v>
      </c>
      <c r="B9" s="56" t="s">
        <v>26</v>
      </c>
      <c r="C9" s="10"/>
      <c r="D9" s="10">
        <v>1</v>
      </c>
      <c r="E9" s="10"/>
      <c r="F9" s="11">
        <f t="shared" si="1"/>
        <v>1</v>
      </c>
      <c r="G9" s="8" t="s">
        <v>381</v>
      </c>
      <c r="H9" s="12" t="s">
        <v>375</v>
      </c>
      <c r="I9" s="10">
        <v>2</v>
      </c>
      <c r="J9" s="10"/>
      <c r="K9" s="10"/>
      <c r="L9" s="11">
        <f t="shared" si="0"/>
        <v>2</v>
      </c>
    </row>
    <row r="10" spans="1:12" s="13" customFormat="1" ht="23.25">
      <c r="A10" s="8" t="s">
        <v>56</v>
      </c>
      <c r="B10" s="316" t="s">
        <v>129</v>
      </c>
      <c r="C10" s="25"/>
      <c r="D10" s="25"/>
      <c r="E10" s="10"/>
      <c r="F10" s="11">
        <f t="shared" si="1"/>
        <v>0</v>
      </c>
      <c r="G10" s="8" t="s">
        <v>360</v>
      </c>
      <c r="H10" s="12" t="s">
        <v>359</v>
      </c>
      <c r="I10" s="10"/>
      <c r="J10" s="10">
        <v>2</v>
      </c>
      <c r="K10" s="25"/>
      <c r="L10" s="11">
        <f t="shared" si="0"/>
        <v>2</v>
      </c>
    </row>
    <row r="11" spans="1:12" s="13" customFormat="1" ht="23.25">
      <c r="A11" s="8" t="s">
        <v>58</v>
      </c>
      <c r="B11" s="316" t="s">
        <v>28</v>
      </c>
      <c r="C11" s="25"/>
      <c r="D11" s="25">
        <v>1</v>
      </c>
      <c r="E11" s="10"/>
      <c r="F11" s="11">
        <f t="shared" si="1"/>
        <v>1</v>
      </c>
      <c r="G11" s="8" t="s">
        <v>361</v>
      </c>
      <c r="H11" s="12" t="s">
        <v>57</v>
      </c>
      <c r="I11" s="10"/>
      <c r="J11" s="10"/>
      <c r="K11" s="25"/>
      <c r="L11" s="11">
        <f t="shared" si="0"/>
        <v>0</v>
      </c>
    </row>
    <row r="12" spans="1:12" ht="23.25">
      <c r="A12" s="8" t="s">
        <v>60</v>
      </c>
      <c r="B12" s="316" t="s">
        <v>29</v>
      </c>
      <c r="C12" s="46">
        <v>6</v>
      </c>
      <c r="D12" s="46">
        <v>6</v>
      </c>
      <c r="E12" s="10"/>
      <c r="F12" s="11">
        <f t="shared" si="1"/>
        <v>12</v>
      </c>
      <c r="G12" s="8" t="s">
        <v>373</v>
      </c>
      <c r="H12" s="12" t="s">
        <v>59</v>
      </c>
      <c r="I12" s="10"/>
      <c r="J12" s="10"/>
      <c r="K12" s="25"/>
      <c r="L12" s="11">
        <f t="shared" si="0"/>
        <v>0</v>
      </c>
    </row>
    <row r="13" spans="1:12" ht="23.25">
      <c r="A13" s="8" t="s">
        <v>61</v>
      </c>
      <c r="B13" s="56" t="s">
        <v>147</v>
      </c>
      <c r="C13" s="46"/>
      <c r="D13" s="46">
        <v>2</v>
      </c>
      <c r="E13" s="46"/>
      <c r="F13" s="11">
        <f t="shared" si="1"/>
        <v>2</v>
      </c>
      <c r="G13" s="8" t="s">
        <v>374</v>
      </c>
      <c r="H13" s="56" t="s">
        <v>115</v>
      </c>
      <c r="I13" s="10">
        <v>1</v>
      </c>
      <c r="J13" s="10">
        <v>1</v>
      </c>
      <c r="K13" s="25"/>
      <c r="L13" s="11">
        <f t="shared" si="0"/>
        <v>2</v>
      </c>
    </row>
    <row r="14" spans="1:12" ht="23.25">
      <c r="A14" s="8" t="s">
        <v>247</v>
      </c>
      <c r="B14" s="56" t="s">
        <v>88</v>
      </c>
      <c r="C14" s="46">
        <v>2</v>
      </c>
      <c r="D14" s="46"/>
      <c r="E14" s="46"/>
      <c r="F14" s="11">
        <f t="shared" si="1"/>
        <v>2</v>
      </c>
      <c r="G14" s="8" t="s">
        <v>376</v>
      </c>
      <c r="H14" s="56" t="s">
        <v>62</v>
      </c>
      <c r="I14" s="25"/>
      <c r="J14" s="25">
        <v>3</v>
      </c>
      <c r="K14" s="25"/>
      <c r="L14" s="11">
        <f t="shared" si="0"/>
        <v>3</v>
      </c>
    </row>
    <row r="15" spans="1:12" ht="23.25">
      <c r="A15" s="8" t="s">
        <v>46</v>
      </c>
      <c r="B15" s="56" t="s">
        <v>33</v>
      </c>
      <c r="C15" s="46"/>
      <c r="D15" s="46">
        <v>9</v>
      </c>
      <c r="E15" s="46"/>
      <c r="F15" s="11">
        <f t="shared" si="1"/>
        <v>9</v>
      </c>
      <c r="G15" s="8" t="s">
        <v>377</v>
      </c>
      <c r="H15" s="56" t="s">
        <v>371</v>
      </c>
      <c r="I15" s="25"/>
      <c r="J15" s="25"/>
      <c r="K15" s="25"/>
      <c r="L15" s="11">
        <f t="shared" si="0"/>
        <v>0</v>
      </c>
    </row>
    <row r="16" spans="1:12" ht="26.25">
      <c r="A16"/>
      <c r="B16"/>
      <c r="C16"/>
      <c r="D16"/>
      <c r="E16"/>
      <c r="F16"/>
      <c r="G16" s="296" t="s">
        <v>13</v>
      </c>
      <c r="H16" s="296"/>
      <c r="I16" s="15">
        <f>SUM(C5:C15,I5:I15)</f>
        <v>110</v>
      </c>
      <c r="J16" s="15">
        <f>SUM(D5:D15,J5:J15)</f>
        <v>51</v>
      </c>
      <c r="K16" s="15">
        <f>SUM(E5:E15,K5:K15)</f>
        <v>0</v>
      </c>
      <c r="L16" s="15">
        <f>SUM(F5:F15,L5:L15)</f>
        <v>161</v>
      </c>
    </row>
    <row r="17" ht="23.25">
      <c r="B17" s="44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8.421875" style="338" customWidth="1"/>
    <col min="2" max="2" width="12.8515625" style="338" customWidth="1"/>
    <col min="3" max="3" width="14.00390625" style="338" customWidth="1"/>
    <col min="4" max="4" width="7.57421875" style="338" customWidth="1"/>
    <col min="5" max="5" width="5.8515625" style="338" customWidth="1"/>
    <col min="6" max="7" width="10.140625" style="338" bestFit="1" customWidth="1"/>
    <col min="8" max="10" width="10.8515625" style="338" bestFit="1" customWidth="1"/>
    <col min="11" max="11" width="23.421875" style="338" bestFit="1" customWidth="1"/>
    <col min="12" max="12" width="10.8515625" style="338" bestFit="1" customWidth="1"/>
    <col min="13" max="14" width="0" style="338" hidden="1" customWidth="1"/>
    <col min="15" max="16384" width="9.00390625" style="338" customWidth="1"/>
  </cols>
  <sheetData>
    <row r="1" spans="1:12" ht="23.25">
      <c r="A1" s="335"/>
      <c r="B1" s="336"/>
      <c r="C1" s="335"/>
      <c r="D1" s="335"/>
      <c r="E1" s="335"/>
      <c r="F1" s="335"/>
      <c r="G1" s="335"/>
      <c r="H1" s="335"/>
      <c r="I1" s="335"/>
      <c r="J1" s="335"/>
      <c r="K1" s="337" t="s">
        <v>414</v>
      </c>
      <c r="L1" s="337"/>
    </row>
    <row r="2" spans="1:12" ht="23.25">
      <c r="A2" s="339" t="s">
        <v>432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23.25">
      <c r="A3" s="340" t="s">
        <v>8</v>
      </c>
      <c r="B3" s="340" t="s">
        <v>9</v>
      </c>
      <c r="C3" s="340" t="s">
        <v>4</v>
      </c>
      <c r="D3" s="340" t="s">
        <v>364</v>
      </c>
      <c r="E3" s="340" t="s">
        <v>2</v>
      </c>
      <c r="F3" s="340" t="s">
        <v>6</v>
      </c>
      <c r="G3" s="340" t="s">
        <v>0</v>
      </c>
      <c r="H3" s="340" t="s">
        <v>1</v>
      </c>
      <c r="I3" s="340" t="s">
        <v>3</v>
      </c>
      <c r="J3" s="340" t="s">
        <v>4</v>
      </c>
      <c r="K3" s="340" t="s">
        <v>362</v>
      </c>
      <c r="L3" s="340" t="s">
        <v>5</v>
      </c>
    </row>
    <row r="4" spans="1:14" s="344" customFormat="1" ht="21">
      <c r="A4" s="341">
        <v>1</v>
      </c>
      <c r="B4" s="341" t="s">
        <v>438</v>
      </c>
      <c r="C4" s="341">
        <v>2500700010</v>
      </c>
      <c r="D4" s="341" t="s">
        <v>228</v>
      </c>
      <c r="E4" s="341">
        <v>81</v>
      </c>
      <c r="F4" s="341" t="s">
        <v>415</v>
      </c>
      <c r="G4" s="342">
        <v>44119</v>
      </c>
      <c r="H4" s="341">
        <v>6100001604</v>
      </c>
      <c r="I4" s="341">
        <v>2500701464</v>
      </c>
      <c r="J4" s="341">
        <v>2500700010</v>
      </c>
      <c r="K4" s="343">
        <v>9600</v>
      </c>
      <c r="L4" s="341">
        <v>1206010102</v>
      </c>
      <c r="N4" s="344">
        <v>1</v>
      </c>
    </row>
    <row r="5" spans="1:14" s="344" customFormat="1" ht="21">
      <c r="A5" s="341"/>
      <c r="B5" s="341"/>
      <c r="C5" s="341">
        <v>2500700010</v>
      </c>
      <c r="D5" s="341" t="s">
        <v>228</v>
      </c>
      <c r="E5" s="341">
        <v>81</v>
      </c>
      <c r="F5" s="341" t="s">
        <v>415</v>
      </c>
      <c r="G5" s="342">
        <v>44119</v>
      </c>
      <c r="H5" s="341">
        <v>6100001604</v>
      </c>
      <c r="I5" s="341">
        <v>2500701464</v>
      </c>
      <c r="J5" s="341">
        <v>2500700010</v>
      </c>
      <c r="K5" s="343">
        <v>30000</v>
      </c>
      <c r="L5" s="341">
        <v>1206010102</v>
      </c>
      <c r="N5" s="344">
        <v>2</v>
      </c>
    </row>
    <row r="6" spans="1:14" s="344" customFormat="1" ht="21">
      <c r="A6" s="341"/>
      <c r="B6" s="341"/>
      <c r="C6" s="341">
        <v>2500700010</v>
      </c>
      <c r="D6" s="341" t="s">
        <v>228</v>
      </c>
      <c r="E6" s="341">
        <v>81</v>
      </c>
      <c r="F6" s="341" t="s">
        <v>415</v>
      </c>
      <c r="G6" s="342">
        <v>44119</v>
      </c>
      <c r="H6" s="341">
        <v>6100001604</v>
      </c>
      <c r="I6" s="341">
        <v>2500701464</v>
      </c>
      <c r="J6" s="341">
        <v>2500700010</v>
      </c>
      <c r="K6" s="343">
        <v>34470</v>
      </c>
      <c r="L6" s="341">
        <v>1206010102</v>
      </c>
      <c r="N6" s="344">
        <v>3</v>
      </c>
    </row>
    <row r="7" spans="1:14" s="344" customFormat="1" ht="21">
      <c r="A7" s="341"/>
      <c r="B7" s="341"/>
      <c r="C7" s="341">
        <v>2500700010</v>
      </c>
      <c r="D7" s="341" t="s">
        <v>228</v>
      </c>
      <c r="E7" s="341">
        <v>81</v>
      </c>
      <c r="F7" s="341" t="s">
        <v>415</v>
      </c>
      <c r="G7" s="342">
        <v>44119</v>
      </c>
      <c r="H7" s="341">
        <v>6100001604</v>
      </c>
      <c r="I7" s="341">
        <v>2500701464</v>
      </c>
      <c r="J7" s="341">
        <v>2500700010</v>
      </c>
      <c r="K7" s="343">
        <v>16900</v>
      </c>
      <c r="L7" s="341">
        <v>1206010102</v>
      </c>
      <c r="N7" s="344">
        <v>4</v>
      </c>
    </row>
    <row r="8" spans="1:14" s="344" customFormat="1" ht="21">
      <c r="A8" s="341"/>
      <c r="B8" s="341"/>
      <c r="C8" s="341">
        <v>2500700010</v>
      </c>
      <c r="D8" s="341" t="s">
        <v>228</v>
      </c>
      <c r="E8" s="341">
        <v>81</v>
      </c>
      <c r="F8" s="341" t="s">
        <v>415</v>
      </c>
      <c r="G8" s="342">
        <v>44119</v>
      </c>
      <c r="H8" s="341">
        <v>6100001604</v>
      </c>
      <c r="I8" s="341">
        <v>2500701464</v>
      </c>
      <c r="J8" s="341">
        <v>2500700010</v>
      </c>
      <c r="K8" s="343">
        <v>3580</v>
      </c>
      <c r="L8" s="341">
        <v>1206010102</v>
      </c>
      <c r="N8" s="344">
        <v>5</v>
      </c>
    </row>
    <row r="9" spans="1:14" s="344" customFormat="1" ht="21">
      <c r="A9" s="341"/>
      <c r="B9" s="341"/>
      <c r="C9" s="341">
        <v>2500700010</v>
      </c>
      <c r="D9" s="341" t="s">
        <v>228</v>
      </c>
      <c r="E9" s="341">
        <v>81</v>
      </c>
      <c r="F9" s="341" t="s">
        <v>415</v>
      </c>
      <c r="G9" s="342">
        <v>44119</v>
      </c>
      <c r="H9" s="341">
        <v>6100001604</v>
      </c>
      <c r="I9" s="341">
        <v>2500701464</v>
      </c>
      <c r="J9" s="341">
        <v>2500700010</v>
      </c>
      <c r="K9" s="343">
        <v>39200</v>
      </c>
      <c r="L9" s="341">
        <v>1206040102</v>
      </c>
      <c r="N9" s="344">
        <v>6</v>
      </c>
    </row>
    <row r="10" spans="1:14" s="344" customFormat="1" ht="21">
      <c r="A10" s="341"/>
      <c r="B10" s="341"/>
      <c r="C10" s="341">
        <v>2500700010</v>
      </c>
      <c r="D10" s="341" t="s">
        <v>228</v>
      </c>
      <c r="E10" s="341">
        <v>81</v>
      </c>
      <c r="F10" s="341" t="s">
        <v>415</v>
      </c>
      <c r="G10" s="342">
        <v>44119</v>
      </c>
      <c r="H10" s="341">
        <v>6100001604</v>
      </c>
      <c r="I10" s="341">
        <v>2500701464</v>
      </c>
      <c r="J10" s="341">
        <v>2500700010</v>
      </c>
      <c r="K10" s="343">
        <v>8250</v>
      </c>
      <c r="L10" s="341">
        <v>1206120102</v>
      </c>
      <c r="N10" s="344">
        <v>7</v>
      </c>
    </row>
    <row r="11" spans="1:14" s="344" customFormat="1" ht="21">
      <c r="A11" s="341"/>
      <c r="B11" s="341"/>
      <c r="C11" s="341">
        <v>2500700010</v>
      </c>
      <c r="D11" s="341" t="s">
        <v>228</v>
      </c>
      <c r="E11" s="341">
        <v>81</v>
      </c>
      <c r="F11" s="341" t="s">
        <v>415</v>
      </c>
      <c r="G11" s="342">
        <v>44119</v>
      </c>
      <c r="H11" s="341">
        <v>6100001604</v>
      </c>
      <c r="I11" s="341">
        <v>2500701464</v>
      </c>
      <c r="J11" s="341">
        <v>2500700010</v>
      </c>
      <c r="K11" s="343">
        <v>18500</v>
      </c>
      <c r="L11" s="341">
        <v>1206120102</v>
      </c>
      <c r="N11" s="344">
        <v>8</v>
      </c>
    </row>
    <row r="12" spans="1:14" s="344" customFormat="1" ht="21">
      <c r="A12" s="341"/>
      <c r="B12" s="341"/>
      <c r="C12" s="341">
        <v>2500700010</v>
      </c>
      <c r="D12" s="341" t="s">
        <v>228</v>
      </c>
      <c r="E12" s="341">
        <v>81</v>
      </c>
      <c r="F12" s="341" t="s">
        <v>415</v>
      </c>
      <c r="G12" s="342">
        <v>44119</v>
      </c>
      <c r="H12" s="341">
        <v>6100001604</v>
      </c>
      <c r="I12" s="341">
        <v>2500701464</v>
      </c>
      <c r="J12" s="341">
        <v>2500700010</v>
      </c>
      <c r="K12" s="343">
        <v>9500</v>
      </c>
      <c r="L12" s="341">
        <v>1206120102</v>
      </c>
      <c r="N12" s="344">
        <v>9</v>
      </c>
    </row>
    <row r="13" spans="1:14" s="344" customFormat="1" ht="21">
      <c r="A13" s="341"/>
      <c r="B13" s="341"/>
      <c r="C13" s="341">
        <v>2500700010</v>
      </c>
      <c r="D13" s="341" t="s">
        <v>228</v>
      </c>
      <c r="E13" s="341">
        <v>91</v>
      </c>
      <c r="F13" s="341" t="s">
        <v>415</v>
      </c>
      <c r="G13" s="342">
        <v>44119</v>
      </c>
      <c r="H13" s="341">
        <v>6100001878</v>
      </c>
      <c r="I13" s="341">
        <v>2500701464</v>
      </c>
      <c r="J13" s="341">
        <v>2500700010</v>
      </c>
      <c r="K13" s="343">
        <v>-9600</v>
      </c>
      <c r="L13" s="341">
        <v>1206010102</v>
      </c>
      <c r="N13" s="344">
        <v>10</v>
      </c>
    </row>
    <row r="14" spans="1:14" s="344" customFormat="1" ht="21">
      <c r="A14" s="341"/>
      <c r="B14" s="341"/>
      <c r="C14" s="341">
        <v>2500700010</v>
      </c>
      <c r="D14" s="341" t="s">
        <v>228</v>
      </c>
      <c r="E14" s="341">
        <v>91</v>
      </c>
      <c r="F14" s="341" t="s">
        <v>415</v>
      </c>
      <c r="G14" s="342">
        <v>44119</v>
      </c>
      <c r="H14" s="341">
        <v>6100001878</v>
      </c>
      <c r="I14" s="341">
        <v>2500701464</v>
      </c>
      <c r="J14" s="341">
        <v>2500700010</v>
      </c>
      <c r="K14" s="343">
        <v>-30000</v>
      </c>
      <c r="L14" s="341">
        <v>1206010102</v>
      </c>
      <c r="N14" s="344">
        <v>11</v>
      </c>
    </row>
    <row r="15" spans="1:14" s="344" customFormat="1" ht="21">
      <c r="A15" s="341"/>
      <c r="B15" s="341"/>
      <c r="C15" s="341">
        <v>2500700010</v>
      </c>
      <c r="D15" s="341" t="s">
        <v>228</v>
      </c>
      <c r="E15" s="341">
        <v>91</v>
      </c>
      <c r="F15" s="341" t="s">
        <v>415</v>
      </c>
      <c r="G15" s="342">
        <v>44119</v>
      </c>
      <c r="H15" s="341">
        <v>6100001878</v>
      </c>
      <c r="I15" s="341">
        <v>2500701464</v>
      </c>
      <c r="J15" s="341">
        <v>2500700010</v>
      </c>
      <c r="K15" s="343">
        <v>-34470</v>
      </c>
      <c r="L15" s="341">
        <v>1206010102</v>
      </c>
      <c r="N15" s="344">
        <v>12</v>
      </c>
    </row>
    <row r="16" spans="1:14" s="344" customFormat="1" ht="21">
      <c r="A16" s="341"/>
      <c r="B16" s="341"/>
      <c r="C16" s="341">
        <v>2500700010</v>
      </c>
      <c r="D16" s="341" t="s">
        <v>228</v>
      </c>
      <c r="E16" s="341">
        <v>91</v>
      </c>
      <c r="F16" s="341" t="s">
        <v>415</v>
      </c>
      <c r="G16" s="342">
        <v>44119</v>
      </c>
      <c r="H16" s="341">
        <v>6100001878</v>
      </c>
      <c r="I16" s="341">
        <v>2500701464</v>
      </c>
      <c r="J16" s="341">
        <v>2500700010</v>
      </c>
      <c r="K16" s="343">
        <v>-16900</v>
      </c>
      <c r="L16" s="341">
        <v>1206010102</v>
      </c>
      <c r="N16" s="344">
        <v>13</v>
      </c>
    </row>
    <row r="17" spans="1:14" s="344" customFormat="1" ht="21">
      <c r="A17" s="341"/>
      <c r="B17" s="341"/>
      <c r="C17" s="341">
        <v>2500700010</v>
      </c>
      <c r="D17" s="341" t="s">
        <v>228</v>
      </c>
      <c r="E17" s="341">
        <v>91</v>
      </c>
      <c r="F17" s="341" t="s">
        <v>415</v>
      </c>
      <c r="G17" s="342">
        <v>44119</v>
      </c>
      <c r="H17" s="341">
        <v>6100001878</v>
      </c>
      <c r="I17" s="341">
        <v>2500701464</v>
      </c>
      <c r="J17" s="341">
        <v>2500700010</v>
      </c>
      <c r="K17" s="343">
        <v>-3580</v>
      </c>
      <c r="L17" s="341">
        <v>1206010102</v>
      </c>
      <c r="N17" s="344">
        <v>14</v>
      </c>
    </row>
    <row r="18" spans="1:14" s="344" customFormat="1" ht="21">
      <c r="A18" s="341"/>
      <c r="B18" s="341"/>
      <c r="C18" s="341">
        <v>2500700010</v>
      </c>
      <c r="D18" s="341" t="s">
        <v>228</v>
      </c>
      <c r="E18" s="341">
        <v>91</v>
      </c>
      <c r="F18" s="341" t="s">
        <v>415</v>
      </c>
      <c r="G18" s="342">
        <v>44119</v>
      </c>
      <c r="H18" s="341">
        <v>6100001878</v>
      </c>
      <c r="I18" s="341">
        <v>2500701464</v>
      </c>
      <c r="J18" s="341">
        <v>2500700010</v>
      </c>
      <c r="K18" s="343">
        <v>-39200</v>
      </c>
      <c r="L18" s="341">
        <v>1206040102</v>
      </c>
      <c r="N18" s="344">
        <v>15</v>
      </c>
    </row>
    <row r="19" spans="1:14" s="344" customFormat="1" ht="21">
      <c r="A19" s="341"/>
      <c r="B19" s="341"/>
      <c r="C19" s="341">
        <v>2500700010</v>
      </c>
      <c r="D19" s="341" t="s">
        <v>228</v>
      </c>
      <c r="E19" s="341">
        <v>91</v>
      </c>
      <c r="F19" s="341" t="s">
        <v>415</v>
      </c>
      <c r="G19" s="342">
        <v>44119</v>
      </c>
      <c r="H19" s="341">
        <v>6100001878</v>
      </c>
      <c r="I19" s="341">
        <v>2500701464</v>
      </c>
      <c r="J19" s="341">
        <v>2500700010</v>
      </c>
      <c r="K19" s="343">
        <v>-8250</v>
      </c>
      <c r="L19" s="341">
        <v>1206120102</v>
      </c>
      <c r="N19" s="344">
        <v>16</v>
      </c>
    </row>
    <row r="20" spans="1:14" s="344" customFormat="1" ht="21">
      <c r="A20" s="341"/>
      <c r="B20" s="341"/>
      <c r="C20" s="341">
        <v>2500700010</v>
      </c>
      <c r="D20" s="341" t="s">
        <v>228</v>
      </c>
      <c r="E20" s="341">
        <v>91</v>
      </c>
      <c r="F20" s="341" t="s">
        <v>415</v>
      </c>
      <c r="G20" s="342">
        <v>44119</v>
      </c>
      <c r="H20" s="341">
        <v>6100001878</v>
      </c>
      <c r="I20" s="341">
        <v>2500701464</v>
      </c>
      <c r="J20" s="341">
        <v>2500700010</v>
      </c>
      <c r="K20" s="343">
        <v>-18500</v>
      </c>
      <c r="L20" s="341">
        <v>1206120102</v>
      </c>
      <c r="N20" s="344">
        <v>17</v>
      </c>
    </row>
    <row r="21" spans="1:14" s="344" customFormat="1" ht="21">
      <c r="A21" s="341"/>
      <c r="B21" s="341"/>
      <c r="C21" s="341">
        <v>2500700010</v>
      </c>
      <c r="D21" s="341" t="s">
        <v>228</v>
      </c>
      <c r="E21" s="341">
        <v>91</v>
      </c>
      <c r="F21" s="341" t="s">
        <v>415</v>
      </c>
      <c r="G21" s="342">
        <v>44119</v>
      </c>
      <c r="H21" s="341">
        <v>6100001878</v>
      </c>
      <c r="I21" s="341">
        <v>2500701464</v>
      </c>
      <c r="J21" s="341">
        <v>2500700010</v>
      </c>
      <c r="K21" s="343">
        <v>-9500</v>
      </c>
      <c r="L21" s="341">
        <v>1206120102</v>
      </c>
      <c r="N21" s="344">
        <v>18</v>
      </c>
    </row>
    <row r="22" spans="1:14" s="344" customFormat="1" ht="21">
      <c r="A22" s="341"/>
      <c r="B22" s="341"/>
      <c r="C22" s="341">
        <v>2500700010</v>
      </c>
      <c r="D22" s="341" t="s">
        <v>228</v>
      </c>
      <c r="E22" s="341">
        <v>81</v>
      </c>
      <c r="F22" s="341" t="s">
        <v>416</v>
      </c>
      <c r="G22" s="342">
        <v>44119</v>
      </c>
      <c r="H22" s="341">
        <v>6100002412</v>
      </c>
      <c r="I22" s="341">
        <v>2500701619</v>
      </c>
      <c r="J22" s="341">
        <v>2500700010</v>
      </c>
      <c r="K22" s="343">
        <v>5339.3</v>
      </c>
      <c r="L22" s="341">
        <v>1206010102</v>
      </c>
      <c r="N22" s="344">
        <v>19</v>
      </c>
    </row>
    <row r="23" spans="1:14" s="344" customFormat="1" ht="21">
      <c r="A23" s="341"/>
      <c r="B23" s="341"/>
      <c r="C23" s="341">
        <v>2500700010</v>
      </c>
      <c r="D23" s="341" t="s">
        <v>228</v>
      </c>
      <c r="E23" s="341">
        <v>81</v>
      </c>
      <c r="F23" s="341" t="s">
        <v>416</v>
      </c>
      <c r="G23" s="342">
        <v>44119</v>
      </c>
      <c r="H23" s="341">
        <v>6100002412</v>
      </c>
      <c r="I23" s="341">
        <v>2500701619</v>
      </c>
      <c r="J23" s="341">
        <v>2500700010</v>
      </c>
      <c r="K23" s="343">
        <v>13610.4</v>
      </c>
      <c r="L23" s="341">
        <v>1206010102</v>
      </c>
      <c r="N23" s="344">
        <v>20</v>
      </c>
    </row>
    <row r="24" spans="1:14" s="344" customFormat="1" ht="21">
      <c r="A24" s="341"/>
      <c r="B24" s="341"/>
      <c r="C24" s="341">
        <v>2500700010</v>
      </c>
      <c r="D24" s="341" t="s">
        <v>228</v>
      </c>
      <c r="E24" s="341">
        <v>81</v>
      </c>
      <c r="F24" s="341" t="s">
        <v>416</v>
      </c>
      <c r="G24" s="342">
        <v>44119</v>
      </c>
      <c r="H24" s="341">
        <v>6100002412</v>
      </c>
      <c r="I24" s="341">
        <v>2500701619</v>
      </c>
      <c r="J24" s="341">
        <v>2500700010</v>
      </c>
      <c r="K24" s="343">
        <v>5521.2</v>
      </c>
      <c r="L24" s="341">
        <v>1206010102</v>
      </c>
      <c r="N24" s="344">
        <v>21</v>
      </c>
    </row>
    <row r="25" spans="1:14" s="344" customFormat="1" ht="21">
      <c r="A25" s="341"/>
      <c r="B25" s="341"/>
      <c r="C25" s="341">
        <v>2500700010</v>
      </c>
      <c r="D25" s="341" t="s">
        <v>228</v>
      </c>
      <c r="E25" s="341">
        <v>81</v>
      </c>
      <c r="F25" s="341" t="s">
        <v>416</v>
      </c>
      <c r="G25" s="342">
        <v>44119</v>
      </c>
      <c r="H25" s="341">
        <v>6100002412</v>
      </c>
      <c r="I25" s="341">
        <v>2500701619</v>
      </c>
      <c r="J25" s="341">
        <v>2500700010</v>
      </c>
      <c r="K25" s="343">
        <v>7704</v>
      </c>
      <c r="L25" s="341">
        <v>1206010102</v>
      </c>
      <c r="N25" s="344">
        <v>22</v>
      </c>
    </row>
    <row r="26" spans="1:14" s="344" customFormat="1" ht="21">
      <c r="A26" s="341"/>
      <c r="B26" s="341"/>
      <c r="C26" s="341">
        <v>2500700010</v>
      </c>
      <c r="D26" s="341" t="s">
        <v>228</v>
      </c>
      <c r="E26" s="341">
        <v>81</v>
      </c>
      <c r="F26" s="341" t="s">
        <v>416</v>
      </c>
      <c r="G26" s="342">
        <v>44119</v>
      </c>
      <c r="H26" s="341">
        <v>6100002412</v>
      </c>
      <c r="I26" s="341">
        <v>2500701619</v>
      </c>
      <c r="J26" s="341">
        <v>2500700010</v>
      </c>
      <c r="K26" s="343">
        <v>8988</v>
      </c>
      <c r="L26" s="341">
        <v>1206010102</v>
      </c>
      <c r="N26" s="344">
        <v>23</v>
      </c>
    </row>
    <row r="27" spans="1:14" s="344" customFormat="1" ht="21">
      <c r="A27" s="341"/>
      <c r="B27" s="341"/>
      <c r="C27" s="341">
        <v>2500700010</v>
      </c>
      <c r="D27" s="341" t="s">
        <v>228</v>
      </c>
      <c r="E27" s="341">
        <v>81</v>
      </c>
      <c r="F27" s="341" t="s">
        <v>416</v>
      </c>
      <c r="G27" s="342">
        <v>44119</v>
      </c>
      <c r="H27" s="341">
        <v>6100002412</v>
      </c>
      <c r="I27" s="341">
        <v>2500701619</v>
      </c>
      <c r="J27" s="341">
        <v>2500700010</v>
      </c>
      <c r="K27" s="343">
        <v>10272</v>
      </c>
      <c r="L27" s="341">
        <v>1206010102</v>
      </c>
      <c r="N27" s="344">
        <v>24</v>
      </c>
    </row>
    <row r="28" spans="1:14" s="344" customFormat="1" ht="21">
      <c r="A28" s="341"/>
      <c r="B28" s="341"/>
      <c r="C28" s="341">
        <v>2500700010</v>
      </c>
      <c r="D28" s="341" t="s">
        <v>228</v>
      </c>
      <c r="E28" s="341">
        <v>81</v>
      </c>
      <c r="F28" s="341" t="s">
        <v>416</v>
      </c>
      <c r="G28" s="342">
        <v>44119</v>
      </c>
      <c r="H28" s="341">
        <v>6100002412</v>
      </c>
      <c r="I28" s="341">
        <v>2500701619</v>
      </c>
      <c r="J28" s="341">
        <v>2500700010</v>
      </c>
      <c r="K28" s="343">
        <v>27734.4</v>
      </c>
      <c r="L28" s="341">
        <v>1206010102</v>
      </c>
      <c r="N28" s="344">
        <v>25</v>
      </c>
    </row>
    <row r="29" spans="1:14" s="344" customFormat="1" ht="21">
      <c r="A29" s="341"/>
      <c r="B29" s="341"/>
      <c r="C29" s="341">
        <v>2500700010</v>
      </c>
      <c r="D29" s="341" t="s">
        <v>228</v>
      </c>
      <c r="E29" s="341">
        <v>81</v>
      </c>
      <c r="F29" s="341" t="s">
        <v>416</v>
      </c>
      <c r="G29" s="342">
        <v>44119</v>
      </c>
      <c r="H29" s="341">
        <v>6100002412</v>
      </c>
      <c r="I29" s="341">
        <v>2500701619</v>
      </c>
      <c r="J29" s="341">
        <v>2500700010</v>
      </c>
      <c r="K29" s="343">
        <v>30816</v>
      </c>
      <c r="L29" s="341">
        <v>1206010102</v>
      </c>
      <c r="N29" s="344">
        <v>26</v>
      </c>
    </row>
    <row r="30" spans="1:14" s="344" customFormat="1" ht="21">
      <c r="A30" s="341"/>
      <c r="B30" s="341"/>
      <c r="C30" s="341">
        <v>2500700010</v>
      </c>
      <c r="D30" s="341" t="s">
        <v>228</v>
      </c>
      <c r="E30" s="341">
        <v>81</v>
      </c>
      <c r="F30" s="341" t="s">
        <v>417</v>
      </c>
      <c r="G30" s="342">
        <v>44146</v>
      </c>
      <c r="H30" s="341">
        <v>6100000544</v>
      </c>
      <c r="I30" s="341">
        <v>2500701597</v>
      </c>
      <c r="J30" s="341">
        <v>2500700010</v>
      </c>
      <c r="K30" s="343">
        <v>4508000</v>
      </c>
      <c r="L30" s="341">
        <v>1206030102</v>
      </c>
      <c r="N30" s="344">
        <v>27</v>
      </c>
    </row>
    <row r="31" spans="1:14" s="344" customFormat="1" ht="21">
      <c r="A31" s="341"/>
      <c r="B31" s="341"/>
      <c r="C31" s="341">
        <v>2500700010</v>
      </c>
      <c r="D31" s="341" t="s">
        <v>228</v>
      </c>
      <c r="E31" s="341">
        <v>81</v>
      </c>
      <c r="F31" s="341" t="s">
        <v>417</v>
      </c>
      <c r="G31" s="342">
        <v>44146</v>
      </c>
      <c r="H31" s="341">
        <v>6100000692</v>
      </c>
      <c r="I31" s="341">
        <v>2500701597</v>
      </c>
      <c r="J31" s="341">
        <v>2500700010</v>
      </c>
      <c r="K31" s="343">
        <v>5899200</v>
      </c>
      <c r="L31" s="341">
        <v>1206030102</v>
      </c>
      <c r="N31" s="344">
        <v>28</v>
      </c>
    </row>
    <row r="32" spans="1:14" s="344" customFormat="1" ht="21">
      <c r="A32" s="341"/>
      <c r="B32" s="341"/>
      <c r="C32" s="341">
        <v>2500700010</v>
      </c>
      <c r="D32" s="341" t="s">
        <v>228</v>
      </c>
      <c r="E32" s="341">
        <v>81</v>
      </c>
      <c r="F32" s="341" t="s">
        <v>418</v>
      </c>
      <c r="G32" s="342">
        <v>44146</v>
      </c>
      <c r="H32" s="341">
        <v>6100002195</v>
      </c>
      <c r="I32" s="341">
        <v>2500701597</v>
      </c>
      <c r="J32" s="341">
        <v>2500700010</v>
      </c>
      <c r="K32" s="343">
        <v>46760500</v>
      </c>
      <c r="L32" s="341">
        <v>1206030102</v>
      </c>
      <c r="N32" s="344">
        <v>29</v>
      </c>
    </row>
    <row r="33" spans="1:14" s="344" customFormat="1" ht="21">
      <c r="A33" s="341"/>
      <c r="B33" s="341"/>
      <c r="C33" s="341">
        <v>2500700010</v>
      </c>
      <c r="D33" s="341" t="s">
        <v>228</v>
      </c>
      <c r="E33" s="341">
        <v>81</v>
      </c>
      <c r="F33" s="341" t="s">
        <v>415</v>
      </c>
      <c r="G33" s="342">
        <v>44147</v>
      </c>
      <c r="H33" s="341">
        <v>6100002422</v>
      </c>
      <c r="I33" s="341">
        <v>2500701464</v>
      </c>
      <c r="J33" s="341">
        <v>2500700010</v>
      </c>
      <c r="K33" s="343">
        <v>90000</v>
      </c>
      <c r="L33" s="341">
        <v>1206090102</v>
      </c>
      <c r="N33" s="344">
        <v>30</v>
      </c>
    </row>
    <row r="34" spans="1:14" s="344" customFormat="1" ht="21">
      <c r="A34" s="341"/>
      <c r="B34" s="341"/>
      <c r="C34" s="341">
        <v>2500700010</v>
      </c>
      <c r="D34" s="341" t="s">
        <v>228</v>
      </c>
      <c r="E34" s="341">
        <v>81</v>
      </c>
      <c r="F34" s="341" t="s">
        <v>415</v>
      </c>
      <c r="G34" s="342">
        <v>44148</v>
      </c>
      <c r="H34" s="341">
        <v>6100002444</v>
      </c>
      <c r="I34" s="341">
        <v>2500701464</v>
      </c>
      <c r="J34" s="341">
        <v>2500700010</v>
      </c>
      <c r="K34" s="343">
        <v>9600</v>
      </c>
      <c r="L34" s="341">
        <v>1206010102</v>
      </c>
      <c r="N34" s="344">
        <v>31</v>
      </c>
    </row>
    <row r="35" spans="1:14" s="344" customFormat="1" ht="21">
      <c r="A35" s="341"/>
      <c r="B35" s="341"/>
      <c r="C35" s="341">
        <v>2500700010</v>
      </c>
      <c r="D35" s="341" t="s">
        <v>228</v>
      </c>
      <c r="E35" s="341">
        <v>81</v>
      </c>
      <c r="F35" s="341" t="s">
        <v>415</v>
      </c>
      <c r="G35" s="342">
        <v>44148</v>
      </c>
      <c r="H35" s="341">
        <v>6100002444</v>
      </c>
      <c r="I35" s="341">
        <v>2500701464</v>
      </c>
      <c r="J35" s="341">
        <v>2500700010</v>
      </c>
      <c r="K35" s="343">
        <v>30000</v>
      </c>
      <c r="L35" s="341">
        <v>1206010102</v>
      </c>
      <c r="N35" s="344">
        <v>32</v>
      </c>
    </row>
    <row r="36" spans="1:14" s="344" customFormat="1" ht="21">
      <c r="A36" s="341"/>
      <c r="B36" s="341"/>
      <c r="C36" s="341">
        <v>2500700010</v>
      </c>
      <c r="D36" s="341" t="s">
        <v>228</v>
      </c>
      <c r="E36" s="341">
        <v>81</v>
      </c>
      <c r="F36" s="341" t="s">
        <v>415</v>
      </c>
      <c r="G36" s="342">
        <v>44148</v>
      </c>
      <c r="H36" s="341">
        <v>6100002444</v>
      </c>
      <c r="I36" s="341">
        <v>2500701464</v>
      </c>
      <c r="J36" s="341">
        <v>2500700010</v>
      </c>
      <c r="K36" s="343">
        <v>16900</v>
      </c>
      <c r="L36" s="341">
        <v>1206010102</v>
      </c>
      <c r="N36" s="344">
        <v>33</v>
      </c>
    </row>
    <row r="37" spans="1:14" s="344" customFormat="1" ht="21">
      <c r="A37" s="341"/>
      <c r="B37" s="341"/>
      <c r="C37" s="341">
        <v>2500700010</v>
      </c>
      <c r="D37" s="341" t="s">
        <v>228</v>
      </c>
      <c r="E37" s="341">
        <v>81</v>
      </c>
      <c r="F37" s="341" t="s">
        <v>415</v>
      </c>
      <c r="G37" s="342">
        <v>44148</v>
      </c>
      <c r="H37" s="341">
        <v>6100002444</v>
      </c>
      <c r="I37" s="341">
        <v>2500701464</v>
      </c>
      <c r="J37" s="341">
        <v>2500700010</v>
      </c>
      <c r="K37" s="343">
        <v>3580</v>
      </c>
      <c r="L37" s="341">
        <v>1206010102</v>
      </c>
      <c r="N37" s="344">
        <v>34</v>
      </c>
    </row>
    <row r="38" spans="1:14" s="344" customFormat="1" ht="21">
      <c r="A38" s="341"/>
      <c r="B38" s="341"/>
      <c r="C38" s="341">
        <v>2500700010</v>
      </c>
      <c r="D38" s="341" t="s">
        <v>228</v>
      </c>
      <c r="E38" s="341">
        <v>81</v>
      </c>
      <c r="F38" s="341" t="s">
        <v>415</v>
      </c>
      <c r="G38" s="342">
        <v>44148</v>
      </c>
      <c r="H38" s="341">
        <v>6100002444</v>
      </c>
      <c r="I38" s="341">
        <v>2500701464</v>
      </c>
      <c r="J38" s="341">
        <v>2500700010</v>
      </c>
      <c r="K38" s="343">
        <v>39200</v>
      </c>
      <c r="L38" s="341">
        <v>1206040102</v>
      </c>
      <c r="N38" s="344">
        <v>35</v>
      </c>
    </row>
    <row r="39" spans="1:14" s="344" customFormat="1" ht="21">
      <c r="A39" s="341"/>
      <c r="B39" s="341"/>
      <c r="C39" s="341">
        <v>2500700010</v>
      </c>
      <c r="D39" s="341" t="s">
        <v>228</v>
      </c>
      <c r="E39" s="341">
        <v>81</v>
      </c>
      <c r="F39" s="341" t="s">
        <v>415</v>
      </c>
      <c r="G39" s="342">
        <v>44148</v>
      </c>
      <c r="H39" s="341">
        <v>6100002444</v>
      </c>
      <c r="I39" s="341">
        <v>2500701464</v>
      </c>
      <c r="J39" s="341">
        <v>2500700010</v>
      </c>
      <c r="K39" s="343">
        <v>8250</v>
      </c>
      <c r="L39" s="341">
        <v>1206120102</v>
      </c>
      <c r="N39" s="344">
        <v>36</v>
      </c>
    </row>
    <row r="40" spans="1:14" s="344" customFormat="1" ht="21">
      <c r="A40" s="341"/>
      <c r="B40" s="341"/>
      <c r="C40" s="341">
        <v>2500700010</v>
      </c>
      <c r="D40" s="341" t="s">
        <v>228</v>
      </c>
      <c r="E40" s="341">
        <v>81</v>
      </c>
      <c r="F40" s="341" t="s">
        <v>415</v>
      </c>
      <c r="G40" s="342">
        <v>44148</v>
      </c>
      <c r="H40" s="341">
        <v>6100002444</v>
      </c>
      <c r="I40" s="341">
        <v>2500701464</v>
      </c>
      <c r="J40" s="341">
        <v>2500700010</v>
      </c>
      <c r="K40" s="343">
        <v>18500</v>
      </c>
      <c r="L40" s="341">
        <v>1206120102</v>
      </c>
      <c r="N40" s="344">
        <v>37</v>
      </c>
    </row>
    <row r="41" spans="1:14" s="344" customFormat="1" ht="21">
      <c r="A41" s="341"/>
      <c r="B41" s="341"/>
      <c r="C41" s="341">
        <v>2500700010</v>
      </c>
      <c r="D41" s="341" t="s">
        <v>228</v>
      </c>
      <c r="E41" s="341">
        <v>81</v>
      </c>
      <c r="F41" s="341" t="s">
        <v>415</v>
      </c>
      <c r="G41" s="342">
        <v>44148</v>
      </c>
      <c r="H41" s="341">
        <v>6100002444</v>
      </c>
      <c r="I41" s="341">
        <v>2500701464</v>
      </c>
      <c r="J41" s="341">
        <v>2500700010</v>
      </c>
      <c r="K41" s="343">
        <v>9500</v>
      </c>
      <c r="L41" s="341">
        <v>1206120102</v>
      </c>
      <c r="N41" s="344">
        <v>38</v>
      </c>
    </row>
    <row r="42" spans="1:14" s="344" customFormat="1" ht="21">
      <c r="A42" s="341"/>
      <c r="B42" s="341"/>
      <c r="C42" s="341">
        <v>2500700010</v>
      </c>
      <c r="D42" s="341" t="s">
        <v>228</v>
      </c>
      <c r="E42" s="341">
        <v>81</v>
      </c>
      <c r="F42" s="341" t="s">
        <v>419</v>
      </c>
      <c r="G42" s="342">
        <v>44151</v>
      </c>
      <c r="H42" s="341">
        <v>6100002627</v>
      </c>
      <c r="I42" s="341">
        <v>2500700137</v>
      </c>
      <c r="J42" s="341">
        <v>2500700010</v>
      </c>
      <c r="K42" s="343">
        <v>471763</v>
      </c>
      <c r="L42" s="341">
        <v>1206010102</v>
      </c>
      <c r="N42" s="344">
        <v>39</v>
      </c>
    </row>
    <row r="43" spans="1:14" s="344" customFormat="1" ht="21">
      <c r="A43" s="341">
        <v>2</v>
      </c>
      <c r="B43" s="341" t="s">
        <v>216</v>
      </c>
      <c r="C43" s="341">
        <v>2500700173</v>
      </c>
      <c r="D43" s="341" t="s">
        <v>228</v>
      </c>
      <c r="E43" s="341">
        <v>81</v>
      </c>
      <c r="F43" s="341" t="s">
        <v>407</v>
      </c>
      <c r="G43" s="342">
        <v>44105</v>
      </c>
      <c r="H43" s="341">
        <v>6100000128</v>
      </c>
      <c r="I43" s="341">
        <v>2500700173</v>
      </c>
      <c r="J43" s="341">
        <v>2500700173</v>
      </c>
      <c r="K43" s="343">
        <v>14700</v>
      </c>
      <c r="L43" s="341">
        <v>1206120102</v>
      </c>
      <c r="N43" s="344">
        <v>40</v>
      </c>
    </row>
    <row r="44" spans="1:14" s="344" customFormat="1" ht="21">
      <c r="A44" s="341"/>
      <c r="B44" s="341"/>
      <c r="C44" s="341">
        <v>2500700173</v>
      </c>
      <c r="D44" s="341" t="s">
        <v>228</v>
      </c>
      <c r="E44" s="341">
        <v>81</v>
      </c>
      <c r="F44" s="341" t="s">
        <v>422</v>
      </c>
      <c r="G44" s="342">
        <v>44111</v>
      </c>
      <c r="H44" s="341">
        <v>6100000206</v>
      </c>
      <c r="I44" s="341">
        <v>2500700173</v>
      </c>
      <c r="J44" s="341">
        <v>2500700173</v>
      </c>
      <c r="K44" s="343">
        <v>635000</v>
      </c>
      <c r="L44" s="341">
        <v>1206090102</v>
      </c>
      <c r="N44" s="344">
        <v>41</v>
      </c>
    </row>
    <row r="45" spans="1:14" s="344" customFormat="1" ht="21">
      <c r="A45" s="341"/>
      <c r="B45" s="341"/>
      <c r="C45" s="341">
        <v>2500700173</v>
      </c>
      <c r="D45" s="341" t="s">
        <v>228</v>
      </c>
      <c r="E45" s="341">
        <v>81</v>
      </c>
      <c r="F45" s="341" t="s">
        <v>416</v>
      </c>
      <c r="G45" s="342">
        <v>44119</v>
      </c>
      <c r="H45" s="341">
        <v>6100001060</v>
      </c>
      <c r="I45" s="341">
        <v>2500700173</v>
      </c>
      <c r="J45" s="341">
        <v>2500700173</v>
      </c>
      <c r="K45" s="343">
        <v>648500</v>
      </c>
      <c r="L45" s="341">
        <v>1206090102</v>
      </c>
      <c r="N45" s="344">
        <v>42</v>
      </c>
    </row>
    <row r="46" spans="1:14" s="344" customFormat="1" ht="21">
      <c r="A46" s="341"/>
      <c r="B46" s="341"/>
      <c r="C46" s="341">
        <v>2500700173</v>
      </c>
      <c r="D46" s="341" t="s">
        <v>228</v>
      </c>
      <c r="E46" s="341">
        <v>81</v>
      </c>
      <c r="F46" s="341" t="s">
        <v>423</v>
      </c>
      <c r="G46" s="342">
        <v>44120</v>
      </c>
      <c r="H46" s="341">
        <v>6100001050</v>
      </c>
      <c r="I46" s="341">
        <v>2500700173</v>
      </c>
      <c r="J46" s="341">
        <v>2500700173</v>
      </c>
      <c r="K46" s="343">
        <v>400000</v>
      </c>
      <c r="L46" s="341">
        <v>1206090102</v>
      </c>
      <c r="N46" s="344">
        <v>43</v>
      </c>
    </row>
    <row r="47" spans="1:14" s="344" customFormat="1" ht="21">
      <c r="A47" s="341"/>
      <c r="B47" s="341"/>
      <c r="C47" s="341">
        <v>2500700173</v>
      </c>
      <c r="D47" s="341" t="s">
        <v>228</v>
      </c>
      <c r="E47" s="341">
        <v>81</v>
      </c>
      <c r="F47" s="341" t="s">
        <v>421</v>
      </c>
      <c r="G47" s="342">
        <v>44126</v>
      </c>
      <c r="H47" s="341">
        <v>6100000182</v>
      </c>
      <c r="I47" s="341">
        <v>2500700173</v>
      </c>
      <c r="J47" s="341">
        <v>2500700173</v>
      </c>
      <c r="K47" s="343">
        <v>499900</v>
      </c>
      <c r="L47" s="341">
        <v>1206090102</v>
      </c>
      <c r="N47" s="344">
        <v>44</v>
      </c>
    </row>
    <row r="48" spans="1:14" s="344" customFormat="1" ht="21">
      <c r="A48" s="341"/>
      <c r="B48" s="341"/>
      <c r="C48" s="341">
        <v>2500700173</v>
      </c>
      <c r="D48" s="341" t="s">
        <v>228</v>
      </c>
      <c r="E48" s="341">
        <v>81</v>
      </c>
      <c r="F48" s="341" t="s">
        <v>420</v>
      </c>
      <c r="G48" s="342">
        <v>44132</v>
      </c>
      <c r="H48" s="341">
        <v>6100000161</v>
      </c>
      <c r="I48" s="341">
        <v>2500700173</v>
      </c>
      <c r="J48" s="341">
        <v>2500700173</v>
      </c>
      <c r="K48" s="343">
        <v>540000</v>
      </c>
      <c r="L48" s="341">
        <v>1206090102</v>
      </c>
      <c r="N48" s="344">
        <v>45</v>
      </c>
    </row>
    <row r="49" spans="1:14" s="344" customFormat="1" ht="21">
      <c r="A49" s="341"/>
      <c r="B49" s="341"/>
      <c r="C49" s="341">
        <v>2500700173</v>
      </c>
      <c r="D49" s="341" t="s">
        <v>228</v>
      </c>
      <c r="E49" s="341">
        <v>81</v>
      </c>
      <c r="F49" s="341" t="s">
        <v>424</v>
      </c>
      <c r="G49" s="342">
        <v>44137</v>
      </c>
      <c r="H49" s="341">
        <v>6100000266</v>
      </c>
      <c r="I49" s="341">
        <v>2500700173</v>
      </c>
      <c r="J49" s="341">
        <v>2500700173</v>
      </c>
      <c r="K49" s="343">
        <v>499900</v>
      </c>
      <c r="L49" s="341">
        <v>1206090102</v>
      </c>
      <c r="N49" s="344">
        <v>46</v>
      </c>
    </row>
    <row r="50" spans="1:14" s="344" customFormat="1" ht="21">
      <c r="A50" s="341"/>
      <c r="B50" s="341"/>
      <c r="C50" s="341">
        <v>2500700173</v>
      </c>
      <c r="D50" s="341" t="s">
        <v>228</v>
      </c>
      <c r="E50" s="341">
        <v>91</v>
      </c>
      <c r="F50" s="341" t="s">
        <v>424</v>
      </c>
      <c r="G50" s="342">
        <v>44137</v>
      </c>
      <c r="H50" s="341">
        <v>6100000267</v>
      </c>
      <c r="I50" s="341">
        <v>2500700173</v>
      </c>
      <c r="J50" s="341">
        <v>2500700173</v>
      </c>
      <c r="K50" s="343">
        <v>-499900</v>
      </c>
      <c r="L50" s="341">
        <v>1206090102</v>
      </c>
      <c r="N50" s="344">
        <v>47</v>
      </c>
    </row>
    <row r="51" spans="1:14" s="344" customFormat="1" ht="21">
      <c r="A51" s="341"/>
      <c r="B51" s="341"/>
      <c r="C51" s="341">
        <v>2500700173</v>
      </c>
      <c r="D51" s="341" t="s">
        <v>228</v>
      </c>
      <c r="E51" s="341">
        <v>81</v>
      </c>
      <c r="F51" s="341" t="s">
        <v>425</v>
      </c>
      <c r="G51" s="342">
        <v>44137</v>
      </c>
      <c r="H51" s="341">
        <v>6100001318</v>
      </c>
      <c r="I51" s="341">
        <v>2500700173</v>
      </c>
      <c r="J51" s="341">
        <v>2500700173</v>
      </c>
      <c r="K51" s="343">
        <v>1915300</v>
      </c>
      <c r="L51" s="341">
        <v>1206090102</v>
      </c>
      <c r="N51" s="344">
        <v>48</v>
      </c>
    </row>
    <row r="52" spans="1:14" s="344" customFormat="1" ht="21">
      <c r="A52" s="341"/>
      <c r="B52" s="341"/>
      <c r="C52" s="341">
        <v>2500700173</v>
      </c>
      <c r="D52" s="341" t="s">
        <v>228</v>
      </c>
      <c r="E52" s="341">
        <v>81</v>
      </c>
      <c r="F52" s="341" t="s">
        <v>426</v>
      </c>
      <c r="G52" s="342">
        <v>44137</v>
      </c>
      <c r="H52" s="341">
        <v>6100002309</v>
      </c>
      <c r="I52" s="341">
        <v>2500700173</v>
      </c>
      <c r="J52" s="341">
        <v>2500700173</v>
      </c>
      <c r="K52" s="343">
        <v>464880</v>
      </c>
      <c r="L52" s="341">
        <v>1206090102</v>
      </c>
      <c r="N52" s="344">
        <v>49</v>
      </c>
    </row>
    <row r="53" spans="1:14" s="344" customFormat="1" ht="21">
      <c r="A53" s="341"/>
      <c r="B53" s="341"/>
      <c r="C53" s="341">
        <v>2500700173</v>
      </c>
      <c r="D53" s="341" t="s">
        <v>228</v>
      </c>
      <c r="E53" s="341">
        <v>81</v>
      </c>
      <c r="F53" s="341" t="s">
        <v>403</v>
      </c>
      <c r="G53" s="342">
        <v>44137</v>
      </c>
      <c r="H53" s="341">
        <v>6100002366</v>
      </c>
      <c r="I53" s="341">
        <v>2500700173</v>
      </c>
      <c r="J53" s="341">
        <v>2500700173</v>
      </c>
      <c r="K53" s="343">
        <v>23500</v>
      </c>
      <c r="L53" s="341">
        <v>1206090102</v>
      </c>
      <c r="N53" s="344">
        <v>50</v>
      </c>
    </row>
    <row r="54" spans="1:14" s="344" customFormat="1" ht="21">
      <c r="A54" s="341"/>
      <c r="B54" s="341"/>
      <c r="C54" s="341">
        <v>2500700173</v>
      </c>
      <c r="D54" s="341" t="s">
        <v>228</v>
      </c>
      <c r="E54" s="341">
        <v>81</v>
      </c>
      <c r="F54" s="341" t="s">
        <v>403</v>
      </c>
      <c r="G54" s="342">
        <v>44137</v>
      </c>
      <c r="H54" s="341">
        <v>6100002366</v>
      </c>
      <c r="I54" s="341">
        <v>2500700173</v>
      </c>
      <c r="J54" s="341">
        <v>2500700173</v>
      </c>
      <c r="K54" s="343">
        <v>21850</v>
      </c>
      <c r="L54" s="341">
        <v>1206090102</v>
      </c>
      <c r="N54" s="344">
        <v>51</v>
      </c>
    </row>
    <row r="55" spans="1:14" s="344" customFormat="1" ht="21">
      <c r="A55" s="341"/>
      <c r="B55" s="341"/>
      <c r="C55" s="341">
        <v>2500700173</v>
      </c>
      <c r="D55" s="341" t="s">
        <v>228</v>
      </c>
      <c r="E55" s="341">
        <v>81</v>
      </c>
      <c r="F55" s="341" t="s">
        <v>427</v>
      </c>
      <c r="G55" s="342">
        <v>44139</v>
      </c>
      <c r="H55" s="341">
        <v>6100002760</v>
      </c>
      <c r="I55" s="341">
        <v>2500700173</v>
      </c>
      <c r="J55" s="341">
        <v>2500700173</v>
      </c>
      <c r="K55" s="343">
        <v>1165000</v>
      </c>
      <c r="L55" s="341">
        <v>1206090102</v>
      </c>
      <c r="N55" s="344">
        <v>52</v>
      </c>
    </row>
    <row r="56" spans="1:14" s="344" customFormat="1" ht="21">
      <c r="A56" s="341"/>
      <c r="B56" s="341"/>
      <c r="C56" s="341">
        <v>2500700173</v>
      </c>
      <c r="D56" s="341" t="s">
        <v>228</v>
      </c>
      <c r="E56" s="341">
        <v>81</v>
      </c>
      <c r="F56" s="341" t="s">
        <v>410</v>
      </c>
      <c r="G56" s="342">
        <v>44145</v>
      </c>
      <c r="H56" s="341">
        <v>6100000298</v>
      </c>
      <c r="I56" s="341">
        <v>2500700173</v>
      </c>
      <c r="J56" s="341">
        <v>2500700173</v>
      </c>
      <c r="K56" s="343">
        <v>580000</v>
      </c>
      <c r="L56" s="341">
        <v>1206090102</v>
      </c>
      <c r="N56" s="344">
        <v>53</v>
      </c>
    </row>
    <row r="57" spans="1:14" s="344" customFormat="1" ht="21">
      <c r="A57" s="341"/>
      <c r="B57" s="341"/>
      <c r="C57" s="341">
        <v>2500700173</v>
      </c>
      <c r="D57" s="341" t="s">
        <v>228</v>
      </c>
      <c r="E57" s="341">
        <v>81</v>
      </c>
      <c r="F57" s="341" t="s">
        <v>410</v>
      </c>
      <c r="G57" s="342">
        <v>44145</v>
      </c>
      <c r="H57" s="341">
        <v>6100001212</v>
      </c>
      <c r="I57" s="341">
        <v>2500700173</v>
      </c>
      <c r="J57" s="341">
        <v>2500700173</v>
      </c>
      <c r="K57" s="343">
        <v>270000</v>
      </c>
      <c r="L57" s="341">
        <v>1206090102</v>
      </c>
      <c r="N57" s="344">
        <v>54</v>
      </c>
    </row>
    <row r="58" spans="1:14" s="344" customFormat="1" ht="21">
      <c r="A58" s="341"/>
      <c r="B58" s="341"/>
      <c r="C58" s="341">
        <v>2500700173</v>
      </c>
      <c r="D58" s="341" t="s">
        <v>228</v>
      </c>
      <c r="E58" s="341">
        <v>81</v>
      </c>
      <c r="F58" s="341" t="s">
        <v>410</v>
      </c>
      <c r="G58" s="342">
        <v>44145</v>
      </c>
      <c r="H58" s="341">
        <v>6100002072</v>
      </c>
      <c r="I58" s="341">
        <v>2500700173</v>
      </c>
      <c r="J58" s="341">
        <v>2500700173</v>
      </c>
      <c r="K58" s="343">
        <v>225000</v>
      </c>
      <c r="L58" s="341">
        <v>1206090102</v>
      </c>
      <c r="N58" s="344">
        <v>55</v>
      </c>
    </row>
    <row r="59" spans="1:14" s="344" customFormat="1" ht="21">
      <c r="A59" s="341"/>
      <c r="B59" s="341"/>
      <c r="C59" s="341">
        <v>2500700173</v>
      </c>
      <c r="D59" s="341" t="s">
        <v>228</v>
      </c>
      <c r="E59" s="341">
        <v>81</v>
      </c>
      <c r="F59" s="341" t="s">
        <v>393</v>
      </c>
      <c r="G59" s="342">
        <v>44147</v>
      </c>
      <c r="H59" s="341">
        <v>6100002399</v>
      </c>
      <c r="I59" s="341">
        <v>2500700173</v>
      </c>
      <c r="J59" s="341">
        <v>2500700173</v>
      </c>
      <c r="K59" s="343">
        <v>299600</v>
      </c>
      <c r="L59" s="341">
        <v>1206040102</v>
      </c>
      <c r="N59" s="344">
        <v>56</v>
      </c>
    </row>
    <row r="60" spans="1:14" s="344" customFormat="1" ht="21">
      <c r="A60" s="341"/>
      <c r="B60" s="341"/>
      <c r="C60" s="341">
        <v>2500700173</v>
      </c>
      <c r="D60" s="341" t="s">
        <v>228</v>
      </c>
      <c r="E60" s="341">
        <v>81</v>
      </c>
      <c r="F60" s="341" t="s">
        <v>393</v>
      </c>
      <c r="G60" s="342">
        <v>44147</v>
      </c>
      <c r="H60" s="341">
        <v>6100002399</v>
      </c>
      <c r="I60" s="341">
        <v>2500700173</v>
      </c>
      <c r="J60" s="341">
        <v>2500700173</v>
      </c>
      <c r="K60" s="343">
        <v>47080</v>
      </c>
      <c r="L60" s="341">
        <v>1206040102</v>
      </c>
      <c r="N60" s="344">
        <v>57</v>
      </c>
    </row>
    <row r="61" spans="1:14" s="344" customFormat="1" ht="21">
      <c r="A61" s="341"/>
      <c r="B61" s="341"/>
      <c r="C61" s="341">
        <v>2500700173</v>
      </c>
      <c r="D61" s="341" t="s">
        <v>228</v>
      </c>
      <c r="E61" s="341">
        <v>81</v>
      </c>
      <c r="F61" s="341" t="s">
        <v>393</v>
      </c>
      <c r="G61" s="342">
        <v>44147</v>
      </c>
      <c r="H61" s="341">
        <v>6100002399</v>
      </c>
      <c r="I61" s="341">
        <v>2500700173</v>
      </c>
      <c r="J61" s="341">
        <v>2500700173</v>
      </c>
      <c r="K61" s="343">
        <v>15836</v>
      </c>
      <c r="L61" s="341">
        <v>1206040102</v>
      </c>
      <c r="N61" s="344">
        <v>58</v>
      </c>
    </row>
    <row r="62" spans="1:14" s="344" customFormat="1" ht="21">
      <c r="A62" s="341">
        <v>3</v>
      </c>
      <c r="B62" s="341" t="s">
        <v>386</v>
      </c>
      <c r="C62" s="341">
        <v>2500700281</v>
      </c>
      <c r="D62" s="341" t="s">
        <v>228</v>
      </c>
      <c r="E62" s="341">
        <v>81</v>
      </c>
      <c r="F62" s="341" t="s">
        <v>395</v>
      </c>
      <c r="G62" s="342">
        <v>44137</v>
      </c>
      <c r="H62" s="341">
        <v>6100002011</v>
      </c>
      <c r="I62" s="341">
        <v>2500700282</v>
      </c>
      <c r="J62" s="341">
        <v>2500700281</v>
      </c>
      <c r="K62" s="343">
        <v>98500000</v>
      </c>
      <c r="L62" s="341">
        <v>1206100102</v>
      </c>
      <c r="N62" s="344">
        <v>59</v>
      </c>
    </row>
    <row r="63" spans="1:14" s="344" customFormat="1" ht="21">
      <c r="A63" s="341"/>
      <c r="B63" s="341"/>
      <c r="C63" s="341">
        <v>2500700281</v>
      </c>
      <c r="D63" s="341" t="s">
        <v>228</v>
      </c>
      <c r="E63" s="341">
        <v>81</v>
      </c>
      <c r="F63" s="341" t="s">
        <v>396</v>
      </c>
      <c r="G63" s="342">
        <v>44159</v>
      </c>
      <c r="H63" s="341">
        <v>6100003154</v>
      </c>
      <c r="I63" s="341">
        <v>2500700282</v>
      </c>
      <c r="J63" s="341">
        <v>2500700281</v>
      </c>
      <c r="K63" s="343">
        <v>20970000</v>
      </c>
      <c r="L63" s="341">
        <v>1206100102</v>
      </c>
      <c r="N63" s="344">
        <v>60</v>
      </c>
    </row>
    <row r="64" spans="1:14" s="344" customFormat="1" ht="21">
      <c r="A64" s="341">
        <v>4</v>
      </c>
      <c r="B64" s="341" t="s">
        <v>439</v>
      </c>
      <c r="C64" s="341">
        <v>2500700309</v>
      </c>
      <c r="D64" s="341" t="s">
        <v>228</v>
      </c>
      <c r="E64" s="341">
        <v>81</v>
      </c>
      <c r="F64" s="341" t="s">
        <v>420</v>
      </c>
      <c r="G64" s="342">
        <v>44132</v>
      </c>
      <c r="H64" s="341">
        <v>6100000157</v>
      </c>
      <c r="I64" s="341">
        <v>2500700316</v>
      </c>
      <c r="J64" s="341">
        <v>2500700309</v>
      </c>
      <c r="K64" s="343">
        <v>165200</v>
      </c>
      <c r="L64" s="341">
        <v>1206030102</v>
      </c>
      <c r="N64" s="344">
        <v>61</v>
      </c>
    </row>
    <row r="65" spans="1:14" s="344" customFormat="1" ht="21">
      <c r="A65" s="341">
        <v>5</v>
      </c>
      <c r="B65" s="341" t="s">
        <v>281</v>
      </c>
      <c r="C65" s="341">
        <v>2500700387</v>
      </c>
      <c r="D65" s="341" t="s">
        <v>228</v>
      </c>
      <c r="E65" s="341">
        <v>81</v>
      </c>
      <c r="F65" s="341" t="s">
        <v>425</v>
      </c>
      <c r="G65" s="342">
        <v>44133</v>
      </c>
      <c r="H65" s="341">
        <v>6100000152</v>
      </c>
      <c r="I65" s="341">
        <v>2500700388</v>
      </c>
      <c r="J65" s="341">
        <v>2500700387</v>
      </c>
      <c r="K65" s="343">
        <v>2149999</v>
      </c>
      <c r="L65" s="341">
        <v>1206040102</v>
      </c>
      <c r="N65" s="344">
        <v>62</v>
      </c>
    </row>
    <row r="66" spans="1:14" s="344" customFormat="1" ht="21">
      <c r="A66" s="341">
        <v>6</v>
      </c>
      <c r="B66" s="341" t="s">
        <v>217</v>
      </c>
      <c r="C66" s="341">
        <v>2500700429</v>
      </c>
      <c r="D66" s="341" t="s">
        <v>228</v>
      </c>
      <c r="E66" s="341">
        <v>81</v>
      </c>
      <c r="F66" s="341" t="s">
        <v>423</v>
      </c>
      <c r="G66" s="342">
        <v>44120</v>
      </c>
      <c r="H66" s="341">
        <v>6100002302</v>
      </c>
      <c r="I66" s="341">
        <v>2500700429</v>
      </c>
      <c r="J66" s="341">
        <v>2500700429</v>
      </c>
      <c r="K66" s="343">
        <v>4888000</v>
      </c>
      <c r="L66" s="341">
        <v>1206100102</v>
      </c>
      <c r="N66" s="344">
        <v>63</v>
      </c>
    </row>
    <row r="67" spans="1:14" s="344" customFormat="1" ht="21">
      <c r="A67" s="341"/>
      <c r="B67" s="341"/>
      <c r="C67" s="341">
        <v>2500700429</v>
      </c>
      <c r="D67" s="341" t="s">
        <v>228</v>
      </c>
      <c r="E67" s="341">
        <v>81</v>
      </c>
      <c r="F67" s="341" t="s">
        <v>404</v>
      </c>
      <c r="G67" s="342">
        <v>44158</v>
      </c>
      <c r="H67" s="341">
        <v>6100003107</v>
      </c>
      <c r="I67" s="341">
        <v>2500700429</v>
      </c>
      <c r="J67" s="341">
        <v>2500700429</v>
      </c>
      <c r="K67" s="343">
        <v>52000</v>
      </c>
      <c r="L67" s="341">
        <v>1206020102</v>
      </c>
      <c r="N67" s="344">
        <v>64</v>
      </c>
    </row>
    <row r="68" spans="1:14" s="344" customFormat="1" ht="21">
      <c r="A68" s="341"/>
      <c r="B68" s="341"/>
      <c r="C68" s="341">
        <v>2500700429</v>
      </c>
      <c r="D68" s="341" t="s">
        <v>228</v>
      </c>
      <c r="E68" s="341">
        <v>81</v>
      </c>
      <c r="F68" s="341" t="s">
        <v>396</v>
      </c>
      <c r="G68" s="342">
        <v>44159</v>
      </c>
      <c r="H68" s="341">
        <v>6100003121</v>
      </c>
      <c r="I68" s="341">
        <v>2500700429</v>
      </c>
      <c r="J68" s="341">
        <v>2500700429</v>
      </c>
      <c r="K68" s="343">
        <v>336000</v>
      </c>
      <c r="L68" s="341">
        <v>1209010102</v>
      </c>
      <c r="N68" s="344">
        <v>65</v>
      </c>
    </row>
    <row r="69" spans="1:14" s="344" customFormat="1" ht="21">
      <c r="A69" s="341"/>
      <c r="B69" s="341"/>
      <c r="C69" s="341">
        <v>2500700429</v>
      </c>
      <c r="D69" s="341" t="s">
        <v>228</v>
      </c>
      <c r="E69" s="341">
        <v>81</v>
      </c>
      <c r="F69" s="341" t="s">
        <v>397</v>
      </c>
      <c r="G69" s="342">
        <v>44160</v>
      </c>
      <c r="H69" s="341">
        <v>6100002845</v>
      </c>
      <c r="I69" s="341">
        <v>2500700429</v>
      </c>
      <c r="J69" s="341">
        <v>2500700429</v>
      </c>
      <c r="K69" s="343">
        <v>5400</v>
      </c>
      <c r="L69" s="341">
        <v>1206010102</v>
      </c>
      <c r="N69" s="344">
        <v>66</v>
      </c>
    </row>
    <row r="70" spans="1:14" s="344" customFormat="1" ht="21">
      <c r="A70" s="341"/>
      <c r="B70" s="341"/>
      <c r="C70" s="341">
        <v>2500700429</v>
      </c>
      <c r="D70" s="341" t="s">
        <v>228</v>
      </c>
      <c r="E70" s="341">
        <v>81</v>
      </c>
      <c r="F70" s="341" t="s">
        <v>405</v>
      </c>
      <c r="G70" s="342">
        <v>44165</v>
      </c>
      <c r="H70" s="341">
        <v>6100002397</v>
      </c>
      <c r="I70" s="341">
        <v>2500700429</v>
      </c>
      <c r="J70" s="341">
        <v>2500700429</v>
      </c>
      <c r="K70" s="343">
        <v>188587.5</v>
      </c>
      <c r="L70" s="341">
        <v>1206100102</v>
      </c>
      <c r="N70" s="344">
        <v>67</v>
      </c>
    </row>
    <row r="71" spans="1:14" s="344" customFormat="1" ht="21">
      <c r="A71" s="341"/>
      <c r="B71" s="341"/>
      <c r="C71" s="341">
        <v>2500700429</v>
      </c>
      <c r="D71" s="341" t="s">
        <v>228</v>
      </c>
      <c r="E71" s="341">
        <v>81</v>
      </c>
      <c r="F71" s="341" t="s">
        <v>428</v>
      </c>
      <c r="G71" s="342">
        <v>44165</v>
      </c>
      <c r="H71" s="341">
        <v>6100003407</v>
      </c>
      <c r="I71" s="341">
        <v>2500700429</v>
      </c>
      <c r="J71" s="341">
        <v>2500700429</v>
      </c>
      <c r="K71" s="343">
        <v>225368.75</v>
      </c>
      <c r="L71" s="341">
        <v>1206100102</v>
      </c>
      <c r="N71" s="344">
        <v>68</v>
      </c>
    </row>
    <row r="72" spans="1:14" s="344" customFormat="1" ht="21">
      <c r="A72" s="341">
        <v>7</v>
      </c>
      <c r="B72" s="341" t="s">
        <v>233</v>
      </c>
      <c r="C72" s="341">
        <v>2500700434</v>
      </c>
      <c r="D72" s="341" t="s">
        <v>228</v>
      </c>
      <c r="E72" s="341">
        <v>91</v>
      </c>
      <c r="F72" s="341" t="s">
        <v>416</v>
      </c>
      <c r="G72" s="342">
        <v>44119</v>
      </c>
      <c r="H72" s="341">
        <v>6100000135</v>
      </c>
      <c r="I72" s="341">
        <v>2500701476</v>
      </c>
      <c r="J72" s="341">
        <v>2500700434</v>
      </c>
      <c r="K72" s="343">
        <v>-297096.2</v>
      </c>
      <c r="L72" s="341">
        <v>1206090102</v>
      </c>
      <c r="N72" s="344">
        <v>69</v>
      </c>
    </row>
    <row r="73" spans="1:14" s="344" customFormat="1" ht="21">
      <c r="A73" s="341"/>
      <c r="B73" s="341"/>
      <c r="C73" s="341">
        <v>2500700434</v>
      </c>
      <c r="D73" s="341" t="s">
        <v>228</v>
      </c>
      <c r="E73" s="341">
        <v>91</v>
      </c>
      <c r="F73" s="341" t="s">
        <v>416</v>
      </c>
      <c r="G73" s="342">
        <v>44119</v>
      </c>
      <c r="H73" s="341">
        <v>6100000141</v>
      </c>
      <c r="I73" s="341">
        <v>2500701476</v>
      </c>
      <c r="J73" s="341">
        <v>2500700434</v>
      </c>
      <c r="K73" s="343">
        <v>-297096.2</v>
      </c>
      <c r="L73" s="341">
        <v>1206090102</v>
      </c>
      <c r="N73" s="344">
        <v>70</v>
      </c>
    </row>
    <row r="74" spans="1:14" s="344" customFormat="1" ht="21">
      <c r="A74" s="341"/>
      <c r="B74" s="341"/>
      <c r="C74" s="341">
        <v>2500700434</v>
      </c>
      <c r="D74" s="341" t="s">
        <v>228</v>
      </c>
      <c r="E74" s="341">
        <v>81</v>
      </c>
      <c r="F74" s="341" t="s">
        <v>416</v>
      </c>
      <c r="G74" s="342">
        <v>44119</v>
      </c>
      <c r="H74" s="341">
        <v>6100001058</v>
      </c>
      <c r="I74" s="341">
        <v>2500701476</v>
      </c>
      <c r="J74" s="341">
        <v>2500700434</v>
      </c>
      <c r="K74" s="343">
        <v>297096.2</v>
      </c>
      <c r="L74" s="341">
        <v>1206090102</v>
      </c>
      <c r="N74" s="344">
        <v>71</v>
      </c>
    </row>
    <row r="75" spans="1:14" s="344" customFormat="1" ht="21">
      <c r="A75" s="341"/>
      <c r="B75" s="341"/>
      <c r="C75" s="341">
        <v>2500700434</v>
      </c>
      <c r="D75" s="341" t="s">
        <v>228</v>
      </c>
      <c r="E75" s="341">
        <v>81</v>
      </c>
      <c r="F75" s="341" t="s">
        <v>416</v>
      </c>
      <c r="G75" s="342">
        <v>44119</v>
      </c>
      <c r="H75" s="341">
        <v>6100001069</v>
      </c>
      <c r="I75" s="341">
        <v>2500701476</v>
      </c>
      <c r="J75" s="341">
        <v>2500700434</v>
      </c>
      <c r="K75" s="343">
        <v>297096.2</v>
      </c>
      <c r="L75" s="341">
        <v>1206090102</v>
      </c>
      <c r="N75" s="344">
        <v>72</v>
      </c>
    </row>
    <row r="76" spans="1:14" s="344" customFormat="1" ht="21">
      <c r="A76" s="341"/>
      <c r="B76" s="341"/>
      <c r="C76" s="341">
        <v>2500700434</v>
      </c>
      <c r="D76" s="341" t="s">
        <v>228</v>
      </c>
      <c r="E76" s="341">
        <v>81</v>
      </c>
      <c r="F76" s="341" t="s">
        <v>416</v>
      </c>
      <c r="G76" s="342">
        <v>44119</v>
      </c>
      <c r="H76" s="341">
        <v>6100001303</v>
      </c>
      <c r="I76" s="341">
        <v>2500701476</v>
      </c>
      <c r="J76" s="341">
        <v>2500700434</v>
      </c>
      <c r="K76" s="343">
        <v>297096.2</v>
      </c>
      <c r="L76" s="341">
        <v>1206090102</v>
      </c>
      <c r="N76" s="344">
        <v>73</v>
      </c>
    </row>
    <row r="77" spans="1:14" s="344" customFormat="1" ht="21">
      <c r="A77" s="341"/>
      <c r="B77" s="341"/>
      <c r="C77" s="341">
        <v>2500700434</v>
      </c>
      <c r="D77" s="341" t="s">
        <v>228</v>
      </c>
      <c r="E77" s="341">
        <v>81</v>
      </c>
      <c r="F77" s="341" t="s">
        <v>430</v>
      </c>
      <c r="G77" s="342">
        <v>44123</v>
      </c>
      <c r="H77" s="341">
        <v>6100001068</v>
      </c>
      <c r="I77" s="341">
        <v>2500701476</v>
      </c>
      <c r="J77" s="341">
        <v>2500700434</v>
      </c>
      <c r="K77" s="343">
        <v>579820.5</v>
      </c>
      <c r="L77" s="341">
        <v>1206010102</v>
      </c>
      <c r="N77" s="344">
        <v>74</v>
      </c>
    </row>
    <row r="78" spans="1:14" s="344" customFormat="1" ht="21">
      <c r="A78" s="341"/>
      <c r="B78" s="341"/>
      <c r="C78" s="341">
        <v>2500700434</v>
      </c>
      <c r="D78" s="341" t="s">
        <v>228</v>
      </c>
      <c r="E78" s="341">
        <v>81</v>
      </c>
      <c r="F78" s="341" t="s">
        <v>429</v>
      </c>
      <c r="G78" s="342">
        <v>44131</v>
      </c>
      <c r="H78" s="341">
        <v>6100000270</v>
      </c>
      <c r="I78" s="341">
        <v>2500701476</v>
      </c>
      <c r="J78" s="341">
        <v>2500700434</v>
      </c>
      <c r="K78" s="343">
        <v>80346.3</v>
      </c>
      <c r="L78" s="341">
        <v>1206010102</v>
      </c>
      <c r="N78" s="344">
        <v>75</v>
      </c>
    </row>
    <row r="79" spans="1:14" s="344" customFormat="1" ht="21">
      <c r="A79" s="341"/>
      <c r="B79" s="341"/>
      <c r="C79" s="341">
        <v>2500700434</v>
      </c>
      <c r="D79" s="341" t="s">
        <v>228</v>
      </c>
      <c r="E79" s="341">
        <v>81</v>
      </c>
      <c r="F79" s="341" t="s">
        <v>420</v>
      </c>
      <c r="G79" s="342">
        <v>44132</v>
      </c>
      <c r="H79" s="341">
        <v>6100000271</v>
      </c>
      <c r="I79" s="341">
        <v>2500701476</v>
      </c>
      <c r="J79" s="341">
        <v>2500700434</v>
      </c>
      <c r="K79" s="343">
        <v>357861.5</v>
      </c>
      <c r="L79" s="341">
        <v>1206090102</v>
      </c>
      <c r="N79" s="344">
        <v>76</v>
      </c>
    </row>
    <row r="80" spans="1:14" s="344" customFormat="1" ht="21">
      <c r="A80" s="341"/>
      <c r="B80" s="341"/>
      <c r="C80" s="341">
        <v>2500700434</v>
      </c>
      <c r="D80" s="341" t="s">
        <v>228</v>
      </c>
      <c r="E80" s="341">
        <v>81</v>
      </c>
      <c r="F80" s="341" t="s">
        <v>392</v>
      </c>
      <c r="G80" s="342">
        <v>44148</v>
      </c>
      <c r="H80" s="341">
        <v>6100003168</v>
      </c>
      <c r="I80" s="341">
        <v>2500701476</v>
      </c>
      <c r="J80" s="341">
        <v>2500700434</v>
      </c>
      <c r="K80" s="343">
        <v>1076809.5</v>
      </c>
      <c r="L80" s="341">
        <v>1206100102</v>
      </c>
      <c r="N80" s="344">
        <v>77</v>
      </c>
    </row>
    <row r="81" spans="1:14" s="344" customFormat="1" ht="21">
      <c r="A81" s="341"/>
      <c r="B81" s="341"/>
      <c r="C81" s="341">
        <v>2500700434</v>
      </c>
      <c r="D81" s="341" t="s">
        <v>228</v>
      </c>
      <c r="E81" s="341">
        <v>81</v>
      </c>
      <c r="F81" s="341" t="s">
        <v>420</v>
      </c>
      <c r="G81" s="342">
        <v>44158</v>
      </c>
      <c r="H81" s="341">
        <v>6100000353</v>
      </c>
      <c r="I81" s="341">
        <v>2500701476</v>
      </c>
      <c r="J81" s="341">
        <v>2500700434</v>
      </c>
      <c r="K81" s="343">
        <v>31886</v>
      </c>
      <c r="L81" s="341">
        <v>1206090102</v>
      </c>
      <c r="N81" s="344">
        <v>78</v>
      </c>
    </row>
    <row r="82" spans="1:14" s="344" customFormat="1" ht="21">
      <c r="A82" s="341"/>
      <c r="B82" s="341"/>
      <c r="C82" s="341">
        <v>2500700434</v>
      </c>
      <c r="D82" s="341" t="s">
        <v>228</v>
      </c>
      <c r="E82" s="341">
        <v>81</v>
      </c>
      <c r="F82" s="341" t="s">
        <v>420</v>
      </c>
      <c r="G82" s="342">
        <v>44158</v>
      </c>
      <c r="H82" s="341">
        <v>6100000353</v>
      </c>
      <c r="I82" s="341">
        <v>2500701476</v>
      </c>
      <c r="J82" s="341">
        <v>2500700434</v>
      </c>
      <c r="K82" s="343">
        <v>139635</v>
      </c>
      <c r="L82" s="341">
        <v>1206090102</v>
      </c>
      <c r="N82" s="344">
        <v>79</v>
      </c>
    </row>
    <row r="83" spans="1:14" s="344" customFormat="1" ht="21">
      <c r="A83" s="341"/>
      <c r="B83" s="341"/>
      <c r="C83" s="341">
        <v>2500700434</v>
      </c>
      <c r="D83" s="341" t="s">
        <v>228</v>
      </c>
      <c r="E83" s="341">
        <v>81</v>
      </c>
      <c r="F83" s="341" t="s">
        <v>420</v>
      </c>
      <c r="G83" s="342">
        <v>44158</v>
      </c>
      <c r="H83" s="341">
        <v>6100000353</v>
      </c>
      <c r="I83" s="341">
        <v>2500701476</v>
      </c>
      <c r="J83" s="341">
        <v>2500700434</v>
      </c>
      <c r="K83" s="343">
        <v>2407.5</v>
      </c>
      <c r="L83" s="341">
        <v>1206090102</v>
      </c>
      <c r="N83" s="344">
        <v>80</v>
      </c>
    </row>
    <row r="84" spans="1:14" s="344" customFormat="1" ht="21">
      <c r="A84" s="341"/>
      <c r="B84" s="341"/>
      <c r="C84" s="341">
        <v>2500700434</v>
      </c>
      <c r="D84" s="341" t="s">
        <v>228</v>
      </c>
      <c r="E84" s="341">
        <v>81</v>
      </c>
      <c r="F84" s="341" t="s">
        <v>420</v>
      </c>
      <c r="G84" s="342">
        <v>44158</v>
      </c>
      <c r="H84" s="341">
        <v>6100000353</v>
      </c>
      <c r="I84" s="341">
        <v>2500701476</v>
      </c>
      <c r="J84" s="341">
        <v>2500700434</v>
      </c>
      <c r="K84" s="343">
        <v>12786.5</v>
      </c>
      <c r="L84" s="341">
        <v>1206090102</v>
      </c>
      <c r="N84" s="344">
        <v>81</v>
      </c>
    </row>
    <row r="85" spans="1:14" s="344" customFormat="1" ht="21">
      <c r="A85" s="341"/>
      <c r="B85" s="341"/>
      <c r="C85" s="341">
        <v>2500700434</v>
      </c>
      <c r="D85" s="341" t="s">
        <v>228</v>
      </c>
      <c r="E85" s="341">
        <v>81</v>
      </c>
      <c r="F85" s="341" t="s">
        <v>420</v>
      </c>
      <c r="G85" s="342">
        <v>44158</v>
      </c>
      <c r="H85" s="341">
        <v>6100000353</v>
      </c>
      <c r="I85" s="341">
        <v>2500701476</v>
      </c>
      <c r="J85" s="341">
        <v>2500700434</v>
      </c>
      <c r="K85" s="343">
        <v>2675</v>
      </c>
      <c r="L85" s="341">
        <v>1206090102</v>
      </c>
      <c r="N85" s="344">
        <v>82</v>
      </c>
    </row>
    <row r="86" spans="1:14" s="344" customFormat="1" ht="21">
      <c r="A86" s="341"/>
      <c r="B86" s="341"/>
      <c r="C86" s="341">
        <v>2500700434</v>
      </c>
      <c r="D86" s="341" t="s">
        <v>228</v>
      </c>
      <c r="E86" s="341">
        <v>81</v>
      </c>
      <c r="F86" s="341" t="s">
        <v>420</v>
      </c>
      <c r="G86" s="342">
        <v>44158</v>
      </c>
      <c r="H86" s="341">
        <v>6100000353</v>
      </c>
      <c r="I86" s="341">
        <v>2500701476</v>
      </c>
      <c r="J86" s="341">
        <v>2500700434</v>
      </c>
      <c r="K86" s="343">
        <v>19795</v>
      </c>
      <c r="L86" s="341">
        <v>1206090102</v>
      </c>
      <c r="N86" s="344">
        <v>83</v>
      </c>
    </row>
    <row r="87" spans="1:14" s="344" customFormat="1" ht="21">
      <c r="A87" s="341"/>
      <c r="B87" s="341"/>
      <c r="C87" s="341">
        <v>2500700434</v>
      </c>
      <c r="D87" s="341" t="s">
        <v>228</v>
      </c>
      <c r="E87" s="341">
        <v>81</v>
      </c>
      <c r="F87" s="341" t="s">
        <v>420</v>
      </c>
      <c r="G87" s="342">
        <v>44158</v>
      </c>
      <c r="H87" s="341">
        <v>6100000353</v>
      </c>
      <c r="I87" s="341">
        <v>2500701476</v>
      </c>
      <c r="J87" s="341">
        <v>2500700434</v>
      </c>
      <c r="K87" s="343">
        <v>1498</v>
      </c>
      <c r="L87" s="341">
        <v>1206090102</v>
      </c>
      <c r="N87" s="344">
        <v>84</v>
      </c>
    </row>
    <row r="88" spans="1:14" s="344" customFormat="1" ht="21">
      <c r="A88" s="341"/>
      <c r="B88" s="341"/>
      <c r="C88" s="341">
        <v>2500700434</v>
      </c>
      <c r="D88" s="341" t="s">
        <v>228</v>
      </c>
      <c r="E88" s="341">
        <v>81</v>
      </c>
      <c r="F88" s="341" t="s">
        <v>420</v>
      </c>
      <c r="G88" s="342">
        <v>44158</v>
      </c>
      <c r="H88" s="341">
        <v>6100000353</v>
      </c>
      <c r="I88" s="341">
        <v>2500701476</v>
      </c>
      <c r="J88" s="341">
        <v>2500700434</v>
      </c>
      <c r="K88" s="343">
        <v>3424</v>
      </c>
      <c r="L88" s="341">
        <v>1206090102</v>
      </c>
      <c r="N88" s="344">
        <v>85</v>
      </c>
    </row>
    <row r="89" spans="1:14" s="344" customFormat="1" ht="21">
      <c r="A89" s="341"/>
      <c r="B89" s="341"/>
      <c r="C89" s="341">
        <v>2500700434</v>
      </c>
      <c r="D89" s="341" t="s">
        <v>228</v>
      </c>
      <c r="E89" s="341">
        <v>81</v>
      </c>
      <c r="F89" s="341" t="s">
        <v>420</v>
      </c>
      <c r="G89" s="342">
        <v>44158</v>
      </c>
      <c r="H89" s="341">
        <v>6100000353</v>
      </c>
      <c r="I89" s="341">
        <v>2500701476</v>
      </c>
      <c r="J89" s="341">
        <v>2500700434</v>
      </c>
      <c r="K89" s="343">
        <v>28622.5</v>
      </c>
      <c r="L89" s="341">
        <v>1206090102</v>
      </c>
      <c r="N89" s="344">
        <v>86</v>
      </c>
    </row>
    <row r="90" spans="1:14" s="344" customFormat="1" ht="21">
      <c r="A90" s="341"/>
      <c r="B90" s="341"/>
      <c r="C90" s="341">
        <v>2500700434</v>
      </c>
      <c r="D90" s="341" t="s">
        <v>228</v>
      </c>
      <c r="E90" s="341">
        <v>81</v>
      </c>
      <c r="F90" s="341" t="s">
        <v>420</v>
      </c>
      <c r="G90" s="342">
        <v>44158</v>
      </c>
      <c r="H90" s="341">
        <v>6100000353</v>
      </c>
      <c r="I90" s="341">
        <v>2500701476</v>
      </c>
      <c r="J90" s="341">
        <v>2500700434</v>
      </c>
      <c r="K90" s="343">
        <v>6955</v>
      </c>
      <c r="L90" s="341">
        <v>1206090102</v>
      </c>
      <c r="N90" s="344">
        <v>87</v>
      </c>
    </row>
    <row r="91" spans="1:14" s="344" customFormat="1" ht="21">
      <c r="A91" s="341"/>
      <c r="B91" s="341"/>
      <c r="C91" s="341">
        <v>2500700434</v>
      </c>
      <c r="D91" s="341" t="s">
        <v>228</v>
      </c>
      <c r="E91" s="341">
        <v>81</v>
      </c>
      <c r="F91" s="341" t="s">
        <v>420</v>
      </c>
      <c r="G91" s="342">
        <v>44158</v>
      </c>
      <c r="H91" s="341">
        <v>6100000353</v>
      </c>
      <c r="I91" s="341">
        <v>2500701476</v>
      </c>
      <c r="J91" s="341">
        <v>2500700434</v>
      </c>
      <c r="K91" s="343">
        <v>8025</v>
      </c>
      <c r="L91" s="341">
        <v>1206090102</v>
      </c>
      <c r="N91" s="344">
        <v>88</v>
      </c>
    </row>
    <row r="92" spans="1:14" s="344" customFormat="1" ht="21">
      <c r="A92" s="341"/>
      <c r="B92" s="341"/>
      <c r="C92" s="341">
        <v>2500700434</v>
      </c>
      <c r="D92" s="341" t="s">
        <v>228</v>
      </c>
      <c r="E92" s="341">
        <v>81</v>
      </c>
      <c r="F92" s="341" t="s">
        <v>420</v>
      </c>
      <c r="G92" s="342">
        <v>44158</v>
      </c>
      <c r="H92" s="341">
        <v>6100000353</v>
      </c>
      <c r="I92" s="341">
        <v>2500701476</v>
      </c>
      <c r="J92" s="341">
        <v>2500700434</v>
      </c>
      <c r="K92" s="343">
        <v>24610</v>
      </c>
      <c r="L92" s="341">
        <v>1206090102</v>
      </c>
      <c r="N92" s="344">
        <v>89</v>
      </c>
    </row>
    <row r="93" spans="1:14" s="344" customFormat="1" ht="21">
      <c r="A93" s="341"/>
      <c r="B93" s="341"/>
      <c r="C93" s="341">
        <v>2500700434</v>
      </c>
      <c r="D93" s="341" t="s">
        <v>228</v>
      </c>
      <c r="E93" s="341">
        <v>81</v>
      </c>
      <c r="F93" s="341" t="s">
        <v>420</v>
      </c>
      <c r="G93" s="342">
        <v>44158</v>
      </c>
      <c r="H93" s="341">
        <v>6100000353</v>
      </c>
      <c r="I93" s="341">
        <v>2500701476</v>
      </c>
      <c r="J93" s="341">
        <v>2500700434</v>
      </c>
      <c r="K93" s="343">
        <v>14980</v>
      </c>
      <c r="L93" s="341">
        <v>1206090102</v>
      </c>
      <c r="N93" s="344">
        <v>90</v>
      </c>
    </row>
    <row r="94" spans="1:14" s="344" customFormat="1" ht="21">
      <c r="A94" s="341"/>
      <c r="B94" s="341"/>
      <c r="C94" s="341">
        <v>2500700434</v>
      </c>
      <c r="D94" s="341" t="s">
        <v>228</v>
      </c>
      <c r="E94" s="341">
        <v>81</v>
      </c>
      <c r="F94" s="341" t="s">
        <v>420</v>
      </c>
      <c r="G94" s="342">
        <v>44158</v>
      </c>
      <c r="H94" s="341">
        <v>6100000353</v>
      </c>
      <c r="I94" s="341">
        <v>2500701476</v>
      </c>
      <c r="J94" s="341">
        <v>2500700434</v>
      </c>
      <c r="K94" s="343">
        <v>2140</v>
      </c>
      <c r="L94" s="341">
        <v>1206090102</v>
      </c>
      <c r="N94" s="344">
        <v>91</v>
      </c>
    </row>
    <row r="95" spans="1:14" s="344" customFormat="1" ht="21">
      <c r="A95" s="341"/>
      <c r="B95" s="341"/>
      <c r="C95" s="341">
        <v>2500700434</v>
      </c>
      <c r="D95" s="341" t="s">
        <v>228</v>
      </c>
      <c r="E95" s="341">
        <v>91</v>
      </c>
      <c r="F95" s="341" t="s">
        <v>420</v>
      </c>
      <c r="G95" s="342">
        <v>44158</v>
      </c>
      <c r="H95" s="341">
        <v>6100003113</v>
      </c>
      <c r="I95" s="341">
        <v>2500701476</v>
      </c>
      <c r="J95" s="341">
        <v>2500700434</v>
      </c>
      <c r="K95" s="343">
        <v>-357861.5</v>
      </c>
      <c r="L95" s="341">
        <v>1206090102</v>
      </c>
      <c r="N95" s="344">
        <v>92</v>
      </c>
    </row>
    <row r="96" spans="1:14" s="344" customFormat="1" ht="21">
      <c r="A96" s="341"/>
      <c r="B96" s="341"/>
      <c r="C96" s="341">
        <v>2500700434</v>
      </c>
      <c r="D96" s="341" t="s">
        <v>228</v>
      </c>
      <c r="E96" s="341">
        <v>81</v>
      </c>
      <c r="F96" s="341" t="s">
        <v>403</v>
      </c>
      <c r="G96" s="342">
        <v>44161</v>
      </c>
      <c r="H96" s="341">
        <v>6100003164</v>
      </c>
      <c r="I96" s="341">
        <v>2500700436</v>
      </c>
      <c r="J96" s="341">
        <v>2500700434</v>
      </c>
      <c r="K96" s="343">
        <v>360697</v>
      </c>
      <c r="L96" s="341">
        <v>1206010102</v>
      </c>
      <c r="N96" s="344">
        <v>93</v>
      </c>
    </row>
    <row r="97" spans="1:14" s="344" customFormat="1" ht="21">
      <c r="A97" s="341"/>
      <c r="B97" s="341"/>
      <c r="C97" s="341">
        <v>2500700434</v>
      </c>
      <c r="D97" s="341" t="s">
        <v>228</v>
      </c>
      <c r="E97" s="341">
        <v>81</v>
      </c>
      <c r="F97" s="341" t="s">
        <v>393</v>
      </c>
      <c r="G97" s="342">
        <v>44165</v>
      </c>
      <c r="H97" s="341">
        <v>6100003409</v>
      </c>
      <c r="I97" s="341">
        <v>2500700434</v>
      </c>
      <c r="J97" s="341">
        <v>2500700434</v>
      </c>
      <c r="K97" s="343">
        <v>300000</v>
      </c>
      <c r="L97" s="341">
        <v>1206100102</v>
      </c>
      <c r="N97" s="344">
        <v>94</v>
      </c>
    </row>
    <row r="98" spans="1:14" s="344" customFormat="1" ht="21">
      <c r="A98" s="341">
        <v>8</v>
      </c>
      <c r="B98" s="341" t="s">
        <v>440</v>
      </c>
      <c r="C98" s="341">
        <v>2500700481</v>
      </c>
      <c r="D98" s="341" t="s">
        <v>228</v>
      </c>
      <c r="E98" s="341">
        <v>81</v>
      </c>
      <c r="F98" s="341" t="s">
        <v>417</v>
      </c>
      <c r="G98" s="342">
        <v>44110</v>
      </c>
      <c r="H98" s="341">
        <v>6100000909</v>
      </c>
      <c r="I98" s="341">
        <v>2500700481</v>
      </c>
      <c r="J98" s="341">
        <v>2500700481</v>
      </c>
      <c r="K98" s="343">
        <v>300000</v>
      </c>
      <c r="L98" s="341">
        <v>1206010102</v>
      </c>
      <c r="N98" s="344">
        <v>95</v>
      </c>
    </row>
    <row r="99" spans="1:14" s="344" customFormat="1" ht="21">
      <c r="A99" s="341">
        <v>9</v>
      </c>
      <c r="B99" s="341" t="s">
        <v>389</v>
      </c>
      <c r="C99" s="341">
        <v>2500700661</v>
      </c>
      <c r="D99" s="341" t="s">
        <v>228</v>
      </c>
      <c r="E99" s="341">
        <v>91</v>
      </c>
      <c r="F99" s="341" t="s">
        <v>393</v>
      </c>
      <c r="G99" s="342">
        <v>44147</v>
      </c>
      <c r="H99" s="341">
        <v>6100001214</v>
      </c>
      <c r="I99" s="341">
        <v>2500700661</v>
      </c>
      <c r="J99" s="341">
        <v>2500700661</v>
      </c>
      <c r="K99" s="343">
        <v>-7500</v>
      </c>
      <c r="L99" s="341">
        <v>1206010102</v>
      </c>
      <c r="N99" s="344">
        <v>96</v>
      </c>
    </row>
    <row r="100" spans="1:14" s="344" customFormat="1" ht="21">
      <c r="A100" s="341"/>
      <c r="B100" s="341"/>
      <c r="C100" s="341">
        <v>2500700661</v>
      </c>
      <c r="D100" s="341" t="s">
        <v>228</v>
      </c>
      <c r="E100" s="341">
        <v>91</v>
      </c>
      <c r="F100" s="341" t="s">
        <v>393</v>
      </c>
      <c r="G100" s="342">
        <v>44147</v>
      </c>
      <c r="H100" s="341">
        <v>6100001214</v>
      </c>
      <c r="I100" s="341">
        <v>2500700661</v>
      </c>
      <c r="J100" s="341">
        <v>2500700661</v>
      </c>
      <c r="K100" s="343">
        <v>-31000</v>
      </c>
      <c r="L100" s="341">
        <v>1206010102</v>
      </c>
      <c r="N100" s="344">
        <v>97</v>
      </c>
    </row>
    <row r="101" spans="1:14" s="344" customFormat="1" ht="21">
      <c r="A101" s="341"/>
      <c r="B101" s="341"/>
      <c r="C101" s="341">
        <v>2500700661</v>
      </c>
      <c r="D101" s="341" t="s">
        <v>228</v>
      </c>
      <c r="E101" s="341">
        <v>91</v>
      </c>
      <c r="F101" s="341" t="s">
        <v>393</v>
      </c>
      <c r="G101" s="342">
        <v>44147</v>
      </c>
      <c r="H101" s="341">
        <v>6100001214</v>
      </c>
      <c r="I101" s="341">
        <v>2500700661</v>
      </c>
      <c r="J101" s="341">
        <v>2500700661</v>
      </c>
      <c r="K101" s="343">
        <v>-19800</v>
      </c>
      <c r="L101" s="341">
        <v>1206010102</v>
      </c>
      <c r="N101" s="344">
        <v>98</v>
      </c>
    </row>
    <row r="102" spans="1:14" s="344" customFormat="1" ht="21">
      <c r="A102" s="341"/>
      <c r="B102" s="341"/>
      <c r="C102" s="341">
        <v>2500700661</v>
      </c>
      <c r="D102" s="341" t="s">
        <v>228</v>
      </c>
      <c r="E102" s="341">
        <v>91</v>
      </c>
      <c r="F102" s="341" t="s">
        <v>393</v>
      </c>
      <c r="G102" s="342">
        <v>44147</v>
      </c>
      <c r="H102" s="341">
        <v>6100001214</v>
      </c>
      <c r="I102" s="341">
        <v>2500700661</v>
      </c>
      <c r="J102" s="341">
        <v>2500700661</v>
      </c>
      <c r="K102" s="343">
        <v>-19900</v>
      </c>
      <c r="L102" s="341">
        <v>1206010102</v>
      </c>
      <c r="N102" s="344">
        <v>99</v>
      </c>
    </row>
    <row r="103" spans="1:14" s="344" customFormat="1" ht="21">
      <c r="A103" s="341"/>
      <c r="B103" s="341"/>
      <c r="C103" s="341">
        <v>2500700661</v>
      </c>
      <c r="D103" s="341" t="s">
        <v>228</v>
      </c>
      <c r="E103" s="341">
        <v>81</v>
      </c>
      <c r="F103" s="341" t="s">
        <v>393</v>
      </c>
      <c r="G103" s="342">
        <v>44147</v>
      </c>
      <c r="H103" s="341">
        <v>6100002324</v>
      </c>
      <c r="I103" s="341">
        <v>2500700661</v>
      </c>
      <c r="J103" s="341">
        <v>2500700661</v>
      </c>
      <c r="K103" s="343">
        <v>7500</v>
      </c>
      <c r="L103" s="341">
        <v>1206010102</v>
      </c>
      <c r="N103" s="344">
        <v>100</v>
      </c>
    </row>
    <row r="104" spans="1:14" s="344" customFormat="1" ht="21">
      <c r="A104" s="341"/>
      <c r="B104" s="341"/>
      <c r="C104" s="341">
        <v>2500700661</v>
      </c>
      <c r="D104" s="341" t="s">
        <v>228</v>
      </c>
      <c r="E104" s="341">
        <v>81</v>
      </c>
      <c r="F104" s="341" t="s">
        <v>393</v>
      </c>
      <c r="G104" s="342">
        <v>44147</v>
      </c>
      <c r="H104" s="341">
        <v>6100002324</v>
      </c>
      <c r="I104" s="341">
        <v>2500700661</v>
      </c>
      <c r="J104" s="341">
        <v>2500700661</v>
      </c>
      <c r="K104" s="343">
        <v>31000</v>
      </c>
      <c r="L104" s="341">
        <v>1206010102</v>
      </c>
      <c r="N104" s="344">
        <v>101</v>
      </c>
    </row>
    <row r="105" spans="1:14" s="344" customFormat="1" ht="21">
      <c r="A105" s="341"/>
      <c r="B105" s="341"/>
      <c r="C105" s="341">
        <v>2500700661</v>
      </c>
      <c r="D105" s="341" t="s">
        <v>228</v>
      </c>
      <c r="E105" s="341">
        <v>81</v>
      </c>
      <c r="F105" s="341" t="s">
        <v>393</v>
      </c>
      <c r="G105" s="342">
        <v>44147</v>
      </c>
      <c r="H105" s="341">
        <v>6100002324</v>
      </c>
      <c r="I105" s="341">
        <v>2500700661</v>
      </c>
      <c r="J105" s="341">
        <v>2500700661</v>
      </c>
      <c r="K105" s="343">
        <v>19800</v>
      </c>
      <c r="L105" s="341">
        <v>1206010102</v>
      </c>
      <c r="N105" s="344">
        <v>102</v>
      </c>
    </row>
    <row r="106" spans="1:14" s="344" customFormat="1" ht="21">
      <c r="A106" s="341"/>
      <c r="B106" s="341"/>
      <c r="C106" s="341">
        <v>2500700661</v>
      </c>
      <c r="D106" s="341" t="s">
        <v>228</v>
      </c>
      <c r="E106" s="341">
        <v>81</v>
      </c>
      <c r="F106" s="341" t="s">
        <v>393</v>
      </c>
      <c r="G106" s="342">
        <v>44147</v>
      </c>
      <c r="H106" s="341">
        <v>6100002324</v>
      </c>
      <c r="I106" s="341">
        <v>2500700661</v>
      </c>
      <c r="J106" s="341">
        <v>2500700661</v>
      </c>
      <c r="K106" s="343">
        <v>19900</v>
      </c>
      <c r="L106" s="341">
        <v>1206010102</v>
      </c>
      <c r="N106" s="344">
        <v>103</v>
      </c>
    </row>
    <row r="107" spans="1:14" s="344" customFormat="1" ht="21">
      <c r="A107" s="341"/>
      <c r="B107" s="341"/>
      <c r="C107" s="341">
        <v>2500700661</v>
      </c>
      <c r="D107" s="341" t="s">
        <v>228</v>
      </c>
      <c r="E107" s="341">
        <v>81</v>
      </c>
      <c r="F107" s="341" t="s">
        <v>393</v>
      </c>
      <c r="G107" s="342">
        <v>44147</v>
      </c>
      <c r="H107" s="341">
        <v>6100003116</v>
      </c>
      <c r="I107" s="341">
        <v>2500701713</v>
      </c>
      <c r="J107" s="341">
        <v>2500700661</v>
      </c>
      <c r="K107" s="343">
        <v>7500</v>
      </c>
      <c r="L107" s="341">
        <v>1206010102</v>
      </c>
      <c r="N107" s="344">
        <v>104</v>
      </c>
    </row>
    <row r="108" spans="1:14" s="344" customFormat="1" ht="21">
      <c r="A108" s="341"/>
      <c r="B108" s="341"/>
      <c r="C108" s="341">
        <v>2500700661</v>
      </c>
      <c r="D108" s="341" t="s">
        <v>228</v>
      </c>
      <c r="E108" s="341">
        <v>81</v>
      </c>
      <c r="F108" s="341" t="s">
        <v>393</v>
      </c>
      <c r="G108" s="342">
        <v>44147</v>
      </c>
      <c r="H108" s="341">
        <v>6100003116</v>
      </c>
      <c r="I108" s="341">
        <v>2500701713</v>
      </c>
      <c r="J108" s="341">
        <v>2500700661</v>
      </c>
      <c r="K108" s="343">
        <v>31000</v>
      </c>
      <c r="L108" s="341">
        <v>1206010102</v>
      </c>
      <c r="N108" s="344">
        <v>105</v>
      </c>
    </row>
    <row r="109" spans="1:14" s="344" customFormat="1" ht="21">
      <c r="A109" s="341"/>
      <c r="B109" s="341"/>
      <c r="C109" s="341">
        <v>2500700661</v>
      </c>
      <c r="D109" s="341" t="s">
        <v>228</v>
      </c>
      <c r="E109" s="341">
        <v>81</v>
      </c>
      <c r="F109" s="341" t="s">
        <v>393</v>
      </c>
      <c r="G109" s="342">
        <v>44147</v>
      </c>
      <c r="H109" s="341">
        <v>6100003116</v>
      </c>
      <c r="I109" s="341">
        <v>2500701713</v>
      </c>
      <c r="J109" s="341">
        <v>2500700661</v>
      </c>
      <c r="K109" s="343">
        <v>19800</v>
      </c>
      <c r="L109" s="341">
        <v>1206010102</v>
      </c>
      <c r="N109" s="344">
        <v>106</v>
      </c>
    </row>
    <row r="110" spans="1:14" s="344" customFormat="1" ht="21">
      <c r="A110" s="341"/>
      <c r="B110" s="341"/>
      <c r="C110" s="341">
        <v>2500700661</v>
      </c>
      <c r="D110" s="341" t="s">
        <v>228</v>
      </c>
      <c r="E110" s="341">
        <v>81</v>
      </c>
      <c r="F110" s="341" t="s">
        <v>393</v>
      </c>
      <c r="G110" s="342">
        <v>44147</v>
      </c>
      <c r="H110" s="341">
        <v>6100003116</v>
      </c>
      <c r="I110" s="341">
        <v>2500701713</v>
      </c>
      <c r="J110" s="341">
        <v>2500700661</v>
      </c>
      <c r="K110" s="343">
        <v>19900</v>
      </c>
      <c r="L110" s="341">
        <v>1206010102</v>
      </c>
      <c r="N110" s="344">
        <v>107</v>
      </c>
    </row>
    <row r="111" spans="1:14" s="344" customFormat="1" ht="21">
      <c r="A111" s="341">
        <v>10</v>
      </c>
      <c r="B111" s="341" t="s">
        <v>441</v>
      </c>
      <c r="C111" s="341">
        <v>2500700681</v>
      </c>
      <c r="D111" s="341" t="s">
        <v>228</v>
      </c>
      <c r="E111" s="341">
        <v>81</v>
      </c>
      <c r="F111" s="341" t="s">
        <v>401</v>
      </c>
      <c r="G111" s="342">
        <v>44161</v>
      </c>
      <c r="H111" s="341">
        <v>6100003233</v>
      </c>
      <c r="I111" s="341">
        <v>2500700681</v>
      </c>
      <c r="J111" s="341">
        <v>2500700681</v>
      </c>
      <c r="K111" s="343">
        <v>66000</v>
      </c>
      <c r="L111" s="341">
        <v>1206100102</v>
      </c>
      <c r="N111" s="344">
        <v>108</v>
      </c>
    </row>
    <row r="112" spans="1:14" s="344" customFormat="1" ht="21">
      <c r="A112" s="341">
        <v>11</v>
      </c>
      <c r="B112" s="341" t="s">
        <v>442</v>
      </c>
      <c r="C112" s="341">
        <v>2500700712</v>
      </c>
      <c r="D112" s="341" t="s">
        <v>228</v>
      </c>
      <c r="E112" s="341">
        <v>81</v>
      </c>
      <c r="F112" s="341" t="s">
        <v>402</v>
      </c>
      <c r="G112" s="342">
        <v>44151</v>
      </c>
      <c r="H112" s="341">
        <v>6100002389</v>
      </c>
      <c r="I112" s="341">
        <v>2500700712</v>
      </c>
      <c r="J112" s="341">
        <v>2500700712</v>
      </c>
      <c r="K112" s="343">
        <v>21400</v>
      </c>
      <c r="L112" s="341">
        <v>1206100102</v>
      </c>
      <c r="N112" s="344">
        <v>109</v>
      </c>
    </row>
    <row r="113" spans="1:14" s="344" customFormat="1" ht="21">
      <c r="A113" s="341"/>
      <c r="B113" s="341"/>
      <c r="C113" s="341">
        <v>2500700712</v>
      </c>
      <c r="D113" s="341" t="s">
        <v>228</v>
      </c>
      <c r="E113" s="341">
        <v>81</v>
      </c>
      <c r="F113" s="341" t="s">
        <v>431</v>
      </c>
      <c r="G113" s="342">
        <v>44162</v>
      </c>
      <c r="H113" s="341">
        <v>6100003426</v>
      </c>
      <c r="I113" s="341">
        <v>2500700712</v>
      </c>
      <c r="J113" s="341">
        <v>2500700712</v>
      </c>
      <c r="K113" s="343">
        <v>496736.8</v>
      </c>
      <c r="L113" s="341">
        <v>1206100102</v>
      </c>
      <c r="N113" s="344">
        <v>110</v>
      </c>
    </row>
    <row r="114" ht="23.25">
      <c r="K114" s="345">
        <f>SUM(K4:K113)</f>
        <v>197178225.35000002</v>
      </c>
    </row>
    <row r="116" ht="23.25">
      <c r="K116" s="345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140625" defaultRowHeight="15"/>
  <cols>
    <col min="1" max="1" width="5.57421875" style="338" customWidth="1"/>
    <col min="2" max="2" width="16.00390625" style="338" bestFit="1" customWidth="1"/>
    <col min="3" max="3" width="11.7109375" style="338" customWidth="1"/>
    <col min="4" max="4" width="5.421875" style="338" bestFit="1" customWidth="1"/>
    <col min="5" max="5" width="4.00390625" style="338" customWidth="1"/>
    <col min="6" max="6" width="9.57421875" style="338" bestFit="1" customWidth="1"/>
    <col min="7" max="7" width="10.421875" style="338" bestFit="1" customWidth="1"/>
    <col min="8" max="10" width="10.8515625" style="338" bestFit="1" customWidth="1"/>
    <col min="11" max="11" width="22.57421875" style="338" bestFit="1" customWidth="1"/>
    <col min="12" max="12" width="10.8515625" style="338" bestFit="1" customWidth="1"/>
    <col min="13" max="13" width="5.421875" style="338" hidden="1" customWidth="1"/>
    <col min="14" max="16384" width="9.00390625" style="338" customWidth="1"/>
  </cols>
  <sheetData>
    <row r="1" spans="1:12" s="338" customFormat="1" ht="23.25">
      <c r="A1" s="335"/>
      <c r="B1" s="336"/>
      <c r="C1" s="335"/>
      <c r="D1" s="335"/>
      <c r="E1" s="335"/>
      <c r="F1" s="335"/>
      <c r="G1" s="335"/>
      <c r="H1" s="335"/>
      <c r="I1" s="335"/>
      <c r="J1" s="335"/>
      <c r="K1" s="337" t="s">
        <v>414</v>
      </c>
      <c r="L1" s="337"/>
    </row>
    <row r="2" spans="1:12" s="338" customFormat="1" ht="23.25">
      <c r="A2" s="339" t="s">
        <v>413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s="347" customFormat="1" ht="23.25">
      <c r="A3" s="340" t="s">
        <v>8</v>
      </c>
      <c r="B3" s="340" t="s">
        <v>9</v>
      </c>
      <c r="C3" s="340" t="s">
        <v>4</v>
      </c>
      <c r="D3" s="340" t="s">
        <v>364</v>
      </c>
      <c r="E3" s="340" t="s">
        <v>2</v>
      </c>
      <c r="F3" s="340" t="s">
        <v>6</v>
      </c>
      <c r="G3" s="340" t="s">
        <v>0</v>
      </c>
      <c r="H3" s="340" t="s">
        <v>1</v>
      </c>
      <c r="I3" s="340" t="s">
        <v>3</v>
      </c>
      <c r="J3" s="340" t="s">
        <v>4</v>
      </c>
      <c r="K3" s="346" t="s">
        <v>362</v>
      </c>
      <c r="L3" s="340" t="s">
        <v>5</v>
      </c>
    </row>
    <row r="4" spans="1:13" s="344" customFormat="1" ht="21">
      <c r="A4" s="341">
        <v>1</v>
      </c>
      <c r="B4" s="341" t="s">
        <v>438</v>
      </c>
      <c r="C4" s="341">
        <v>2500700010</v>
      </c>
      <c r="D4" s="341" t="s">
        <v>228</v>
      </c>
      <c r="E4" s="341">
        <v>81</v>
      </c>
      <c r="F4" s="341" t="s">
        <v>392</v>
      </c>
      <c r="G4" s="342">
        <v>44148</v>
      </c>
      <c r="H4" s="341">
        <v>6100002257</v>
      </c>
      <c r="I4" s="341">
        <v>2500700056</v>
      </c>
      <c r="J4" s="341">
        <v>2500700010</v>
      </c>
      <c r="K4" s="343">
        <v>2293750</v>
      </c>
      <c r="L4" s="341">
        <v>1211010102</v>
      </c>
      <c r="M4" s="344">
        <v>1</v>
      </c>
    </row>
    <row r="5" spans="1:13" s="344" customFormat="1" ht="21">
      <c r="A5" s="341">
        <v>2</v>
      </c>
      <c r="B5" s="341" t="s">
        <v>216</v>
      </c>
      <c r="C5" s="341">
        <v>2500700173</v>
      </c>
      <c r="D5" s="341" t="s">
        <v>228</v>
      </c>
      <c r="E5" s="341">
        <v>81</v>
      </c>
      <c r="F5" s="341" t="s">
        <v>393</v>
      </c>
      <c r="G5" s="342">
        <v>44147</v>
      </c>
      <c r="H5" s="341">
        <v>6100002332</v>
      </c>
      <c r="I5" s="341">
        <v>2500700173</v>
      </c>
      <c r="J5" s="341">
        <v>2500700173</v>
      </c>
      <c r="K5" s="343">
        <v>474010</v>
      </c>
      <c r="L5" s="341">
        <v>1211010102</v>
      </c>
      <c r="M5" s="344">
        <v>2</v>
      </c>
    </row>
    <row r="6" spans="1:13" s="344" customFormat="1" ht="21">
      <c r="A6" s="341">
        <v>3</v>
      </c>
      <c r="B6" s="341" t="s">
        <v>443</v>
      </c>
      <c r="C6" s="341">
        <v>2500700238</v>
      </c>
      <c r="D6" s="341" t="s">
        <v>228</v>
      </c>
      <c r="E6" s="341">
        <v>81</v>
      </c>
      <c r="F6" s="341" t="s">
        <v>394</v>
      </c>
      <c r="G6" s="342">
        <v>44130</v>
      </c>
      <c r="H6" s="341">
        <v>6100000011</v>
      </c>
      <c r="I6" s="341">
        <v>2500700238</v>
      </c>
      <c r="J6" s="341">
        <v>2500700238</v>
      </c>
      <c r="K6" s="343">
        <v>1777777.7</v>
      </c>
      <c r="L6" s="341">
        <v>1211010102</v>
      </c>
      <c r="M6" s="344">
        <v>3</v>
      </c>
    </row>
    <row r="7" spans="1:13" s="344" customFormat="1" ht="21">
      <c r="A7" s="341"/>
      <c r="B7" s="341"/>
      <c r="C7" s="341">
        <v>2500700238</v>
      </c>
      <c r="D7" s="341" t="s">
        <v>228</v>
      </c>
      <c r="E7" s="341">
        <v>81</v>
      </c>
      <c r="F7" s="341" t="s">
        <v>394</v>
      </c>
      <c r="G7" s="342">
        <v>44130</v>
      </c>
      <c r="H7" s="341">
        <v>6100000406</v>
      </c>
      <c r="I7" s="341">
        <v>2500700238</v>
      </c>
      <c r="J7" s="341">
        <v>2500700238</v>
      </c>
      <c r="K7" s="343">
        <v>1422222.16</v>
      </c>
      <c r="L7" s="341">
        <v>1211010102</v>
      </c>
      <c r="M7" s="344">
        <v>4</v>
      </c>
    </row>
    <row r="8" spans="1:13" s="344" customFormat="1" ht="21">
      <c r="A8" s="341"/>
      <c r="B8" s="341"/>
      <c r="C8" s="341">
        <v>2500700238</v>
      </c>
      <c r="D8" s="341" t="s">
        <v>228</v>
      </c>
      <c r="E8" s="341">
        <v>91</v>
      </c>
      <c r="F8" s="341" t="s">
        <v>394</v>
      </c>
      <c r="G8" s="342">
        <v>44130</v>
      </c>
      <c r="H8" s="341">
        <v>6100000408</v>
      </c>
      <c r="I8" s="341">
        <v>2500700238</v>
      </c>
      <c r="J8" s="341">
        <v>2500700238</v>
      </c>
      <c r="K8" s="343">
        <v>-1777777.7</v>
      </c>
      <c r="L8" s="341">
        <v>1211010102</v>
      </c>
      <c r="M8" s="344">
        <v>5</v>
      </c>
    </row>
    <row r="9" spans="1:13" s="344" customFormat="1" ht="21">
      <c r="A9" s="341"/>
      <c r="B9" s="341"/>
      <c r="C9" s="341">
        <v>2500700238</v>
      </c>
      <c r="D9" s="341" t="s">
        <v>228</v>
      </c>
      <c r="E9" s="341">
        <v>91</v>
      </c>
      <c r="F9" s="341" t="s">
        <v>394</v>
      </c>
      <c r="G9" s="342">
        <v>44130</v>
      </c>
      <c r="H9" s="341">
        <v>6100000410</v>
      </c>
      <c r="I9" s="341">
        <v>2500700238</v>
      </c>
      <c r="J9" s="341">
        <v>2500700238</v>
      </c>
      <c r="K9" s="343">
        <v>-1422222.16</v>
      </c>
      <c r="L9" s="341">
        <v>1211010102</v>
      </c>
      <c r="M9" s="344">
        <v>6</v>
      </c>
    </row>
    <row r="10" spans="1:13" s="344" customFormat="1" ht="21">
      <c r="A10" s="341">
        <v>4</v>
      </c>
      <c r="B10" s="341" t="s">
        <v>385</v>
      </c>
      <c r="C10" s="341">
        <v>2500700248</v>
      </c>
      <c r="D10" s="341" t="s">
        <v>228</v>
      </c>
      <c r="E10" s="341">
        <v>81</v>
      </c>
      <c r="F10" s="341" t="s">
        <v>395</v>
      </c>
      <c r="G10" s="342">
        <v>44159</v>
      </c>
      <c r="H10" s="341">
        <v>6100002656</v>
      </c>
      <c r="I10" s="341">
        <v>2500700248</v>
      </c>
      <c r="J10" s="341">
        <v>2500700248</v>
      </c>
      <c r="K10" s="343">
        <v>1665000</v>
      </c>
      <c r="L10" s="341">
        <v>1211010102</v>
      </c>
      <c r="M10" s="344">
        <v>7</v>
      </c>
    </row>
    <row r="11" spans="1:13" s="344" customFormat="1" ht="21">
      <c r="A11" s="341"/>
      <c r="B11" s="341"/>
      <c r="C11" s="341">
        <v>2500700248</v>
      </c>
      <c r="D11" s="341" t="s">
        <v>228</v>
      </c>
      <c r="E11" s="341">
        <v>81</v>
      </c>
      <c r="F11" s="341" t="s">
        <v>395</v>
      </c>
      <c r="G11" s="342">
        <v>44159</v>
      </c>
      <c r="H11" s="341">
        <v>6100003034</v>
      </c>
      <c r="I11" s="341">
        <v>2500700248</v>
      </c>
      <c r="J11" s="341">
        <v>2500700248</v>
      </c>
      <c r="K11" s="343">
        <v>1665000</v>
      </c>
      <c r="L11" s="341">
        <v>1211010102</v>
      </c>
      <c r="M11" s="344">
        <v>8</v>
      </c>
    </row>
    <row r="12" spans="1:13" s="344" customFormat="1" ht="21">
      <c r="A12" s="341"/>
      <c r="B12" s="341"/>
      <c r="C12" s="341">
        <v>2500700248</v>
      </c>
      <c r="D12" s="341" t="s">
        <v>228</v>
      </c>
      <c r="E12" s="341">
        <v>91</v>
      </c>
      <c r="F12" s="341" t="s">
        <v>395</v>
      </c>
      <c r="G12" s="342">
        <v>44159</v>
      </c>
      <c r="H12" s="341">
        <v>6100003257</v>
      </c>
      <c r="I12" s="341">
        <v>2500700248</v>
      </c>
      <c r="J12" s="341">
        <v>2500700248</v>
      </c>
      <c r="K12" s="343">
        <v>-1665000</v>
      </c>
      <c r="L12" s="341">
        <v>1211010102</v>
      </c>
      <c r="M12" s="344">
        <v>9</v>
      </c>
    </row>
    <row r="13" spans="1:13" s="344" customFormat="1" ht="21">
      <c r="A13" s="341"/>
      <c r="B13" s="341"/>
      <c r="C13" s="341">
        <v>2500700248</v>
      </c>
      <c r="D13" s="341" t="s">
        <v>228</v>
      </c>
      <c r="E13" s="341">
        <v>81</v>
      </c>
      <c r="F13" s="341" t="s">
        <v>395</v>
      </c>
      <c r="G13" s="342">
        <v>44162</v>
      </c>
      <c r="H13" s="341">
        <v>6100003258</v>
      </c>
      <c r="I13" s="341">
        <v>2500700248</v>
      </c>
      <c r="J13" s="341">
        <v>2500700248</v>
      </c>
      <c r="K13" s="343">
        <v>1665000</v>
      </c>
      <c r="L13" s="341">
        <v>1211010102</v>
      </c>
      <c r="M13" s="344">
        <v>10</v>
      </c>
    </row>
    <row r="14" spans="1:13" s="344" customFormat="1" ht="21">
      <c r="A14" s="341"/>
      <c r="B14" s="341"/>
      <c r="C14" s="341">
        <v>2500700248</v>
      </c>
      <c r="D14" s="341" t="s">
        <v>228</v>
      </c>
      <c r="E14" s="341">
        <v>81</v>
      </c>
      <c r="F14" s="341" t="s">
        <v>395</v>
      </c>
      <c r="G14" s="342">
        <v>44162</v>
      </c>
      <c r="H14" s="341">
        <v>6100003259</v>
      </c>
      <c r="I14" s="341">
        <v>2500700248</v>
      </c>
      <c r="J14" s="341">
        <v>2500700248</v>
      </c>
      <c r="K14" s="343">
        <v>1665000</v>
      </c>
      <c r="L14" s="341">
        <v>1211010102</v>
      </c>
      <c r="M14" s="344">
        <v>11</v>
      </c>
    </row>
    <row r="15" spans="1:13" s="344" customFormat="1" ht="21">
      <c r="A15" s="341">
        <v>5</v>
      </c>
      <c r="B15" s="341" t="s">
        <v>444</v>
      </c>
      <c r="C15" s="341">
        <v>2500700324</v>
      </c>
      <c r="D15" s="341" t="s">
        <v>228</v>
      </c>
      <c r="E15" s="341">
        <v>81</v>
      </c>
      <c r="F15" s="341" t="s">
        <v>396</v>
      </c>
      <c r="G15" s="342">
        <v>44159</v>
      </c>
      <c r="H15" s="341">
        <v>6100002692</v>
      </c>
      <c r="I15" s="341">
        <v>2500700324</v>
      </c>
      <c r="J15" s="341">
        <v>2500700324</v>
      </c>
      <c r="K15" s="343">
        <v>2077500</v>
      </c>
      <c r="L15" s="341">
        <v>1211010102</v>
      </c>
      <c r="M15" s="344">
        <v>12</v>
      </c>
    </row>
    <row r="16" spans="1:13" s="344" customFormat="1" ht="21">
      <c r="A16" s="341"/>
      <c r="B16" s="341"/>
      <c r="C16" s="341">
        <v>2500700324</v>
      </c>
      <c r="D16" s="341" t="s">
        <v>228</v>
      </c>
      <c r="E16" s="341">
        <v>81</v>
      </c>
      <c r="F16" s="341" t="s">
        <v>396</v>
      </c>
      <c r="G16" s="342">
        <v>44159</v>
      </c>
      <c r="H16" s="341">
        <v>6100002692</v>
      </c>
      <c r="I16" s="341">
        <v>2500700324</v>
      </c>
      <c r="J16" s="341">
        <v>2500700324</v>
      </c>
      <c r="K16" s="343">
        <v>1246500</v>
      </c>
      <c r="L16" s="341">
        <v>1211010102</v>
      </c>
      <c r="M16" s="344">
        <v>13</v>
      </c>
    </row>
    <row r="17" spans="1:13" s="344" customFormat="1" ht="21">
      <c r="A17" s="341"/>
      <c r="B17" s="341"/>
      <c r="C17" s="341">
        <v>2500700324</v>
      </c>
      <c r="D17" s="341" t="s">
        <v>228</v>
      </c>
      <c r="E17" s="341">
        <v>81</v>
      </c>
      <c r="F17" s="341" t="s">
        <v>396</v>
      </c>
      <c r="G17" s="342">
        <v>44159</v>
      </c>
      <c r="H17" s="341">
        <v>6100002693</v>
      </c>
      <c r="I17" s="341">
        <v>2500700324</v>
      </c>
      <c r="J17" s="341">
        <v>2500700324</v>
      </c>
      <c r="K17" s="343">
        <v>749500</v>
      </c>
      <c r="L17" s="341">
        <v>1211010102</v>
      </c>
      <c r="M17" s="344">
        <v>14</v>
      </c>
    </row>
    <row r="18" spans="1:13" s="344" customFormat="1" ht="21">
      <c r="A18" s="341"/>
      <c r="B18" s="341"/>
      <c r="C18" s="341">
        <v>2500700324</v>
      </c>
      <c r="D18" s="341" t="s">
        <v>228</v>
      </c>
      <c r="E18" s="341">
        <v>81</v>
      </c>
      <c r="F18" s="341" t="s">
        <v>396</v>
      </c>
      <c r="G18" s="342">
        <v>44159</v>
      </c>
      <c r="H18" s="341">
        <v>6100003527</v>
      </c>
      <c r="I18" s="341">
        <v>2500700324</v>
      </c>
      <c r="J18" s="341">
        <v>2500700324</v>
      </c>
      <c r="K18" s="343">
        <v>749500</v>
      </c>
      <c r="L18" s="341">
        <v>1211010102</v>
      </c>
      <c r="M18" s="344">
        <v>15</v>
      </c>
    </row>
    <row r="19" spans="1:13" s="344" customFormat="1" ht="21">
      <c r="A19" s="341"/>
      <c r="B19" s="341"/>
      <c r="C19" s="341">
        <v>2500700324</v>
      </c>
      <c r="D19" s="341" t="s">
        <v>228</v>
      </c>
      <c r="E19" s="341">
        <v>81</v>
      </c>
      <c r="F19" s="341" t="s">
        <v>397</v>
      </c>
      <c r="G19" s="342">
        <v>44160</v>
      </c>
      <c r="H19" s="341">
        <v>6100003535</v>
      </c>
      <c r="I19" s="341">
        <v>2500700324</v>
      </c>
      <c r="J19" s="341">
        <v>2500700324</v>
      </c>
      <c r="K19" s="343">
        <v>360000</v>
      </c>
      <c r="L19" s="341">
        <v>1211010102</v>
      </c>
      <c r="M19" s="344">
        <v>16</v>
      </c>
    </row>
    <row r="20" spans="1:13" s="344" customFormat="1" ht="21">
      <c r="A20" s="341"/>
      <c r="B20" s="341"/>
      <c r="C20" s="341">
        <v>2500700324</v>
      </c>
      <c r="D20" s="341" t="s">
        <v>228</v>
      </c>
      <c r="E20" s="341">
        <v>81</v>
      </c>
      <c r="F20" s="341" t="s">
        <v>397</v>
      </c>
      <c r="G20" s="342">
        <v>44160</v>
      </c>
      <c r="H20" s="341">
        <v>6100003536</v>
      </c>
      <c r="I20" s="341">
        <v>2500700324</v>
      </c>
      <c r="J20" s="341">
        <v>2500700324</v>
      </c>
      <c r="K20" s="343">
        <v>240000</v>
      </c>
      <c r="L20" s="341">
        <v>1211010102</v>
      </c>
      <c r="M20" s="344">
        <v>17</v>
      </c>
    </row>
    <row r="21" spans="1:13" s="344" customFormat="1" ht="21">
      <c r="A21" s="341"/>
      <c r="B21" s="341"/>
      <c r="C21" s="341">
        <v>2500700324</v>
      </c>
      <c r="D21" s="341" t="s">
        <v>228</v>
      </c>
      <c r="E21" s="341">
        <v>81</v>
      </c>
      <c r="F21" s="341" t="s">
        <v>397</v>
      </c>
      <c r="G21" s="342">
        <v>44160</v>
      </c>
      <c r="H21" s="341">
        <v>6100003536</v>
      </c>
      <c r="I21" s="341">
        <v>2500700324</v>
      </c>
      <c r="J21" s="341">
        <v>2500700324</v>
      </c>
      <c r="K21" s="343">
        <v>240000</v>
      </c>
      <c r="L21" s="341">
        <v>1211010102</v>
      </c>
      <c r="M21" s="344">
        <v>18</v>
      </c>
    </row>
    <row r="22" spans="1:13" s="344" customFormat="1" ht="21">
      <c r="A22" s="341"/>
      <c r="B22" s="341"/>
      <c r="C22" s="341">
        <v>2500700324</v>
      </c>
      <c r="D22" s="341" t="s">
        <v>228</v>
      </c>
      <c r="E22" s="341">
        <v>81</v>
      </c>
      <c r="F22" s="341" t="s">
        <v>397</v>
      </c>
      <c r="G22" s="342">
        <v>44160</v>
      </c>
      <c r="H22" s="341">
        <v>6100003536</v>
      </c>
      <c r="I22" s="341">
        <v>2500700324</v>
      </c>
      <c r="J22" s="341">
        <v>2500700324</v>
      </c>
      <c r="K22" s="343">
        <v>360000</v>
      </c>
      <c r="L22" s="341">
        <v>1211010102</v>
      </c>
      <c r="M22" s="344">
        <v>19</v>
      </c>
    </row>
    <row r="23" spans="1:13" s="344" customFormat="1" ht="21">
      <c r="A23" s="341">
        <v>6</v>
      </c>
      <c r="B23" s="341" t="s">
        <v>445</v>
      </c>
      <c r="C23" s="341">
        <v>2500700355</v>
      </c>
      <c r="D23" s="341" t="s">
        <v>228</v>
      </c>
      <c r="E23" s="341">
        <v>81</v>
      </c>
      <c r="F23" s="341" t="s">
        <v>398</v>
      </c>
      <c r="G23" s="342">
        <v>44140</v>
      </c>
      <c r="H23" s="341">
        <v>6100002142</v>
      </c>
      <c r="I23" s="341">
        <v>2500700355</v>
      </c>
      <c r="J23" s="341">
        <v>2500700355</v>
      </c>
      <c r="K23" s="343">
        <v>152592</v>
      </c>
      <c r="L23" s="341">
        <v>1211010102</v>
      </c>
      <c r="M23" s="344">
        <v>20</v>
      </c>
    </row>
    <row r="24" spans="1:13" s="344" customFormat="1" ht="21">
      <c r="A24" s="341">
        <v>7</v>
      </c>
      <c r="B24" s="341" t="s">
        <v>387</v>
      </c>
      <c r="C24" s="341">
        <v>2500700357</v>
      </c>
      <c r="D24" s="341" t="s">
        <v>228</v>
      </c>
      <c r="E24" s="341">
        <v>81</v>
      </c>
      <c r="F24" s="341" t="s">
        <v>399</v>
      </c>
      <c r="G24" s="342">
        <v>44162</v>
      </c>
      <c r="H24" s="341">
        <v>6100003250</v>
      </c>
      <c r="I24" s="341">
        <v>2500700357</v>
      </c>
      <c r="J24" s="341">
        <v>2500700357</v>
      </c>
      <c r="K24" s="343">
        <v>2399800</v>
      </c>
      <c r="L24" s="341">
        <v>1211010102</v>
      </c>
      <c r="M24" s="344">
        <v>21</v>
      </c>
    </row>
    <row r="25" spans="1:13" s="344" customFormat="1" ht="21">
      <c r="A25" s="341">
        <v>8</v>
      </c>
      <c r="B25" s="341" t="s">
        <v>341</v>
      </c>
      <c r="C25" s="341">
        <v>2500700360</v>
      </c>
      <c r="D25" s="341" t="s">
        <v>228</v>
      </c>
      <c r="E25" s="341">
        <v>81</v>
      </c>
      <c r="F25" s="341" t="s">
        <v>400</v>
      </c>
      <c r="G25" s="342">
        <v>44109</v>
      </c>
      <c r="H25" s="341">
        <v>6100000403</v>
      </c>
      <c r="I25" s="341">
        <v>2500700360</v>
      </c>
      <c r="J25" s="341">
        <v>2500700360</v>
      </c>
      <c r="K25" s="343">
        <v>70200000</v>
      </c>
      <c r="L25" s="341">
        <v>1211010102</v>
      </c>
      <c r="M25" s="344">
        <v>22</v>
      </c>
    </row>
    <row r="26" spans="1:13" s="344" customFormat="1" ht="21">
      <c r="A26" s="341">
        <v>9</v>
      </c>
      <c r="B26" s="341" t="s">
        <v>217</v>
      </c>
      <c r="C26" s="341">
        <v>2500700429</v>
      </c>
      <c r="D26" s="341" t="s">
        <v>228</v>
      </c>
      <c r="E26" s="341">
        <v>81</v>
      </c>
      <c r="F26" s="341" t="s">
        <v>403</v>
      </c>
      <c r="G26" s="342">
        <v>44137</v>
      </c>
      <c r="H26" s="341">
        <v>6100003177</v>
      </c>
      <c r="I26" s="341">
        <v>2500700429</v>
      </c>
      <c r="J26" s="341">
        <v>2500700429</v>
      </c>
      <c r="K26" s="343">
        <v>927932.5</v>
      </c>
      <c r="L26" s="341">
        <v>1211010102</v>
      </c>
      <c r="M26" s="344">
        <v>23</v>
      </c>
    </row>
    <row r="27" spans="1:13" s="344" customFormat="1" ht="21">
      <c r="A27" s="341"/>
      <c r="B27" s="341"/>
      <c r="C27" s="341">
        <v>2500700429</v>
      </c>
      <c r="D27" s="341" t="s">
        <v>228</v>
      </c>
      <c r="E27" s="341">
        <v>81</v>
      </c>
      <c r="F27" s="341" t="s">
        <v>403</v>
      </c>
      <c r="G27" s="342">
        <v>44137</v>
      </c>
      <c r="H27" s="341">
        <v>6100003178</v>
      </c>
      <c r="I27" s="341">
        <v>2500700429</v>
      </c>
      <c r="J27" s="341">
        <v>2500700429</v>
      </c>
      <c r="K27" s="343">
        <v>2041451.49</v>
      </c>
      <c r="L27" s="341">
        <v>1211010102</v>
      </c>
      <c r="M27" s="344">
        <v>24</v>
      </c>
    </row>
    <row r="28" spans="1:13" s="344" customFormat="1" ht="21">
      <c r="A28" s="341"/>
      <c r="B28" s="341"/>
      <c r="C28" s="341">
        <v>2500700429</v>
      </c>
      <c r="D28" s="341" t="s">
        <v>228</v>
      </c>
      <c r="E28" s="341">
        <v>81</v>
      </c>
      <c r="F28" s="341" t="s">
        <v>402</v>
      </c>
      <c r="G28" s="342">
        <v>44144</v>
      </c>
      <c r="H28" s="341">
        <v>6100002391</v>
      </c>
      <c r="I28" s="341">
        <v>2500700429</v>
      </c>
      <c r="J28" s="341">
        <v>2500700429</v>
      </c>
      <c r="K28" s="343">
        <v>886464.26</v>
      </c>
      <c r="L28" s="341">
        <v>1211010102</v>
      </c>
      <c r="M28" s="344">
        <v>25</v>
      </c>
    </row>
    <row r="29" spans="1:13" s="344" customFormat="1" ht="21">
      <c r="A29" s="341"/>
      <c r="B29" s="341"/>
      <c r="C29" s="341">
        <v>2500700429</v>
      </c>
      <c r="D29" s="341" t="s">
        <v>228</v>
      </c>
      <c r="E29" s="341">
        <v>81</v>
      </c>
      <c r="F29" s="341" t="s">
        <v>402</v>
      </c>
      <c r="G29" s="342">
        <v>44144</v>
      </c>
      <c r="H29" s="341">
        <v>6100003182</v>
      </c>
      <c r="I29" s="341">
        <v>2500700429</v>
      </c>
      <c r="J29" s="341">
        <v>2500700429</v>
      </c>
      <c r="K29" s="343">
        <v>590976.17</v>
      </c>
      <c r="L29" s="341">
        <v>1211010102</v>
      </c>
      <c r="M29" s="344">
        <v>26</v>
      </c>
    </row>
    <row r="30" spans="1:13" s="344" customFormat="1" ht="21">
      <c r="A30" s="341"/>
      <c r="B30" s="341"/>
      <c r="C30" s="341">
        <v>2500700429</v>
      </c>
      <c r="D30" s="341" t="s">
        <v>228</v>
      </c>
      <c r="E30" s="341">
        <v>81</v>
      </c>
      <c r="F30" s="341" t="s">
        <v>401</v>
      </c>
      <c r="G30" s="342">
        <v>44161</v>
      </c>
      <c r="H30" s="341">
        <v>6100002385</v>
      </c>
      <c r="I30" s="341">
        <v>2500700429</v>
      </c>
      <c r="J30" s="341">
        <v>2500700429</v>
      </c>
      <c r="K30" s="343">
        <v>997308.52</v>
      </c>
      <c r="L30" s="341">
        <v>1211010102</v>
      </c>
      <c r="M30" s="344">
        <v>27</v>
      </c>
    </row>
    <row r="31" spans="1:13" s="344" customFormat="1" ht="21">
      <c r="A31" s="341"/>
      <c r="B31" s="341"/>
      <c r="C31" s="341">
        <v>2500700429</v>
      </c>
      <c r="D31" s="341" t="s">
        <v>228</v>
      </c>
      <c r="E31" s="341">
        <v>81</v>
      </c>
      <c r="F31" s="341" t="s">
        <v>401</v>
      </c>
      <c r="G31" s="342">
        <v>44161</v>
      </c>
      <c r="H31" s="341">
        <v>6100003167</v>
      </c>
      <c r="I31" s="341">
        <v>2500700429</v>
      </c>
      <c r="J31" s="341">
        <v>2500700429</v>
      </c>
      <c r="K31" s="343">
        <v>162229.08</v>
      </c>
      <c r="L31" s="341">
        <v>1211010102</v>
      </c>
      <c r="M31" s="344">
        <v>28</v>
      </c>
    </row>
    <row r="32" spans="1:13" s="344" customFormat="1" ht="21">
      <c r="A32" s="341">
        <v>10</v>
      </c>
      <c r="B32" s="341" t="s">
        <v>233</v>
      </c>
      <c r="C32" s="341">
        <v>2500700434</v>
      </c>
      <c r="D32" s="341" t="s">
        <v>228</v>
      </c>
      <c r="E32" s="341">
        <v>81</v>
      </c>
      <c r="F32" s="341" t="s">
        <v>402</v>
      </c>
      <c r="G32" s="342">
        <v>44144</v>
      </c>
      <c r="H32" s="341">
        <v>6100003115</v>
      </c>
      <c r="I32" s="341">
        <v>2500701476</v>
      </c>
      <c r="J32" s="341">
        <v>2500700434</v>
      </c>
      <c r="K32" s="343">
        <v>1990350</v>
      </c>
      <c r="L32" s="341">
        <v>1211010102</v>
      </c>
      <c r="M32" s="344">
        <v>29</v>
      </c>
    </row>
    <row r="33" spans="1:13" s="344" customFormat="1" ht="21">
      <c r="A33" s="341"/>
      <c r="B33" s="341"/>
      <c r="C33" s="341">
        <v>2500700434</v>
      </c>
      <c r="D33" s="341" t="s">
        <v>228</v>
      </c>
      <c r="E33" s="341">
        <v>81</v>
      </c>
      <c r="F33" s="341" t="s">
        <v>402</v>
      </c>
      <c r="G33" s="342">
        <v>44144</v>
      </c>
      <c r="H33" s="341">
        <v>6100003115</v>
      </c>
      <c r="I33" s="341">
        <v>2500701476</v>
      </c>
      <c r="J33" s="341">
        <v>2500700434</v>
      </c>
      <c r="K33" s="343">
        <v>1990350</v>
      </c>
      <c r="L33" s="341">
        <v>1211010102</v>
      </c>
      <c r="M33" s="344">
        <v>30</v>
      </c>
    </row>
    <row r="34" spans="1:13" s="344" customFormat="1" ht="21">
      <c r="A34" s="341">
        <v>11</v>
      </c>
      <c r="B34" s="341" t="s">
        <v>343</v>
      </c>
      <c r="C34" s="341">
        <v>2500700473</v>
      </c>
      <c r="D34" s="341" t="s">
        <v>228</v>
      </c>
      <c r="E34" s="341">
        <v>81</v>
      </c>
      <c r="F34" s="341" t="s">
        <v>404</v>
      </c>
      <c r="G34" s="342">
        <v>44158</v>
      </c>
      <c r="H34" s="341">
        <v>6100002567</v>
      </c>
      <c r="I34" s="341">
        <v>2500700473</v>
      </c>
      <c r="J34" s="341">
        <v>2500700473</v>
      </c>
      <c r="K34" s="343">
        <v>213734.66</v>
      </c>
      <c r="L34" s="341">
        <v>1211010102</v>
      </c>
      <c r="M34" s="344">
        <v>31</v>
      </c>
    </row>
    <row r="35" spans="1:13" s="344" customFormat="1" ht="21">
      <c r="A35" s="341"/>
      <c r="B35" s="341"/>
      <c r="C35" s="341">
        <v>2500700473</v>
      </c>
      <c r="D35" s="341" t="s">
        <v>228</v>
      </c>
      <c r="E35" s="341">
        <v>81</v>
      </c>
      <c r="F35" s="341" t="s">
        <v>404</v>
      </c>
      <c r="G35" s="342">
        <v>44158</v>
      </c>
      <c r="H35" s="341">
        <v>6100002567</v>
      </c>
      <c r="I35" s="341">
        <v>2500700473</v>
      </c>
      <c r="J35" s="341">
        <v>2500700473</v>
      </c>
      <c r="K35" s="343">
        <v>320601.98</v>
      </c>
      <c r="L35" s="341">
        <v>1211010102</v>
      </c>
      <c r="M35" s="344">
        <v>32</v>
      </c>
    </row>
    <row r="36" spans="1:13" s="344" customFormat="1" ht="21">
      <c r="A36" s="341">
        <v>12</v>
      </c>
      <c r="B36" s="341" t="s">
        <v>344</v>
      </c>
      <c r="C36" s="341">
        <v>2500700476</v>
      </c>
      <c r="D36" s="341" t="s">
        <v>228</v>
      </c>
      <c r="E36" s="341">
        <v>81</v>
      </c>
      <c r="F36" s="341" t="s">
        <v>405</v>
      </c>
      <c r="G36" s="342">
        <v>44165</v>
      </c>
      <c r="H36" s="341">
        <v>6100003729</v>
      </c>
      <c r="I36" s="341">
        <v>2500700476</v>
      </c>
      <c r="J36" s="341">
        <v>2500700476</v>
      </c>
      <c r="K36" s="343">
        <v>685000</v>
      </c>
      <c r="L36" s="341">
        <v>1211010102</v>
      </c>
      <c r="M36" s="344">
        <v>33</v>
      </c>
    </row>
    <row r="37" spans="1:13" s="344" customFormat="1" ht="21">
      <c r="A37" s="341">
        <v>13</v>
      </c>
      <c r="B37" s="341" t="s">
        <v>388</v>
      </c>
      <c r="C37" s="341">
        <v>2500700512</v>
      </c>
      <c r="D37" s="341" t="s">
        <v>228</v>
      </c>
      <c r="E37" s="341">
        <v>81</v>
      </c>
      <c r="F37" s="341" t="s">
        <v>406</v>
      </c>
      <c r="G37" s="342">
        <v>44134</v>
      </c>
      <c r="H37" s="341">
        <v>6100000191</v>
      </c>
      <c r="I37" s="341">
        <v>2500700512</v>
      </c>
      <c r="J37" s="341">
        <v>2500700512</v>
      </c>
      <c r="K37" s="343">
        <v>640000</v>
      </c>
      <c r="L37" s="341">
        <v>1211010102</v>
      </c>
      <c r="M37" s="344">
        <v>34</v>
      </c>
    </row>
    <row r="38" spans="1:13" s="344" customFormat="1" ht="21">
      <c r="A38" s="341">
        <v>14</v>
      </c>
      <c r="B38" s="341" t="s">
        <v>446</v>
      </c>
      <c r="C38" s="341">
        <v>2500700651</v>
      </c>
      <c r="D38" s="341" t="s">
        <v>228</v>
      </c>
      <c r="E38" s="341">
        <v>81</v>
      </c>
      <c r="F38" s="341" t="s">
        <v>398</v>
      </c>
      <c r="G38" s="342">
        <v>44140</v>
      </c>
      <c r="H38" s="341">
        <v>6100003090</v>
      </c>
      <c r="I38" s="341">
        <v>2500700651</v>
      </c>
      <c r="J38" s="341">
        <v>2500700651</v>
      </c>
      <c r="K38" s="343">
        <v>512000</v>
      </c>
      <c r="L38" s="341">
        <v>1211010102</v>
      </c>
      <c r="M38" s="344">
        <v>35</v>
      </c>
    </row>
    <row r="39" spans="1:13" s="344" customFormat="1" ht="21">
      <c r="A39" s="341"/>
      <c r="B39" s="341"/>
      <c r="C39" s="341">
        <v>2500700651</v>
      </c>
      <c r="D39" s="341" t="s">
        <v>228</v>
      </c>
      <c r="E39" s="341">
        <v>81</v>
      </c>
      <c r="F39" s="341" t="s">
        <v>398</v>
      </c>
      <c r="G39" s="342">
        <v>44140</v>
      </c>
      <c r="H39" s="341">
        <v>6100003090</v>
      </c>
      <c r="I39" s="341">
        <v>2500700651</v>
      </c>
      <c r="J39" s="341">
        <v>2500700651</v>
      </c>
      <c r="K39" s="343">
        <v>896000</v>
      </c>
      <c r="L39" s="341">
        <v>1211010102</v>
      </c>
      <c r="M39" s="344">
        <v>36</v>
      </c>
    </row>
    <row r="40" spans="1:13" s="344" customFormat="1" ht="21">
      <c r="A40" s="341"/>
      <c r="B40" s="341"/>
      <c r="C40" s="341">
        <v>2500700651</v>
      </c>
      <c r="D40" s="341" t="s">
        <v>228</v>
      </c>
      <c r="E40" s="341">
        <v>81</v>
      </c>
      <c r="F40" s="341" t="s">
        <v>398</v>
      </c>
      <c r="G40" s="342">
        <v>44140</v>
      </c>
      <c r="H40" s="341">
        <v>6100003091</v>
      </c>
      <c r="I40" s="341">
        <v>2500700651</v>
      </c>
      <c r="J40" s="341">
        <v>2500700651</v>
      </c>
      <c r="K40" s="343">
        <v>512000</v>
      </c>
      <c r="L40" s="341">
        <v>1211010102</v>
      </c>
      <c r="M40" s="344">
        <v>37</v>
      </c>
    </row>
    <row r="41" spans="1:13" s="344" customFormat="1" ht="21">
      <c r="A41" s="341"/>
      <c r="B41" s="341"/>
      <c r="C41" s="341">
        <v>2500700651</v>
      </c>
      <c r="D41" s="341" t="s">
        <v>228</v>
      </c>
      <c r="E41" s="341">
        <v>81</v>
      </c>
      <c r="F41" s="341" t="s">
        <v>398</v>
      </c>
      <c r="G41" s="342">
        <v>44140</v>
      </c>
      <c r="H41" s="341">
        <v>6100003091</v>
      </c>
      <c r="I41" s="341">
        <v>2500700651</v>
      </c>
      <c r="J41" s="341">
        <v>2500700651</v>
      </c>
      <c r="K41" s="343">
        <v>896000</v>
      </c>
      <c r="L41" s="341">
        <v>1211010102</v>
      </c>
      <c r="M41" s="344">
        <v>38</v>
      </c>
    </row>
    <row r="42" spans="1:13" s="344" customFormat="1" ht="21">
      <c r="A42" s="341">
        <v>15</v>
      </c>
      <c r="B42" s="341" t="s">
        <v>350</v>
      </c>
      <c r="C42" s="341">
        <v>2500700743</v>
      </c>
      <c r="D42" s="341" t="s">
        <v>274</v>
      </c>
      <c r="E42" s="341">
        <v>40</v>
      </c>
      <c r="F42" s="341" t="s">
        <v>407</v>
      </c>
      <c r="G42" s="342">
        <v>44105</v>
      </c>
      <c r="H42" s="341">
        <v>100004201</v>
      </c>
      <c r="I42" s="341">
        <v>2500700743</v>
      </c>
      <c r="J42" s="341">
        <v>2500700743</v>
      </c>
      <c r="K42" s="343">
        <v>200000</v>
      </c>
      <c r="L42" s="341">
        <v>1211010102</v>
      </c>
      <c r="M42" s="344">
        <v>39</v>
      </c>
    </row>
    <row r="43" spans="1:13" s="344" customFormat="1" ht="21">
      <c r="A43" s="341"/>
      <c r="B43" s="341"/>
      <c r="C43" s="341">
        <v>2500700743</v>
      </c>
      <c r="D43" s="341" t="s">
        <v>228</v>
      </c>
      <c r="E43" s="341">
        <v>91</v>
      </c>
      <c r="F43" s="341" t="s">
        <v>394</v>
      </c>
      <c r="G43" s="342">
        <v>44106</v>
      </c>
      <c r="H43" s="341">
        <v>6100000301</v>
      </c>
      <c r="I43" s="341">
        <v>2500700743</v>
      </c>
      <c r="J43" s="341">
        <v>2500700743</v>
      </c>
      <c r="K43" s="343">
        <v>-200000</v>
      </c>
      <c r="L43" s="341">
        <v>1211010102</v>
      </c>
      <c r="M43" s="344">
        <v>40</v>
      </c>
    </row>
    <row r="44" spans="1:13" s="344" customFormat="1" ht="21">
      <c r="A44" s="341">
        <v>16</v>
      </c>
      <c r="B44" s="341" t="s">
        <v>269</v>
      </c>
      <c r="C44" s="341">
        <v>2500700832</v>
      </c>
      <c r="D44" s="341" t="s">
        <v>228</v>
      </c>
      <c r="E44" s="341">
        <v>81</v>
      </c>
      <c r="F44" s="341" t="s">
        <v>396</v>
      </c>
      <c r="G44" s="342">
        <v>44159</v>
      </c>
      <c r="H44" s="341">
        <v>6100002971</v>
      </c>
      <c r="I44" s="341">
        <v>2500700832</v>
      </c>
      <c r="J44" s="341">
        <v>2500700832</v>
      </c>
      <c r="K44" s="343">
        <v>945000</v>
      </c>
      <c r="L44" s="341">
        <v>1211010102</v>
      </c>
      <c r="M44" s="344">
        <v>41</v>
      </c>
    </row>
    <row r="45" spans="1:13" s="344" customFormat="1" ht="21">
      <c r="A45" s="341">
        <v>17</v>
      </c>
      <c r="B45" s="341" t="s">
        <v>290</v>
      </c>
      <c r="C45" s="341">
        <v>2500701495</v>
      </c>
      <c r="D45" s="341" t="s">
        <v>228</v>
      </c>
      <c r="E45" s="341">
        <v>81</v>
      </c>
      <c r="F45" s="341" t="s">
        <v>408</v>
      </c>
      <c r="G45" s="342">
        <v>44151</v>
      </c>
      <c r="H45" s="341">
        <v>6100002268</v>
      </c>
      <c r="I45" s="341">
        <v>2500701495</v>
      </c>
      <c r="J45" s="341">
        <v>2500701495</v>
      </c>
      <c r="K45" s="343">
        <v>6940000</v>
      </c>
      <c r="L45" s="341">
        <v>1211010102</v>
      </c>
      <c r="M45" s="344">
        <v>42</v>
      </c>
    </row>
    <row r="46" spans="1:13" s="344" customFormat="1" ht="21">
      <c r="A46" s="341">
        <v>18</v>
      </c>
      <c r="B46" s="341" t="s">
        <v>308</v>
      </c>
      <c r="C46" s="341">
        <v>2500701679</v>
      </c>
      <c r="D46" s="341" t="s">
        <v>228</v>
      </c>
      <c r="E46" s="341">
        <v>81</v>
      </c>
      <c r="F46" s="341" t="s">
        <v>409</v>
      </c>
      <c r="G46" s="342">
        <v>44143</v>
      </c>
      <c r="H46" s="341">
        <v>6100000195</v>
      </c>
      <c r="I46" s="341">
        <v>2500701679</v>
      </c>
      <c r="J46" s="341">
        <v>2500701679</v>
      </c>
      <c r="K46" s="343">
        <v>1876000</v>
      </c>
      <c r="L46" s="341">
        <v>1211010102</v>
      </c>
      <c r="M46" s="344">
        <v>43</v>
      </c>
    </row>
    <row r="47" spans="1:13" s="344" customFormat="1" ht="21">
      <c r="A47" s="341"/>
      <c r="B47" s="341"/>
      <c r="C47" s="341">
        <v>2500701679</v>
      </c>
      <c r="D47" s="341" t="s">
        <v>228</v>
      </c>
      <c r="E47" s="341">
        <v>81</v>
      </c>
      <c r="F47" s="341" t="s">
        <v>410</v>
      </c>
      <c r="G47" s="342">
        <v>44145</v>
      </c>
      <c r="H47" s="341">
        <v>6100002062</v>
      </c>
      <c r="I47" s="341">
        <v>2500701679</v>
      </c>
      <c r="J47" s="341">
        <v>2500701679</v>
      </c>
      <c r="K47" s="343">
        <v>1876000</v>
      </c>
      <c r="L47" s="341">
        <v>1211010102</v>
      </c>
      <c r="M47" s="344">
        <v>44</v>
      </c>
    </row>
    <row r="48" spans="1:13" s="344" customFormat="1" ht="21">
      <c r="A48" s="341"/>
      <c r="B48" s="341"/>
      <c r="C48" s="341">
        <v>2500701679</v>
      </c>
      <c r="D48" s="341" t="s">
        <v>228</v>
      </c>
      <c r="E48" s="341">
        <v>81</v>
      </c>
      <c r="F48" s="341" t="s">
        <v>411</v>
      </c>
      <c r="G48" s="342">
        <v>44153</v>
      </c>
      <c r="H48" s="341">
        <v>6100003408</v>
      </c>
      <c r="I48" s="341">
        <v>2500701679</v>
      </c>
      <c r="J48" s="341">
        <v>2500701679</v>
      </c>
      <c r="K48" s="343">
        <v>1876000</v>
      </c>
      <c r="L48" s="341">
        <v>1211010102</v>
      </c>
      <c r="M48" s="344">
        <v>45</v>
      </c>
    </row>
    <row r="49" spans="1:13" s="344" customFormat="1" ht="21">
      <c r="A49" s="341">
        <v>19</v>
      </c>
      <c r="B49" s="341" t="s">
        <v>346</v>
      </c>
      <c r="C49" s="341">
        <v>2500701686</v>
      </c>
      <c r="D49" s="341" t="s">
        <v>228</v>
      </c>
      <c r="E49" s="341">
        <v>81</v>
      </c>
      <c r="F49" s="341" t="s">
        <v>412</v>
      </c>
      <c r="G49" s="342">
        <v>44138</v>
      </c>
      <c r="H49" s="341">
        <v>6100000568</v>
      </c>
      <c r="I49" s="341">
        <v>2500701686</v>
      </c>
      <c r="J49" s="341">
        <v>2500701686</v>
      </c>
      <c r="K49" s="343">
        <v>417600</v>
      </c>
      <c r="L49" s="341">
        <v>1211010102</v>
      </c>
      <c r="M49" s="344">
        <v>46</v>
      </c>
    </row>
    <row r="50" spans="1:13" s="344" customFormat="1" ht="21">
      <c r="A50" s="341"/>
      <c r="B50" s="341"/>
      <c r="C50" s="341">
        <v>2500701686</v>
      </c>
      <c r="D50" s="341" t="s">
        <v>228</v>
      </c>
      <c r="E50" s="341">
        <v>81</v>
      </c>
      <c r="F50" s="341" t="s">
        <v>412</v>
      </c>
      <c r="G50" s="342">
        <v>44138</v>
      </c>
      <c r="H50" s="341">
        <v>6100000568</v>
      </c>
      <c r="I50" s="341">
        <v>2500701686</v>
      </c>
      <c r="J50" s="341">
        <v>2500701686</v>
      </c>
      <c r="K50" s="343">
        <v>510400</v>
      </c>
      <c r="L50" s="341">
        <v>1211010102</v>
      </c>
      <c r="M50" s="344">
        <v>47</v>
      </c>
    </row>
    <row r="51" spans="1:13" s="344" customFormat="1" ht="21">
      <c r="A51" s="341"/>
      <c r="B51" s="341"/>
      <c r="C51" s="341">
        <v>2500701686</v>
      </c>
      <c r="D51" s="341" t="s">
        <v>228</v>
      </c>
      <c r="E51" s="341">
        <v>81</v>
      </c>
      <c r="F51" s="341" t="s">
        <v>412</v>
      </c>
      <c r="G51" s="342">
        <v>44138</v>
      </c>
      <c r="H51" s="341">
        <v>6100003100</v>
      </c>
      <c r="I51" s="341">
        <v>2500701686</v>
      </c>
      <c r="J51" s="341">
        <v>2500701686</v>
      </c>
      <c r="K51" s="343">
        <v>290000</v>
      </c>
      <c r="L51" s="341">
        <v>1211010102</v>
      </c>
      <c r="M51" s="344">
        <v>48</v>
      </c>
    </row>
    <row r="52" spans="1:13" s="344" customFormat="1" ht="21">
      <c r="A52" s="341">
        <v>20</v>
      </c>
      <c r="B52" s="341" t="s">
        <v>390</v>
      </c>
      <c r="C52" s="341">
        <v>2500701692</v>
      </c>
      <c r="D52" s="341" t="s">
        <v>228</v>
      </c>
      <c r="E52" s="341">
        <v>81</v>
      </c>
      <c r="F52" s="341" t="s">
        <v>408</v>
      </c>
      <c r="G52" s="342">
        <v>44151</v>
      </c>
      <c r="H52" s="341">
        <v>6100004132</v>
      </c>
      <c r="I52" s="341">
        <v>2500701692</v>
      </c>
      <c r="J52" s="341">
        <v>2500701692</v>
      </c>
      <c r="K52" s="343">
        <v>1024769.83</v>
      </c>
      <c r="L52" s="341">
        <v>1211010102</v>
      </c>
      <c r="M52" s="344">
        <v>49</v>
      </c>
    </row>
    <row r="53" spans="1:13" s="344" customFormat="1" ht="21">
      <c r="A53" s="341"/>
      <c r="B53" s="341"/>
      <c r="C53" s="341">
        <v>2500701692</v>
      </c>
      <c r="D53" s="341" t="s">
        <v>228</v>
      </c>
      <c r="E53" s="341">
        <v>81</v>
      </c>
      <c r="F53" s="341" t="s">
        <v>408</v>
      </c>
      <c r="G53" s="342">
        <v>44151</v>
      </c>
      <c r="H53" s="341">
        <v>6100004132</v>
      </c>
      <c r="I53" s="341">
        <v>2500701692</v>
      </c>
      <c r="J53" s="341">
        <v>2500701692</v>
      </c>
      <c r="K53" s="343">
        <v>1157730.47</v>
      </c>
      <c r="L53" s="341">
        <v>1211010102</v>
      </c>
      <c r="M53" s="344">
        <v>50</v>
      </c>
    </row>
    <row r="54" spans="1:13" s="344" customFormat="1" ht="21">
      <c r="A54" s="341"/>
      <c r="B54" s="341"/>
      <c r="C54" s="341">
        <v>2500701692</v>
      </c>
      <c r="D54" s="341" t="s">
        <v>228</v>
      </c>
      <c r="E54" s="341">
        <v>81</v>
      </c>
      <c r="F54" s="341" t="s">
        <v>408</v>
      </c>
      <c r="G54" s="342">
        <v>44151</v>
      </c>
      <c r="H54" s="341">
        <v>6100004132</v>
      </c>
      <c r="I54" s="341">
        <v>2500701692</v>
      </c>
      <c r="J54" s="341">
        <v>2500701692</v>
      </c>
      <c r="K54" s="343">
        <v>1112329.28</v>
      </c>
      <c r="L54" s="341">
        <v>1211010102</v>
      </c>
      <c r="M54" s="344">
        <v>51</v>
      </c>
    </row>
    <row r="55" spans="11:13" s="338" customFormat="1" ht="23.25">
      <c r="K55" s="345">
        <f>SUM(K4:K54)</f>
        <v>118826380.24</v>
      </c>
      <c r="M55" s="338">
        <f>+M54+'พักสินทรัพย์ พ.ย.63'!N113</f>
        <v>161</v>
      </c>
    </row>
    <row r="57" s="338" customFormat="1" ht="23.25">
      <c r="K57" s="345"/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8.28125" style="58" customWidth="1"/>
    <col min="2" max="2" width="11.7109375" style="58" customWidth="1"/>
    <col min="3" max="3" width="13.00390625" style="58" customWidth="1"/>
    <col min="4" max="4" width="5.421875" style="58" bestFit="1" customWidth="1"/>
    <col min="5" max="5" width="3.00390625" style="58" bestFit="1" customWidth="1"/>
    <col min="6" max="6" width="11.421875" style="58" customWidth="1"/>
    <col min="7" max="7" width="10.140625" style="58" bestFit="1" customWidth="1"/>
    <col min="8" max="8" width="13.00390625" style="58" customWidth="1"/>
    <col min="9" max="9" width="12.140625" style="58" customWidth="1"/>
    <col min="10" max="10" width="11.28125" style="58" customWidth="1"/>
    <col min="11" max="11" width="23.57421875" style="58" customWidth="1"/>
    <col min="12" max="12" width="11.421875" style="58" customWidth="1"/>
    <col min="13" max="13" width="2.57421875" style="58" hidden="1" customWidth="1"/>
    <col min="14" max="16384" width="9.00390625" style="58" customWidth="1"/>
  </cols>
  <sheetData>
    <row r="1" spans="1:12" ht="23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307" t="s">
        <v>383</v>
      </c>
      <c r="L1" s="307"/>
    </row>
    <row r="2" spans="1:12" ht="23.25">
      <c r="A2" s="308" t="s">
        <v>384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23.25">
      <c r="A3" s="195" t="s">
        <v>8</v>
      </c>
      <c r="B3" s="195" t="s">
        <v>9</v>
      </c>
      <c r="C3" s="195" t="s">
        <v>4</v>
      </c>
      <c r="D3" s="195" t="s">
        <v>364</v>
      </c>
      <c r="E3" s="195" t="s">
        <v>2</v>
      </c>
      <c r="F3" s="195" t="s">
        <v>6</v>
      </c>
      <c r="G3" s="195" t="s">
        <v>0</v>
      </c>
      <c r="H3" s="195" t="s">
        <v>1</v>
      </c>
      <c r="I3" s="195" t="s">
        <v>3</v>
      </c>
      <c r="J3" s="195" t="s">
        <v>4</v>
      </c>
      <c r="K3" s="195" t="s">
        <v>362</v>
      </c>
      <c r="L3" s="195" t="s">
        <v>5</v>
      </c>
    </row>
    <row r="4" spans="1:13" ht="23.25">
      <c r="A4" s="236">
        <v>1</v>
      </c>
      <c r="B4" s="239" t="s">
        <v>391</v>
      </c>
      <c r="C4" s="236">
        <v>2500700455</v>
      </c>
      <c r="D4" s="236" t="s">
        <v>249</v>
      </c>
      <c r="E4" s="236">
        <v>50</v>
      </c>
      <c r="F4" s="236" t="s">
        <v>382</v>
      </c>
      <c r="G4" s="237">
        <v>44013</v>
      </c>
      <c r="H4" s="236">
        <v>5000090912</v>
      </c>
      <c r="I4" s="236">
        <v>2500700455</v>
      </c>
      <c r="J4" s="236">
        <v>2500700455</v>
      </c>
      <c r="K4" s="238">
        <v>-1323411.22</v>
      </c>
      <c r="L4" s="236">
        <v>1213010104</v>
      </c>
      <c r="M4" s="58">
        <v>1</v>
      </c>
    </row>
    <row r="5" spans="1:13" ht="23.25">
      <c r="A5" s="236"/>
      <c r="B5" s="236"/>
      <c r="C5" s="236">
        <v>2500700455</v>
      </c>
      <c r="D5" s="236" t="s">
        <v>249</v>
      </c>
      <c r="E5" s="236">
        <v>50</v>
      </c>
      <c r="F5" s="236" t="s">
        <v>382</v>
      </c>
      <c r="G5" s="237">
        <v>44013</v>
      </c>
      <c r="H5" s="236">
        <v>5000090913</v>
      </c>
      <c r="I5" s="236">
        <v>2500700455</v>
      </c>
      <c r="J5" s="236">
        <v>2500700455</v>
      </c>
      <c r="K5" s="238">
        <v>-4055740.15</v>
      </c>
      <c r="L5" s="236">
        <v>1213010104</v>
      </c>
      <c r="M5" s="58">
        <v>2</v>
      </c>
    </row>
    <row r="6" spans="1:13" ht="23.25">
      <c r="A6" s="236"/>
      <c r="B6" s="236"/>
      <c r="C6" s="236">
        <v>2500700455</v>
      </c>
      <c r="D6" s="236" t="s">
        <v>249</v>
      </c>
      <c r="E6" s="236">
        <v>50</v>
      </c>
      <c r="F6" s="236" t="s">
        <v>382</v>
      </c>
      <c r="G6" s="237">
        <v>44013</v>
      </c>
      <c r="H6" s="236">
        <v>5000090914</v>
      </c>
      <c r="I6" s="236">
        <v>2500700455</v>
      </c>
      <c r="J6" s="236">
        <v>2500700455</v>
      </c>
      <c r="K6" s="238">
        <v>-1550705.26</v>
      </c>
      <c r="L6" s="236">
        <v>1213010104</v>
      </c>
      <c r="M6" s="58">
        <v>3</v>
      </c>
    </row>
    <row r="7" spans="1:13" ht="23.25">
      <c r="A7" s="236"/>
      <c r="B7" s="236"/>
      <c r="C7" s="236">
        <v>2500700455</v>
      </c>
      <c r="D7" s="236" t="s">
        <v>249</v>
      </c>
      <c r="E7" s="236">
        <v>50</v>
      </c>
      <c r="F7" s="236" t="s">
        <v>382</v>
      </c>
      <c r="G7" s="237">
        <v>44013</v>
      </c>
      <c r="H7" s="236">
        <v>5000090915</v>
      </c>
      <c r="I7" s="236">
        <v>2500700455</v>
      </c>
      <c r="J7" s="236">
        <v>2500700455</v>
      </c>
      <c r="K7" s="238">
        <v>-2352794.19</v>
      </c>
      <c r="L7" s="236">
        <v>1213010104</v>
      </c>
      <c r="M7" s="58">
        <v>4</v>
      </c>
    </row>
    <row r="8" ht="23.25">
      <c r="K8" s="242">
        <f>SUM(K4:K7)</f>
        <v>-9282650.82</v>
      </c>
    </row>
    <row r="9" ht="23.25">
      <c r="M9" s="58" t="e">
        <f>+'พักสินทรัพย์ พ.ย.63'!M109+'พักงานระหว่างสร้าง พ.ย.63'!#REF!+'พักหักล้างการรับโอน ก.ค.63'!M7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2" bestFit="1" customWidth="1"/>
    <col min="2" max="2" width="14.140625" style="32" bestFit="1" customWidth="1"/>
    <col min="3" max="3" width="15.7109375" style="32" customWidth="1"/>
    <col min="4" max="4" width="6.7109375" style="32" customWidth="1"/>
    <col min="5" max="5" width="7.421875" style="32" customWidth="1"/>
    <col min="6" max="7" width="10.140625" style="32" bestFit="1" customWidth="1"/>
    <col min="8" max="10" width="10.8515625" style="32" bestFit="1" customWidth="1"/>
    <col min="11" max="11" width="23.421875" style="33" bestFit="1" customWidth="1"/>
    <col min="12" max="12" width="10.8515625" style="32" bestFit="1" customWidth="1"/>
    <col min="13" max="16384" width="9.00390625" style="33" customWidth="1"/>
  </cols>
  <sheetData>
    <row r="1" spans="11:12" ht="21">
      <c r="K1" s="306" t="s">
        <v>363</v>
      </c>
      <c r="L1" s="306"/>
    </row>
    <row r="2" spans="1:12" ht="21">
      <c r="A2" s="250" t="s">
        <v>367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1">
      <c r="A3" s="2" t="s">
        <v>8</v>
      </c>
      <c r="B3" s="2" t="s">
        <v>9</v>
      </c>
      <c r="C3" s="2" t="s">
        <v>4</v>
      </c>
      <c r="D3" s="2" t="s">
        <v>364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362</v>
      </c>
      <c r="L3" s="2" t="s">
        <v>5</v>
      </c>
    </row>
    <row r="4" spans="1:13" ht="21">
      <c r="A4" s="60">
        <v>1</v>
      </c>
      <c r="B4" s="60" t="s">
        <v>365</v>
      </c>
      <c r="C4" s="60">
        <v>2500700655</v>
      </c>
      <c r="D4" s="60" t="s">
        <v>274</v>
      </c>
      <c r="E4" s="60">
        <v>40</v>
      </c>
      <c r="F4" s="60" t="s">
        <v>299</v>
      </c>
      <c r="G4" s="61">
        <v>43800</v>
      </c>
      <c r="H4" s="60">
        <v>100008425</v>
      </c>
      <c r="I4" s="60">
        <v>2500700655</v>
      </c>
      <c r="J4" s="60">
        <v>2500700655</v>
      </c>
      <c r="K4" s="59">
        <v>7405485.74</v>
      </c>
      <c r="L4" s="60">
        <v>1213010104</v>
      </c>
      <c r="M4" s="57">
        <v>1</v>
      </c>
    </row>
    <row r="5" spans="1:13" ht="21">
      <c r="A5" s="60"/>
      <c r="B5" s="60"/>
      <c r="C5" s="60">
        <v>2500700655</v>
      </c>
      <c r="D5" s="60" t="s">
        <v>249</v>
      </c>
      <c r="E5" s="60">
        <v>50</v>
      </c>
      <c r="F5" s="60" t="s">
        <v>299</v>
      </c>
      <c r="G5" s="61">
        <v>43800</v>
      </c>
      <c r="H5" s="60">
        <v>5000008666</v>
      </c>
      <c r="I5" s="60">
        <v>2500700655</v>
      </c>
      <c r="J5" s="60">
        <v>2500700655</v>
      </c>
      <c r="K5" s="59">
        <v>-27291.8</v>
      </c>
      <c r="L5" s="60">
        <v>1213010104</v>
      </c>
      <c r="M5" s="57">
        <v>2</v>
      </c>
    </row>
    <row r="6" spans="1:13" ht="21">
      <c r="A6" s="60"/>
      <c r="B6" s="60"/>
      <c r="C6" s="60">
        <v>2500700655</v>
      </c>
      <c r="D6" s="60" t="s">
        <v>249</v>
      </c>
      <c r="E6" s="60">
        <v>50</v>
      </c>
      <c r="F6" s="60" t="s">
        <v>299</v>
      </c>
      <c r="G6" s="61">
        <v>43800</v>
      </c>
      <c r="H6" s="60">
        <v>5000008667</v>
      </c>
      <c r="I6" s="60">
        <v>2500700655</v>
      </c>
      <c r="J6" s="60">
        <v>2500700655</v>
      </c>
      <c r="K6" s="59">
        <v>-27291.8</v>
      </c>
      <c r="L6" s="60">
        <v>1213010104</v>
      </c>
      <c r="M6" s="57">
        <v>3</v>
      </c>
    </row>
    <row r="7" spans="1:13" ht="21">
      <c r="A7" s="60"/>
      <c r="B7" s="60"/>
      <c r="C7" s="60">
        <v>2500700655</v>
      </c>
      <c r="D7" s="60" t="s">
        <v>249</v>
      </c>
      <c r="E7" s="60">
        <v>50</v>
      </c>
      <c r="F7" s="60" t="s">
        <v>299</v>
      </c>
      <c r="G7" s="61">
        <v>43800</v>
      </c>
      <c r="H7" s="60">
        <v>5000008668</v>
      </c>
      <c r="I7" s="60">
        <v>2500700655</v>
      </c>
      <c r="J7" s="60">
        <v>2500700655</v>
      </c>
      <c r="K7" s="59">
        <v>-27291.8</v>
      </c>
      <c r="L7" s="60">
        <v>1213010104</v>
      </c>
      <c r="M7" s="57">
        <v>4</v>
      </c>
    </row>
    <row r="8" spans="1:13" ht="21">
      <c r="A8" s="60"/>
      <c r="B8" s="60"/>
      <c r="C8" s="60">
        <v>2500700655</v>
      </c>
      <c r="D8" s="60" t="s">
        <v>249</v>
      </c>
      <c r="E8" s="60">
        <v>50</v>
      </c>
      <c r="F8" s="60" t="s">
        <v>299</v>
      </c>
      <c r="G8" s="61">
        <v>43800</v>
      </c>
      <c r="H8" s="60">
        <v>5000008669</v>
      </c>
      <c r="I8" s="60">
        <v>2500700655</v>
      </c>
      <c r="J8" s="60">
        <v>2500700655</v>
      </c>
      <c r="K8" s="59">
        <v>-27291.8</v>
      </c>
      <c r="L8" s="60">
        <v>1213010104</v>
      </c>
      <c r="M8" s="57">
        <v>5</v>
      </c>
    </row>
    <row r="9" spans="1:13" ht="21">
      <c r="A9" s="60"/>
      <c r="B9" s="60"/>
      <c r="C9" s="60">
        <v>2500700655</v>
      </c>
      <c r="D9" s="60" t="s">
        <v>249</v>
      </c>
      <c r="E9" s="60">
        <v>50</v>
      </c>
      <c r="F9" s="60" t="s">
        <v>299</v>
      </c>
      <c r="G9" s="61">
        <v>43800</v>
      </c>
      <c r="H9" s="60">
        <v>5000008670</v>
      </c>
      <c r="I9" s="60">
        <v>2500700655</v>
      </c>
      <c r="J9" s="60">
        <v>2500700655</v>
      </c>
      <c r="K9" s="59">
        <v>-27291.8</v>
      </c>
      <c r="L9" s="60">
        <v>1213010104</v>
      </c>
      <c r="M9" s="57">
        <v>6</v>
      </c>
    </row>
    <row r="10" spans="1:13" ht="21">
      <c r="A10" s="60"/>
      <c r="B10" s="60"/>
      <c r="C10" s="60">
        <v>2500700655</v>
      </c>
      <c r="D10" s="60" t="s">
        <v>249</v>
      </c>
      <c r="E10" s="60">
        <v>50</v>
      </c>
      <c r="F10" s="60" t="s">
        <v>299</v>
      </c>
      <c r="G10" s="61">
        <v>43800</v>
      </c>
      <c r="H10" s="60">
        <v>5000008671</v>
      </c>
      <c r="I10" s="60">
        <v>2500700655</v>
      </c>
      <c r="J10" s="60">
        <v>2500700655</v>
      </c>
      <c r="K10" s="59">
        <v>-27291.8</v>
      </c>
      <c r="L10" s="60">
        <v>1213010104</v>
      </c>
      <c r="M10" s="57">
        <v>7</v>
      </c>
    </row>
    <row r="11" spans="1:13" ht="21">
      <c r="A11" s="60"/>
      <c r="B11" s="60"/>
      <c r="C11" s="60">
        <v>2500700655</v>
      </c>
      <c r="D11" s="60" t="s">
        <v>249</v>
      </c>
      <c r="E11" s="60">
        <v>50</v>
      </c>
      <c r="F11" s="60" t="s">
        <v>299</v>
      </c>
      <c r="G11" s="61">
        <v>43800</v>
      </c>
      <c r="H11" s="60">
        <v>5000008672</v>
      </c>
      <c r="I11" s="60">
        <v>2500700655</v>
      </c>
      <c r="J11" s="60">
        <v>2500700655</v>
      </c>
      <c r="K11" s="59">
        <v>-27291.8</v>
      </c>
      <c r="L11" s="60">
        <v>1213010104</v>
      </c>
      <c r="M11" s="57">
        <v>8</v>
      </c>
    </row>
    <row r="12" spans="1:13" ht="21">
      <c r="A12" s="60"/>
      <c r="B12" s="60"/>
      <c r="C12" s="60">
        <v>2500700655</v>
      </c>
      <c r="D12" s="60" t="s">
        <v>249</v>
      </c>
      <c r="E12" s="60">
        <v>50</v>
      </c>
      <c r="F12" s="60" t="s">
        <v>299</v>
      </c>
      <c r="G12" s="61">
        <v>43800</v>
      </c>
      <c r="H12" s="60">
        <v>5000008673</v>
      </c>
      <c r="I12" s="60">
        <v>2500700655</v>
      </c>
      <c r="J12" s="60">
        <v>2500700655</v>
      </c>
      <c r="K12" s="59">
        <v>-27291.8</v>
      </c>
      <c r="L12" s="60">
        <v>1213010104</v>
      </c>
      <c r="M12" s="57">
        <v>9</v>
      </c>
    </row>
    <row r="13" spans="1:13" ht="21">
      <c r="A13" s="60"/>
      <c r="B13" s="60"/>
      <c r="C13" s="60">
        <v>2500700655</v>
      </c>
      <c r="D13" s="60" t="s">
        <v>249</v>
      </c>
      <c r="E13" s="60">
        <v>50</v>
      </c>
      <c r="F13" s="60" t="s">
        <v>299</v>
      </c>
      <c r="G13" s="61">
        <v>43800</v>
      </c>
      <c r="H13" s="60">
        <v>5000008674</v>
      </c>
      <c r="I13" s="60">
        <v>2500700655</v>
      </c>
      <c r="J13" s="60">
        <v>2500700655</v>
      </c>
      <c r="K13" s="59">
        <v>-27291.8</v>
      </c>
      <c r="L13" s="60">
        <v>1213010104</v>
      </c>
      <c r="M13" s="57">
        <v>10</v>
      </c>
    </row>
    <row r="14" spans="1:13" ht="21">
      <c r="A14" s="60"/>
      <c r="B14" s="60"/>
      <c r="C14" s="60">
        <v>2500700655</v>
      </c>
      <c r="D14" s="60" t="s">
        <v>249</v>
      </c>
      <c r="E14" s="60">
        <v>50</v>
      </c>
      <c r="F14" s="60" t="s">
        <v>299</v>
      </c>
      <c r="G14" s="61">
        <v>43800</v>
      </c>
      <c r="H14" s="60">
        <v>5000008675</v>
      </c>
      <c r="I14" s="60">
        <v>2500700655</v>
      </c>
      <c r="J14" s="60">
        <v>2500700655</v>
      </c>
      <c r="K14" s="59">
        <v>-27291.8</v>
      </c>
      <c r="L14" s="60">
        <v>1213010104</v>
      </c>
      <c r="M14" s="57">
        <v>11</v>
      </c>
    </row>
    <row r="15" spans="1:13" ht="21">
      <c r="A15" s="60"/>
      <c r="B15" s="60"/>
      <c r="C15" s="60">
        <v>2500700655</v>
      </c>
      <c r="D15" s="60" t="s">
        <v>249</v>
      </c>
      <c r="E15" s="60">
        <v>50</v>
      </c>
      <c r="F15" s="60" t="s">
        <v>299</v>
      </c>
      <c r="G15" s="61">
        <v>43800</v>
      </c>
      <c r="H15" s="60">
        <v>5000008676</v>
      </c>
      <c r="I15" s="60">
        <v>2500700655</v>
      </c>
      <c r="J15" s="60">
        <v>2500700655</v>
      </c>
      <c r="K15" s="59">
        <v>-27291.8</v>
      </c>
      <c r="L15" s="60">
        <v>1213010104</v>
      </c>
      <c r="M15" s="57">
        <v>12</v>
      </c>
    </row>
    <row r="16" spans="1:13" ht="21">
      <c r="A16" s="60"/>
      <c r="B16" s="60"/>
      <c r="C16" s="60">
        <v>2500700655</v>
      </c>
      <c r="D16" s="60" t="s">
        <v>249</v>
      </c>
      <c r="E16" s="60">
        <v>50</v>
      </c>
      <c r="F16" s="60" t="s">
        <v>299</v>
      </c>
      <c r="G16" s="61">
        <v>43800</v>
      </c>
      <c r="H16" s="60">
        <v>5000008677</v>
      </c>
      <c r="I16" s="60">
        <v>2500700655</v>
      </c>
      <c r="J16" s="60">
        <v>2500700655</v>
      </c>
      <c r="K16" s="59">
        <v>-27291.8</v>
      </c>
      <c r="L16" s="60">
        <v>1213010104</v>
      </c>
      <c r="M16" s="57">
        <v>13</v>
      </c>
    </row>
    <row r="17" spans="1:13" ht="21">
      <c r="A17" s="60"/>
      <c r="B17" s="60"/>
      <c r="C17" s="60">
        <v>2500700655</v>
      </c>
      <c r="D17" s="60" t="s">
        <v>249</v>
      </c>
      <c r="E17" s="60">
        <v>50</v>
      </c>
      <c r="F17" s="60" t="s">
        <v>299</v>
      </c>
      <c r="G17" s="61">
        <v>43800</v>
      </c>
      <c r="H17" s="60">
        <v>5000008678</v>
      </c>
      <c r="I17" s="60">
        <v>2500700655</v>
      </c>
      <c r="J17" s="60">
        <v>2500700655</v>
      </c>
      <c r="K17" s="59">
        <v>-27291.8</v>
      </c>
      <c r="L17" s="60">
        <v>1213010104</v>
      </c>
      <c r="M17" s="57">
        <v>14</v>
      </c>
    </row>
    <row r="18" spans="1:13" ht="21">
      <c r="A18" s="60"/>
      <c r="B18" s="60"/>
      <c r="C18" s="60">
        <v>2500700655</v>
      </c>
      <c r="D18" s="60" t="s">
        <v>249</v>
      </c>
      <c r="E18" s="60">
        <v>50</v>
      </c>
      <c r="F18" s="60" t="s">
        <v>299</v>
      </c>
      <c r="G18" s="61">
        <v>43800</v>
      </c>
      <c r="H18" s="60">
        <v>5000008679</v>
      </c>
      <c r="I18" s="60">
        <v>2500700655</v>
      </c>
      <c r="J18" s="60">
        <v>2500700655</v>
      </c>
      <c r="K18" s="59">
        <v>-27291.8</v>
      </c>
      <c r="L18" s="60">
        <v>1213010104</v>
      </c>
      <c r="M18" s="57">
        <v>15</v>
      </c>
    </row>
    <row r="19" spans="1:13" ht="21">
      <c r="A19" s="60"/>
      <c r="B19" s="60"/>
      <c r="C19" s="60">
        <v>2500700655</v>
      </c>
      <c r="D19" s="60" t="s">
        <v>249</v>
      </c>
      <c r="E19" s="60">
        <v>50</v>
      </c>
      <c r="F19" s="60" t="s">
        <v>299</v>
      </c>
      <c r="G19" s="61">
        <v>43800</v>
      </c>
      <c r="H19" s="60">
        <v>5000008680</v>
      </c>
      <c r="I19" s="60">
        <v>2500700655</v>
      </c>
      <c r="J19" s="60">
        <v>2500700655</v>
      </c>
      <c r="K19" s="59">
        <v>-27291.8</v>
      </c>
      <c r="L19" s="60">
        <v>1213010104</v>
      </c>
      <c r="M19" s="57">
        <v>16</v>
      </c>
    </row>
    <row r="20" spans="1:13" ht="21">
      <c r="A20" s="60"/>
      <c r="B20" s="60"/>
      <c r="C20" s="60">
        <v>2500700655</v>
      </c>
      <c r="D20" s="60" t="s">
        <v>249</v>
      </c>
      <c r="E20" s="60">
        <v>50</v>
      </c>
      <c r="F20" s="60" t="s">
        <v>299</v>
      </c>
      <c r="G20" s="61">
        <v>43800</v>
      </c>
      <c r="H20" s="60">
        <v>5000008681</v>
      </c>
      <c r="I20" s="60">
        <v>2500700655</v>
      </c>
      <c r="J20" s="60">
        <v>2500700655</v>
      </c>
      <c r="K20" s="59">
        <v>-27291.8</v>
      </c>
      <c r="L20" s="60">
        <v>1213010104</v>
      </c>
      <c r="M20" s="57">
        <v>17</v>
      </c>
    </row>
    <row r="21" spans="1:13" ht="21">
      <c r="A21" s="60"/>
      <c r="B21" s="60"/>
      <c r="C21" s="60">
        <v>2500700655</v>
      </c>
      <c r="D21" s="60" t="s">
        <v>249</v>
      </c>
      <c r="E21" s="60">
        <v>50</v>
      </c>
      <c r="F21" s="60" t="s">
        <v>299</v>
      </c>
      <c r="G21" s="61">
        <v>43800</v>
      </c>
      <c r="H21" s="60">
        <v>5000008682</v>
      </c>
      <c r="I21" s="60">
        <v>2500700655</v>
      </c>
      <c r="J21" s="60">
        <v>2500700655</v>
      </c>
      <c r="K21" s="59">
        <v>-27291.8</v>
      </c>
      <c r="L21" s="60">
        <v>1213010104</v>
      </c>
      <c r="M21" s="57">
        <v>18</v>
      </c>
    </row>
    <row r="22" spans="1:13" ht="21">
      <c r="A22" s="60"/>
      <c r="B22" s="60"/>
      <c r="C22" s="60">
        <v>2500700655</v>
      </c>
      <c r="D22" s="60" t="s">
        <v>249</v>
      </c>
      <c r="E22" s="60">
        <v>50</v>
      </c>
      <c r="F22" s="60" t="s">
        <v>299</v>
      </c>
      <c r="G22" s="61">
        <v>43800</v>
      </c>
      <c r="H22" s="60">
        <v>5000008683</v>
      </c>
      <c r="I22" s="60">
        <v>2500700655</v>
      </c>
      <c r="J22" s="60">
        <v>2500700655</v>
      </c>
      <c r="K22" s="59">
        <v>-7340.15</v>
      </c>
      <c r="L22" s="60">
        <v>1213010104</v>
      </c>
      <c r="M22" s="57">
        <v>19</v>
      </c>
    </row>
    <row r="23" spans="1:13" ht="21">
      <c r="A23" s="60"/>
      <c r="B23" s="60"/>
      <c r="C23" s="60">
        <v>2500700655</v>
      </c>
      <c r="D23" s="60" t="s">
        <v>249</v>
      </c>
      <c r="E23" s="60">
        <v>50</v>
      </c>
      <c r="F23" s="60" t="s">
        <v>299</v>
      </c>
      <c r="G23" s="61">
        <v>43800</v>
      </c>
      <c r="H23" s="60">
        <v>5000008684</v>
      </c>
      <c r="I23" s="60">
        <v>2500700655</v>
      </c>
      <c r="J23" s="60">
        <v>2500700655</v>
      </c>
      <c r="K23" s="59">
        <v>-7340.15</v>
      </c>
      <c r="L23" s="60">
        <v>1213010104</v>
      </c>
      <c r="M23" s="57">
        <v>20</v>
      </c>
    </row>
    <row r="24" spans="1:13" ht="21">
      <c r="A24" s="60"/>
      <c r="B24" s="60"/>
      <c r="C24" s="60">
        <v>2500700655</v>
      </c>
      <c r="D24" s="60" t="s">
        <v>249</v>
      </c>
      <c r="E24" s="60">
        <v>50</v>
      </c>
      <c r="F24" s="60" t="s">
        <v>299</v>
      </c>
      <c r="G24" s="61">
        <v>43800</v>
      </c>
      <c r="H24" s="60">
        <v>5000008806</v>
      </c>
      <c r="I24" s="60">
        <v>2500700655</v>
      </c>
      <c r="J24" s="60">
        <v>2500700655</v>
      </c>
      <c r="K24" s="59">
        <v>-7340.15</v>
      </c>
      <c r="L24" s="60">
        <v>1213010104</v>
      </c>
      <c r="M24" s="57">
        <v>21</v>
      </c>
    </row>
    <row r="25" spans="1:13" ht="21">
      <c r="A25" s="60"/>
      <c r="B25" s="60"/>
      <c r="C25" s="60">
        <v>2500700655</v>
      </c>
      <c r="D25" s="60" t="s">
        <v>249</v>
      </c>
      <c r="E25" s="60">
        <v>50</v>
      </c>
      <c r="F25" s="60" t="s">
        <v>299</v>
      </c>
      <c r="G25" s="61">
        <v>43800</v>
      </c>
      <c r="H25" s="60">
        <v>5000008807</v>
      </c>
      <c r="I25" s="60">
        <v>2500700655</v>
      </c>
      <c r="J25" s="60">
        <v>2500700655</v>
      </c>
      <c r="K25" s="59">
        <v>-7340.15</v>
      </c>
      <c r="L25" s="60">
        <v>1213010104</v>
      </c>
      <c r="M25" s="57">
        <v>22</v>
      </c>
    </row>
    <row r="26" spans="1:13" ht="21">
      <c r="A26" s="60"/>
      <c r="B26" s="60"/>
      <c r="C26" s="60">
        <v>2500700655</v>
      </c>
      <c r="D26" s="60" t="s">
        <v>249</v>
      </c>
      <c r="E26" s="60">
        <v>50</v>
      </c>
      <c r="F26" s="60" t="s">
        <v>299</v>
      </c>
      <c r="G26" s="61">
        <v>43800</v>
      </c>
      <c r="H26" s="60">
        <v>5000008808</v>
      </c>
      <c r="I26" s="60">
        <v>2500700655</v>
      </c>
      <c r="J26" s="60">
        <v>2500700655</v>
      </c>
      <c r="K26" s="59">
        <v>-4678.26</v>
      </c>
      <c r="L26" s="60">
        <v>1213010104</v>
      </c>
      <c r="M26" s="57">
        <v>23</v>
      </c>
    </row>
    <row r="27" spans="1:13" ht="21">
      <c r="A27" s="60"/>
      <c r="B27" s="60"/>
      <c r="C27" s="60">
        <v>2500700655</v>
      </c>
      <c r="D27" s="60" t="s">
        <v>249</v>
      </c>
      <c r="E27" s="60">
        <v>50</v>
      </c>
      <c r="F27" s="60" t="s">
        <v>299</v>
      </c>
      <c r="G27" s="61">
        <v>43800</v>
      </c>
      <c r="H27" s="60">
        <v>5000008809</v>
      </c>
      <c r="I27" s="60">
        <v>2500700655</v>
      </c>
      <c r="J27" s="60">
        <v>2500700655</v>
      </c>
      <c r="K27" s="59">
        <v>-4678.26</v>
      </c>
      <c r="L27" s="60">
        <v>1213010104</v>
      </c>
      <c r="M27" s="57">
        <v>24</v>
      </c>
    </row>
    <row r="28" spans="1:13" ht="21">
      <c r="A28" s="60"/>
      <c r="B28" s="60"/>
      <c r="C28" s="60">
        <v>2500700655</v>
      </c>
      <c r="D28" s="60" t="s">
        <v>249</v>
      </c>
      <c r="E28" s="60">
        <v>50</v>
      </c>
      <c r="F28" s="60" t="s">
        <v>299</v>
      </c>
      <c r="G28" s="61">
        <v>43800</v>
      </c>
      <c r="H28" s="60">
        <v>5000008810</v>
      </c>
      <c r="I28" s="60">
        <v>2500700655</v>
      </c>
      <c r="J28" s="60">
        <v>2500700655</v>
      </c>
      <c r="K28" s="59">
        <v>-4678.26</v>
      </c>
      <c r="L28" s="60">
        <v>1213010104</v>
      </c>
      <c r="M28" s="57">
        <v>25</v>
      </c>
    </row>
    <row r="29" spans="1:13" ht="21">
      <c r="A29" s="60"/>
      <c r="B29" s="60"/>
      <c r="C29" s="60">
        <v>2500700655</v>
      </c>
      <c r="D29" s="60" t="s">
        <v>249</v>
      </c>
      <c r="E29" s="60">
        <v>50</v>
      </c>
      <c r="F29" s="60" t="s">
        <v>299</v>
      </c>
      <c r="G29" s="61">
        <v>43800</v>
      </c>
      <c r="H29" s="60">
        <v>5000008811</v>
      </c>
      <c r="I29" s="60">
        <v>2500700655</v>
      </c>
      <c r="J29" s="60">
        <v>2500700655</v>
      </c>
      <c r="K29" s="59">
        <v>-4678.26</v>
      </c>
      <c r="L29" s="60">
        <v>1213010104</v>
      </c>
      <c r="M29" s="57">
        <v>26</v>
      </c>
    </row>
    <row r="30" spans="1:13" ht="21">
      <c r="A30" s="60"/>
      <c r="B30" s="60"/>
      <c r="C30" s="60">
        <v>2500700655</v>
      </c>
      <c r="D30" s="60" t="s">
        <v>249</v>
      </c>
      <c r="E30" s="60">
        <v>50</v>
      </c>
      <c r="F30" s="60" t="s">
        <v>299</v>
      </c>
      <c r="G30" s="61">
        <v>43800</v>
      </c>
      <c r="H30" s="60">
        <v>5000008812</v>
      </c>
      <c r="I30" s="60">
        <v>2500700655</v>
      </c>
      <c r="J30" s="60">
        <v>2500700655</v>
      </c>
      <c r="K30" s="59">
        <v>-4678.26</v>
      </c>
      <c r="L30" s="60">
        <v>1213010104</v>
      </c>
      <c r="M30" s="57">
        <v>27</v>
      </c>
    </row>
    <row r="31" spans="1:13" ht="21">
      <c r="A31" s="60"/>
      <c r="B31" s="60"/>
      <c r="C31" s="60">
        <v>2500700655</v>
      </c>
      <c r="D31" s="60" t="s">
        <v>249</v>
      </c>
      <c r="E31" s="60">
        <v>50</v>
      </c>
      <c r="F31" s="60" t="s">
        <v>299</v>
      </c>
      <c r="G31" s="61">
        <v>43800</v>
      </c>
      <c r="H31" s="60">
        <v>5000008813</v>
      </c>
      <c r="I31" s="60">
        <v>2500700655</v>
      </c>
      <c r="J31" s="60">
        <v>2500700655</v>
      </c>
      <c r="K31" s="59">
        <v>-4678.26</v>
      </c>
      <c r="L31" s="60">
        <v>1213010104</v>
      </c>
      <c r="M31" s="57">
        <v>28</v>
      </c>
    </row>
    <row r="32" spans="1:13" ht="21">
      <c r="A32" s="60"/>
      <c r="B32" s="60"/>
      <c r="C32" s="60">
        <v>2500700655</v>
      </c>
      <c r="D32" s="60" t="s">
        <v>249</v>
      </c>
      <c r="E32" s="60">
        <v>50</v>
      </c>
      <c r="F32" s="60" t="s">
        <v>299</v>
      </c>
      <c r="G32" s="61">
        <v>43800</v>
      </c>
      <c r="H32" s="60">
        <v>5000008814</v>
      </c>
      <c r="I32" s="60">
        <v>2500700655</v>
      </c>
      <c r="J32" s="60">
        <v>2500700655</v>
      </c>
      <c r="K32" s="59">
        <v>-4678.26</v>
      </c>
      <c r="L32" s="60">
        <v>1213010104</v>
      </c>
      <c r="M32" s="57">
        <v>29</v>
      </c>
    </row>
    <row r="33" spans="1:13" ht="21">
      <c r="A33" s="60"/>
      <c r="B33" s="60"/>
      <c r="C33" s="60">
        <v>2500700655</v>
      </c>
      <c r="D33" s="60" t="s">
        <v>249</v>
      </c>
      <c r="E33" s="60">
        <v>50</v>
      </c>
      <c r="F33" s="60" t="s">
        <v>299</v>
      </c>
      <c r="G33" s="61">
        <v>43800</v>
      </c>
      <c r="H33" s="60">
        <v>5000008815</v>
      </c>
      <c r="I33" s="60">
        <v>2500700655</v>
      </c>
      <c r="J33" s="60">
        <v>2500700655</v>
      </c>
      <c r="K33" s="59">
        <v>-4678.26</v>
      </c>
      <c r="L33" s="60">
        <v>1213010104</v>
      </c>
      <c r="M33" s="57">
        <v>30</v>
      </c>
    </row>
    <row r="34" spans="1:13" ht="21">
      <c r="A34" s="60"/>
      <c r="B34" s="60"/>
      <c r="C34" s="60">
        <v>2500700655</v>
      </c>
      <c r="D34" s="60" t="s">
        <v>249</v>
      </c>
      <c r="E34" s="60">
        <v>50</v>
      </c>
      <c r="F34" s="60" t="s">
        <v>299</v>
      </c>
      <c r="G34" s="61">
        <v>43800</v>
      </c>
      <c r="H34" s="60">
        <v>5000008816</v>
      </c>
      <c r="I34" s="60">
        <v>2500700655</v>
      </c>
      <c r="J34" s="60">
        <v>2500700655</v>
      </c>
      <c r="K34" s="59">
        <v>-4678.26</v>
      </c>
      <c r="L34" s="60">
        <v>1213010104</v>
      </c>
      <c r="M34" s="57">
        <v>31</v>
      </c>
    </row>
    <row r="35" spans="1:13" ht="21">
      <c r="A35" s="60"/>
      <c r="B35" s="60"/>
      <c r="C35" s="60">
        <v>2500700655</v>
      </c>
      <c r="D35" s="60" t="s">
        <v>249</v>
      </c>
      <c r="E35" s="60">
        <v>50</v>
      </c>
      <c r="F35" s="60" t="s">
        <v>299</v>
      </c>
      <c r="G35" s="61">
        <v>43800</v>
      </c>
      <c r="H35" s="60">
        <v>5000008817</v>
      </c>
      <c r="I35" s="60">
        <v>2500700655</v>
      </c>
      <c r="J35" s="60">
        <v>2500700655</v>
      </c>
      <c r="K35" s="59">
        <v>-4678.26</v>
      </c>
      <c r="L35" s="60">
        <v>1213010104</v>
      </c>
      <c r="M35" s="57">
        <v>32</v>
      </c>
    </row>
    <row r="36" spans="1:13" ht="21">
      <c r="A36" s="60"/>
      <c r="B36" s="60"/>
      <c r="C36" s="60">
        <v>2500700655</v>
      </c>
      <c r="D36" s="60" t="s">
        <v>249</v>
      </c>
      <c r="E36" s="60">
        <v>50</v>
      </c>
      <c r="F36" s="60" t="s">
        <v>299</v>
      </c>
      <c r="G36" s="61">
        <v>43800</v>
      </c>
      <c r="H36" s="60">
        <v>5000008818</v>
      </c>
      <c r="I36" s="60">
        <v>2500700655</v>
      </c>
      <c r="J36" s="60">
        <v>2500700655</v>
      </c>
      <c r="K36" s="59">
        <v>-4678.26</v>
      </c>
      <c r="L36" s="60">
        <v>1213010104</v>
      </c>
      <c r="M36" s="57">
        <v>33</v>
      </c>
    </row>
    <row r="37" spans="1:13" ht="21">
      <c r="A37" s="60"/>
      <c r="B37" s="60"/>
      <c r="C37" s="60">
        <v>2500700655</v>
      </c>
      <c r="D37" s="60" t="s">
        <v>249</v>
      </c>
      <c r="E37" s="60">
        <v>50</v>
      </c>
      <c r="F37" s="60" t="s">
        <v>299</v>
      </c>
      <c r="G37" s="61">
        <v>43800</v>
      </c>
      <c r="H37" s="60">
        <v>5000008819</v>
      </c>
      <c r="I37" s="60">
        <v>2500700655</v>
      </c>
      <c r="J37" s="60">
        <v>2500700655</v>
      </c>
      <c r="K37" s="59">
        <v>-4678.26</v>
      </c>
      <c r="L37" s="60">
        <v>1213010104</v>
      </c>
      <c r="M37" s="57">
        <v>34</v>
      </c>
    </row>
    <row r="38" spans="1:13" ht="21">
      <c r="A38" s="60"/>
      <c r="B38" s="60"/>
      <c r="C38" s="60">
        <v>2500700655</v>
      </c>
      <c r="D38" s="60" t="s">
        <v>249</v>
      </c>
      <c r="E38" s="60">
        <v>50</v>
      </c>
      <c r="F38" s="60" t="s">
        <v>299</v>
      </c>
      <c r="G38" s="61">
        <v>43800</v>
      </c>
      <c r="H38" s="60">
        <v>5000008820</v>
      </c>
      <c r="I38" s="60">
        <v>2500700655</v>
      </c>
      <c r="J38" s="60">
        <v>2500700655</v>
      </c>
      <c r="K38" s="59">
        <v>-4678.25</v>
      </c>
      <c r="L38" s="60">
        <v>1213010104</v>
      </c>
      <c r="M38" s="57">
        <v>35</v>
      </c>
    </row>
    <row r="39" spans="1:13" ht="21">
      <c r="A39" s="60"/>
      <c r="B39" s="60"/>
      <c r="C39" s="60">
        <v>2500700655</v>
      </c>
      <c r="D39" s="60" t="s">
        <v>249</v>
      </c>
      <c r="E39" s="60">
        <v>50</v>
      </c>
      <c r="F39" s="60" t="s">
        <v>299</v>
      </c>
      <c r="G39" s="61">
        <v>43800</v>
      </c>
      <c r="H39" s="60">
        <v>5000008821</v>
      </c>
      <c r="I39" s="60">
        <v>2500700655</v>
      </c>
      <c r="J39" s="60">
        <v>2500700655</v>
      </c>
      <c r="K39" s="59">
        <v>-4678.27</v>
      </c>
      <c r="L39" s="60">
        <v>1213010104</v>
      </c>
      <c r="M39" s="57">
        <v>36</v>
      </c>
    </row>
    <row r="40" spans="1:13" ht="21">
      <c r="A40" s="60"/>
      <c r="B40" s="60"/>
      <c r="C40" s="60">
        <v>2500700655</v>
      </c>
      <c r="D40" s="60" t="s">
        <v>249</v>
      </c>
      <c r="E40" s="60">
        <v>50</v>
      </c>
      <c r="F40" s="60" t="s">
        <v>299</v>
      </c>
      <c r="G40" s="61">
        <v>43800</v>
      </c>
      <c r="H40" s="60">
        <v>5000008822</v>
      </c>
      <c r="I40" s="60">
        <v>2500700655</v>
      </c>
      <c r="J40" s="60">
        <v>2500700655</v>
      </c>
      <c r="K40" s="59">
        <v>-4678.25</v>
      </c>
      <c r="L40" s="60">
        <v>1213010104</v>
      </c>
      <c r="M40" s="57">
        <v>37</v>
      </c>
    </row>
    <row r="41" spans="1:13" ht="21">
      <c r="A41" s="60"/>
      <c r="B41" s="60"/>
      <c r="C41" s="60">
        <v>2500700655</v>
      </c>
      <c r="D41" s="60" t="s">
        <v>249</v>
      </c>
      <c r="E41" s="60">
        <v>50</v>
      </c>
      <c r="F41" s="60" t="s">
        <v>299</v>
      </c>
      <c r="G41" s="61">
        <v>43800</v>
      </c>
      <c r="H41" s="60">
        <v>5000008823</v>
      </c>
      <c r="I41" s="60">
        <v>2500700655</v>
      </c>
      <c r="J41" s="60">
        <v>2500700655</v>
      </c>
      <c r="K41" s="59">
        <v>-21019.18</v>
      </c>
      <c r="L41" s="60">
        <v>1213010104</v>
      </c>
      <c r="M41" s="57">
        <v>38</v>
      </c>
    </row>
    <row r="42" spans="1:13" ht="21">
      <c r="A42" s="60"/>
      <c r="B42" s="60"/>
      <c r="C42" s="60">
        <v>2500700655</v>
      </c>
      <c r="D42" s="60" t="s">
        <v>249</v>
      </c>
      <c r="E42" s="60">
        <v>50</v>
      </c>
      <c r="F42" s="60" t="s">
        <v>299</v>
      </c>
      <c r="G42" s="61">
        <v>43800</v>
      </c>
      <c r="H42" s="60">
        <v>5000008824</v>
      </c>
      <c r="I42" s="60">
        <v>2500700655</v>
      </c>
      <c r="J42" s="60">
        <v>2500700655</v>
      </c>
      <c r="K42" s="59">
        <v>-26198.26</v>
      </c>
      <c r="L42" s="60">
        <v>1213010104</v>
      </c>
      <c r="M42" s="57">
        <v>39</v>
      </c>
    </row>
    <row r="43" spans="1:13" ht="21">
      <c r="A43" s="60"/>
      <c r="B43" s="60"/>
      <c r="C43" s="60">
        <v>2500700655</v>
      </c>
      <c r="D43" s="60" t="s">
        <v>249</v>
      </c>
      <c r="E43" s="60">
        <v>50</v>
      </c>
      <c r="F43" s="60" t="s">
        <v>299</v>
      </c>
      <c r="G43" s="61">
        <v>43800</v>
      </c>
      <c r="H43" s="60">
        <v>5000008825</v>
      </c>
      <c r="I43" s="60">
        <v>2500700655</v>
      </c>
      <c r="J43" s="60">
        <v>2500700655</v>
      </c>
      <c r="K43" s="59">
        <v>-26198.26</v>
      </c>
      <c r="L43" s="60">
        <v>1213010104</v>
      </c>
      <c r="M43" s="57">
        <v>40</v>
      </c>
    </row>
    <row r="44" spans="1:13" ht="21">
      <c r="A44" s="60"/>
      <c r="B44" s="60"/>
      <c r="C44" s="60">
        <v>2500700655</v>
      </c>
      <c r="D44" s="60" t="s">
        <v>249</v>
      </c>
      <c r="E44" s="60">
        <v>50</v>
      </c>
      <c r="F44" s="60" t="s">
        <v>299</v>
      </c>
      <c r="G44" s="61">
        <v>43800</v>
      </c>
      <c r="H44" s="60">
        <v>5000008826</v>
      </c>
      <c r="I44" s="60">
        <v>2500700655</v>
      </c>
      <c r="J44" s="60">
        <v>2500700655</v>
      </c>
      <c r="K44" s="59">
        <v>-26198.26</v>
      </c>
      <c r="L44" s="60">
        <v>1213010104</v>
      </c>
      <c r="M44" s="57">
        <v>41</v>
      </c>
    </row>
    <row r="45" spans="1:13" ht="21">
      <c r="A45" s="60"/>
      <c r="B45" s="60"/>
      <c r="C45" s="60">
        <v>2500700655</v>
      </c>
      <c r="D45" s="60" t="s">
        <v>249</v>
      </c>
      <c r="E45" s="60">
        <v>50</v>
      </c>
      <c r="F45" s="60" t="s">
        <v>299</v>
      </c>
      <c r="G45" s="61">
        <v>43800</v>
      </c>
      <c r="H45" s="60">
        <v>5000008827</v>
      </c>
      <c r="I45" s="60">
        <v>2500700655</v>
      </c>
      <c r="J45" s="60">
        <v>2500700655</v>
      </c>
      <c r="K45" s="59">
        <v>-26198.26</v>
      </c>
      <c r="L45" s="60">
        <v>1213010104</v>
      </c>
      <c r="M45" s="57">
        <v>42</v>
      </c>
    </row>
    <row r="46" spans="1:13" ht="21">
      <c r="A46" s="60"/>
      <c r="B46" s="60"/>
      <c r="C46" s="60">
        <v>2500700655</v>
      </c>
      <c r="D46" s="60" t="s">
        <v>249</v>
      </c>
      <c r="E46" s="60">
        <v>50</v>
      </c>
      <c r="F46" s="60" t="s">
        <v>299</v>
      </c>
      <c r="G46" s="61">
        <v>43800</v>
      </c>
      <c r="H46" s="60">
        <v>5000008828</v>
      </c>
      <c r="I46" s="60">
        <v>2500700655</v>
      </c>
      <c r="J46" s="60">
        <v>2500700655</v>
      </c>
      <c r="K46" s="59">
        <v>-26198.26</v>
      </c>
      <c r="L46" s="60">
        <v>1213010104</v>
      </c>
      <c r="M46" s="57">
        <v>43</v>
      </c>
    </row>
    <row r="47" spans="1:13" ht="21">
      <c r="A47" s="60"/>
      <c r="B47" s="60"/>
      <c r="C47" s="60">
        <v>2500700655</v>
      </c>
      <c r="D47" s="60" t="s">
        <v>249</v>
      </c>
      <c r="E47" s="60">
        <v>50</v>
      </c>
      <c r="F47" s="60" t="s">
        <v>299</v>
      </c>
      <c r="G47" s="61">
        <v>43800</v>
      </c>
      <c r="H47" s="60">
        <v>5000008829</v>
      </c>
      <c r="I47" s="60">
        <v>2500700655</v>
      </c>
      <c r="J47" s="60">
        <v>2500700655</v>
      </c>
      <c r="K47" s="59">
        <v>-55441.1</v>
      </c>
      <c r="L47" s="60">
        <v>1213010104</v>
      </c>
      <c r="M47" s="57">
        <v>44</v>
      </c>
    </row>
    <row r="48" spans="1:13" ht="21">
      <c r="A48" s="60"/>
      <c r="B48" s="60"/>
      <c r="C48" s="60">
        <v>2500700655</v>
      </c>
      <c r="D48" s="60" t="s">
        <v>249</v>
      </c>
      <c r="E48" s="60">
        <v>50</v>
      </c>
      <c r="F48" s="60" t="s">
        <v>299</v>
      </c>
      <c r="G48" s="61">
        <v>43800</v>
      </c>
      <c r="H48" s="60">
        <v>5000008830</v>
      </c>
      <c r="I48" s="60">
        <v>2500700655</v>
      </c>
      <c r="J48" s="60">
        <v>2500700655</v>
      </c>
      <c r="K48" s="59">
        <v>-12397.16</v>
      </c>
      <c r="L48" s="60">
        <v>1213010104</v>
      </c>
      <c r="M48" s="57">
        <v>45</v>
      </c>
    </row>
    <row r="49" spans="1:13" ht="21">
      <c r="A49" s="60"/>
      <c r="B49" s="60"/>
      <c r="C49" s="60">
        <v>2500700655</v>
      </c>
      <c r="D49" s="60" t="s">
        <v>249</v>
      </c>
      <c r="E49" s="60">
        <v>50</v>
      </c>
      <c r="F49" s="60" t="s">
        <v>299</v>
      </c>
      <c r="G49" s="61">
        <v>43800</v>
      </c>
      <c r="H49" s="60">
        <v>5000008831</v>
      </c>
      <c r="I49" s="60">
        <v>2500700655</v>
      </c>
      <c r="J49" s="60">
        <v>2500700655</v>
      </c>
      <c r="K49" s="59">
        <v>-13067.13</v>
      </c>
      <c r="L49" s="60">
        <v>1213010104</v>
      </c>
      <c r="M49" s="57">
        <v>46</v>
      </c>
    </row>
    <row r="50" spans="1:13" ht="21">
      <c r="A50" s="60"/>
      <c r="B50" s="60"/>
      <c r="C50" s="60">
        <v>2500700655</v>
      </c>
      <c r="D50" s="60" t="s">
        <v>249</v>
      </c>
      <c r="E50" s="60">
        <v>50</v>
      </c>
      <c r="F50" s="60" t="s">
        <v>299</v>
      </c>
      <c r="G50" s="61">
        <v>43800</v>
      </c>
      <c r="H50" s="60">
        <v>5000008832</v>
      </c>
      <c r="I50" s="60">
        <v>2500700655</v>
      </c>
      <c r="J50" s="60">
        <v>2500700655</v>
      </c>
      <c r="K50" s="59">
        <v>-13067.14</v>
      </c>
      <c r="L50" s="60">
        <v>1213010104</v>
      </c>
      <c r="M50" s="57">
        <v>47</v>
      </c>
    </row>
    <row r="51" spans="1:13" ht="21">
      <c r="A51" s="60"/>
      <c r="B51" s="60"/>
      <c r="C51" s="60">
        <v>2500700655</v>
      </c>
      <c r="D51" s="60" t="s">
        <v>249</v>
      </c>
      <c r="E51" s="60">
        <v>50</v>
      </c>
      <c r="F51" s="60" t="s">
        <v>299</v>
      </c>
      <c r="G51" s="61">
        <v>43800</v>
      </c>
      <c r="H51" s="60">
        <v>5000008833</v>
      </c>
      <c r="I51" s="60">
        <v>2500700655</v>
      </c>
      <c r="J51" s="60">
        <v>2500700655</v>
      </c>
      <c r="K51" s="59">
        <v>-13067.13</v>
      </c>
      <c r="L51" s="60">
        <v>1213010104</v>
      </c>
      <c r="M51" s="57">
        <v>48</v>
      </c>
    </row>
    <row r="52" spans="1:13" ht="21">
      <c r="A52" s="60"/>
      <c r="B52" s="60"/>
      <c r="C52" s="60">
        <v>2500700655</v>
      </c>
      <c r="D52" s="60" t="s">
        <v>249</v>
      </c>
      <c r="E52" s="60">
        <v>50</v>
      </c>
      <c r="F52" s="60" t="s">
        <v>299</v>
      </c>
      <c r="G52" s="61">
        <v>43800</v>
      </c>
      <c r="H52" s="60">
        <v>5000008834</v>
      </c>
      <c r="I52" s="60">
        <v>2500700655</v>
      </c>
      <c r="J52" s="60">
        <v>2500700655</v>
      </c>
      <c r="K52" s="59">
        <v>-13067.14</v>
      </c>
      <c r="L52" s="60">
        <v>1213010104</v>
      </c>
      <c r="M52" s="57">
        <v>49</v>
      </c>
    </row>
    <row r="53" spans="1:13" ht="21">
      <c r="A53" s="60"/>
      <c r="B53" s="60"/>
      <c r="C53" s="60">
        <v>2500700655</v>
      </c>
      <c r="D53" s="60" t="s">
        <v>249</v>
      </c>
      <c r="E53" s="60">
        <v>50</v>
      </c>
      <c r="F53" s="60" t="s">
        <v>299</v>
      </c>
      <c r="G53" s="61">
        <v>43800</v>
      </c>
      <c r="H53" s="60">
        <v>5000008835</v>
      </c>
      <c r="I53" s="60">
        <v>2500700655</v>
      </c>
      <c r="J53" s="60">
        <v>2500700655</v>
      </c>
      <c r="K53" s="59">
        <v>-13067.13</v>
      </c>
      <c r="L53" s="60">
        <v>1213010104</v>
      </c>
      <c r="M53" s="57">
        <v>50</v>
      </c>
    </row>
    <row r="54" spans="1:13" ht="21">
      <c r="A54" s="60"/>
      <c r="B54" s="60"/>
      <c r="C54" s="60">
        <v>2500700655</v>
      </c>
      <c r="D54" s="60" t="s">
        <v>249</v>
      </c>
      <c r="E54" s="60">
        <v>50</v>
      </c>
      <c r="F54" s="60" t="s">
        <v>299</v>
      </c>
      <c r="G54" s="61">
        <v>43800</v>
      </c>
      <c r="H54" s="60">
        <v>5000008836</v>
      </c>
      <c r="I54" s="60">
        <v>2500700655</v>
      </c>
      <c r="J54" s="60">
        <v>2500700655</v>
      </c>
      <c r="K54" s="59">
        <v>-13067.15</v>
      </c>
      <c r="L54" s="60">
        <v>1213010104</v>
      </c>
      <c r="M54" s="57">
        <v>51</v>
      </c>
    </row>
    <row r="55" spans="1:13" ht="21">
      <c r="A55" s="60"/>
      <c r="B55" s="60"/>
      <c r="C55" s="60">
        <v>2500700655</v>
      </c>
      <c r="D55" s="60" t="s">
        <v>249</v>
      </c>
      <c r="E55" s="60">
        <v>50</v>
      </c>
      <c r="F55" s="60" t="s">
        <v>299</v>
      </c>
      <c r="G55" s="61">
        <v>43800</v>
      </c>
      <c r="H55" s="60">
        <v>5000008837</v>
      </c>
      <c r="I55" s="60">
        <v>2500700655</v>
      </c>
      <c r="J55" s="60">
        <v>2500700655</v>
      </c>
      <c r="K55" s="59">
        <v>-13067.13</v>
      </c>
      <c r="L55" s="60">
        <v>1213010104</v>
      </c>
      <c r="M55" s="57">
        <v>52</v>
      </c>
    </row>
    <row r="56" spans="1:13" ht="21">
      <c r="A56" s="60"/>
      <c r="B56" s="60"/>
      <c r="C56" s="60">
        <v>2500700655</v>
      </c>
      <c r="D56" s="60" t="s">
        <v>249</v>
      </c>
      <c r="E56" s="60">
        <v>50</v>
      </c>
      <c r="F56" s="60" t="s">
        <v>299</v>
      </c>
      <c r="G56" s="61">
        <v>43800</v>
      </c>
      <c r="H56" s="60">
        <v>5000008838</v>
      </c>
      <c r="I56" s="60">
        <v>2500700655</v>
      </c>
      <c r="J56" s="60">
        <v>2500700655</v>
      </c>
      <c r="K56" s="59">
        <v>-8549.84</v>
      </c>
      <c r="L56" s="60">
        <v>1213010104</v>
      </c>
      <c r="M56" s="57">
        <v>53</v>
      </c>
    </row>
    <row r="57" spans="1:13" ht="21">
      <c r="A57" s="60"/>
      <c r="B57" s="60"/>
      <c r="C57" s="60">
        <v>2500700655</v>
      </c>
      <c r="D57" s="60" t="s">
        <v>249</v>
      </c>
      <c r="E57" s="60">
        <v>50</v>
      </c>
      <c r="F57" s="60" t="s">
        <v>299</v>
      </c>
      <c r="G57" s="61">
        <v>43800</v>
      </c>
      <c r="H57" s="60">
        <v>5000008839</v>
      </c>
      <c r="I57" s="60">
        <v>2500700655</v>
      </c>
      <c r="J57" s="60">
        <v>2500700655</v>
      </c>
      <c r="K57" s="59">
        <v>-9011.82</v>
      </c>
      <c r="L57" s="60">
        <v>1213010104</v>
      </c>
      <c r="M57" s="57">
        <v>54</v>
      </c>
    </row>
    <row r="58" spans="1:13" ht="21">
      <c r="A58" s="60"/>
      <c r="B58" s="60"/>
      <c r="C58" s="60">
        <v>2500700655</v>
      </c>
      <c r="D58" s="60" t="s">
        <v>249</v>
      </c>
      <c r="E58" s="60">
        <v>50</v>
      </c>
      <c r="F58" s="60" t="s">
        <v>299</v>
      </c>
      <c r="G58" s="61">
        <v>43800</v>
      </c>
      <c r="H58" s="60">
        <v>5000008840</v>
      </c>
      <c r="I58" s="60">
        <v>2500700655</v>
      </c>
      <c r="J58" s="60">
        <v>2500700655</v>
      </c>
      <c r="K58" s="59">
        <v>-9011.82</v>
      </c>
      <c r="L58" s="60">
        <v>1213010104</v>
      </c>
      <c r="M58" s="57">
        <v>55</v>
      </c>
    </row>
    <row r="59" spans="1:13" ht="21">
      <c r="A59" s="60"/>
      <c r="B59" s="60"/>
      <c r="C59" s="60">
        <v>2500700655</v>
      </c>
      <c r="D59" s="60" t="s">
        <v>249</v>
      </c>
      <c r="E59" s="60">
        <v>50</v>
      </c>
      <c r="F59" s="60" t="s">
        <v>299</v>
      </c>
      <c r="G59" s="61">
        <v>43800</v>
      </c>
      <c r="H59" s="60">
        <v>5000008841</v>
      </c>
      <c r="I59" s="60">
        <v>2500700655</v>
      </c>
      <c r="J59" s="60">
        <v>2500700655</v>
      </c>
      <c r="K59" s="59">
        <v>-9011.82</v>
      </c>
      <c r="L59" s="60">
        <v>1213010104</v>
      </c>
      <c r="M59" s="57">
        <v>56</v>
      </c>
    </row>
    <row r="60" spans="1:13" ht="21">
      <c r="A60" s="60"/>
      <c r="B60" s="60"/>
      <c r="C60" s="60">
        <v>2500700655</v>
      </c>
      <c r="D60" s="60" t="s">
        <v>249</v>
      </c>
      <c r="E60" s="60">
        <v>50</v>
      </c>
      <c r="F60" s="60" t="s">
        <v>299</v>
      </c>
      <c r="G60" s="61">
        <v>43800</v>
      </c>
      <c r="H60" s="60">
        <v>5000008842</v>
      </c>
      <c r="I60" s="60">
        <v>2500700655</v>
      </c>
      <c r="J60" s="60">
        <v>2500700655</v>
      </c>
      <c r="K60" s="59">
        <v>-9011.82</v>
      </c>
      <c r="L60" s="60">
        <v>1213010104</v>
      </c>
      <c r="M60" s="57">
        <v>57</v>
      </c>
    </row>
    <row r="61" spans="1:13" ht="21">
      <c r="A61" s="60"/>
      <c r="B61" s="60"/>
      <c r="C61" s="60">
        <v>2500700655</v>
      </c>
      <c r="D61" s="60" t="s">
        <v>249</v>
      </c>
      <c r="E61" s="60">
        <v>50</v>
      </c>
      <c r="F61" s="60" t="s">
        <v>299</v>
      </c>
      <c r="G61" s="61">
        <v>43800</v>
      </c>
      <c r="H61" s="60">
        <v>5000008843</v>
      </c>
      <c r="I61" s="60">
        <v>2500700655</v>
      </c>
      <c r="J61" s="60">
        <v>2500700655</v>
      </c>
      <c r="K61" s="59">
        <v>-9011.82</v>
      </c>
      <c r="L61" s="60">
        <v>1213010104</v>
      </c>
      <c r="M61" s="57">
        <v>58</v>
      </c>
    </row>
    <row r="62" spans="1:13" ht="21">
      <c r="A62" s="60"/>
      <c r="B62" s="60"/>
      <c r="C62" s="60">
        <v>2500700655</v>
      </c>
      <c r="D62" s="60" t="s">
        <v>249</v>
      </c>
      <c r="E62" s="60">
        <v>50</v>
      </c>
      <c r="F62" s="60" t="s">
        <v>299</v>
      </c>
      <c r="G62" s="61">
        <v>43800</v>
      </c>
      <c r="H62" s="60">
        <v>5000008844</v>
      </c>
      <c r="I62" s="60">
        <v>2500700655</v>
      </c>
      <c r="J62" s="60">
        <v>2500700655</v>
      </c>
      <c r="K62" s="59">
        <v>-9011.82</v>
      </c>
      <c r="L62" s="60">
        <v>1213010104</v>
      </c>
      <c r="M62" s="57">
        <v>59</v>
      </c>
    </row>
    <row r="63" spans="1:13" ht="21">
      <c r="A63" s="60"/>
      <c r="B63" s="60"/>
      <c r="C63" s="60">
        <v>2500700655</v>
      </c>
      <c r="D63" s="60" t="s">
        <v>249</v>
      </c>
      <c r="E63" s="60">
        <v>50</v>
      </c>
      <c r="F63" s="60" t="s">
        <v>299</v>
      </c>
      <c r="G63" s="61">
        <v>43800</v>
      </c>
      <c r="H63" s="60">
        <v>5000008845</v>
      </c>
      <c r="I63" s="60">
        <v>2500700655</v>
      </c>
      <c r="J63" s="60">
        <v>2500700655</v>
      </c>
      <c r="K63" s="59">
        <v>-9011.82</v>
      </c>
      <c r="L63" s="60">
        <v>1213010104</v>
      </c>
      <c r="M63" s="57">
        <v>60</v>
      </c>
    </row>
    <row r="64" spans="1:13" ht="21">
      <c r="A64" s="60"/>
      <c r="B64" s="60"/>
      <c r="C64" s="60">
        <v>2500700655</v>
      </c>
      <c r="D64" s="60" t="s">
        <v>249</v>
      </c>
      <c r="E64" s="60">
        <v>50</v>
      </c>
      <c r="F64" s="60" t="s">
        <v>299</v>
      </c>
      <c r="G64" s="61">
        <v>43800</v>
      </c>
      <c r="H64" s="60">
        <v>5000008846</v>
      </c>
      <c r="I64" s="60">
        <v>2500700655</v>
      </c>
      <c r="J64" s="60">
        <v>2500700655</v>
      </c>
      <c r="K64" s="59">
        <v>-9011.82</v>
      </c>
      <c r="L64" s="60">
        <v>1213010104</v>
      </c>
      <c r="M64" s="57">
        <v>61</v>
      </c>
    </row>
    <row r="65" spans="1:13" ht="21">
      <c r="A65" s="60"/>
      <c r="B65" s="60"/>
      <c r="C65" s="60">
        <v>2500700655</v>
      </c>
      <c r="D65" s="60" t="s">
        <v>249</v>
      </c>
      <c r="E65" s="60">
        <v>50</v>
      </c>
      <c r="F65" s="60" t="s">
        <v>299</v>
      </c>
      <c r="G65" s="61">
        <v>43800</v>
      </c>
      <c r="H65" s="60">
        <v>5000008847</v>
      </c>
      <c r="I65" s="60">
        <v>2500700655</v>
      </c>
      <c r="J65" s="60">
        <v>2500700655</v>
      </c>
      <c r="K65" s="59">
        <v>-9011.82</v>
      </c>
      <c r="L65" s="60">
        <v>1213010104</v>
      </c>
      <c r="M65" s="57">
        <v>62</v>
      </c>
    </row>
    <row r="66" spans="1:13" ht="21">
      <c r="A66" s="60"/>
      <c r="B66" s="60"/>
      <c r="C66" s="60">
        <v>2500700655</v>
      </c>
      <c r="D66" s="60" t="s">
        <v>249</v>
      </c>
      <c r="E66" s="60">
        <v>50</v>
      </c>
      <c r="F66" s="60" t="s">
        <v>299</v>
      </c>
      <c r="G66" s="61">
        <v>43800</v>
      </c>
      <c r="H66" s="60">
        <v>5000008848</v>
      </c>
      <c r="I66" s="60">
        <v>2500700655</v>
      </c>
      <c r="J66" s="60">
        <v>2500700655</v>
      </c>
      <c r="K66" s="59">
        <v>-9011.82</v>
      </c>
      <c r="L66" s="60">
        <v>1213010104</v>
      </c>
      <c r="M66" s="57">
        <v>63</v>
      </c>
    </row>
    <row r="67" spans="1:13" ht="21">
      <c r="A67" s="60"/>
      <c r="B67" s="60"/>
      <c r="C67" s="60">
        <v>2500700655</v>
      </c>
      <c r="D67" s="60" t="s">
        <v>249</v>
      </c>
      <c r="E67" s="60">
        <v>50</v>
      </c>
      <c r="F67" s="60" t="s">
        <v>299</v>
      </c>
      <c r="G67" s="61">
        <v>43800</v>
      </c>
      <c r="H67" s="60">
        <v>5000008849</v>
      </c>
      <c r="I67" s="60">
        <v>2500700655</v>
      </c>
      <c r="J67" s="60">
        <v>2500700655</v>
      </c>
      <c r="K67" s="59">
        <v>-9011.82</v>
      </c>
      <c r="L67" s="60">
        <v>1213010104</v>
      </c>
      <c r="M67" s="57">
        <v>64</v>
      </c>
    </row>
    <row r="68" spans="1:13" ht="21">
      <c r="A68" s="60"/>
      <c r="B68" s="60"/>
      <c r="C68" s="60">
        <v>2500700655</v>
      </c>
      <c r="D68" s="60" t="s">
        <v>249</v>
      </c>
      <c r="E68" s="60">
        <v>50</v>
      </c>
      <c r="F68" s="60" t="s">
        <v>299</v>
      </c>
      <c r="G68" s="61">
        <v>43800</v>
      </c>
      <c r="H68" s="60">
        <v>5000008850</v>
      </c>
      <c r="I68" s="60">
        <v>2500700655</v>
      </c>
      <c r="J68" s="60">
        <v>2500700655</v>
      </c>
      <c r="K68" s="59">
        <v>-9011.81</v>
      </c>
      <c r="L68" s="60">
        <v>1213010104</v>
      </c>
      <c r="M68" s="57">
        <v>65</v>
      </c>
    </row>
    <row r="69" spans="1:13" ht="21">
      <c r="A69" s="60"/>
      <c r="B69" s="60"/>
      <c r="C69" s="60">
        <v>2500700655</v>
      </c>
      <c r="D69" s="60" t="s">
        <v>249</v>
      </c>
      <c r="E69" s="60">
        <v>50</v>
      </c>
      <c r="F69" s="60" t="s">
        <v>299</v>
      </c>
      <c r="G69" s="61">
        <v>43800</v>
      </c>
      <c r="H69" s="60">
        <v>5000008851</v>
      </c>
      <c r="I69" s="60">
        <v>2500700655</v>
      </c>
      <c r="J69" s="60">
        <v>2500700655</v>
      </c>
      <c r="K69" s="59">
        <v>-9011.82</v>
      </c>
      <c r="L69" s="60">
        <v>1213010104</v>
      </c>
      <c r="M69" s="57">
        <v>66</v>
      </c>
    </row>
    <row r="70" spans="1:13" ht="21">
      <c r="A70" s="60"/>
      <c r="B70" s="60"/>
      <c r="C70" s="60">
        <v>2500700655</v>
      </c>
      <c r="D70" s="60" t="s">
        <v>249</v>
      </c>
      <c r="E70" s="60">
        <v>50</v>
      </c>
      <c r="F70" s="60" t="s">
        <v>299</v>
      </c>
      <c r="G70" s="61">
        <v>43800</v>
      </c>
      <c r="H70" s="60">
        <v>5000008852</v>
      </c>
      <c r="I70" s="60">
        <v>2500700655</v>
      </c>
      <c r="J70" s="60">
        <v>2500700655</v>
      </c>
      <c r="K70" s="59">
        <v>-9011.81</v>
      </c>
      <c r="L70" s="60">
        <v>1213010104</v>
      </c>
      <c r="M70" s="57">
        <v>67</v>
      </c>
    </row>
    <row r="71" spans="1:13" ht="21">
      <c r="A71" s="60"/>
      <c r="B71" s="60"/>
      <c r="C71" s="60">
        <v>2500700655</v>
      </c>
      <c r="D71" s="60" t="s">
        <v>249</v>
      </c>
      <c r="E71" s="60">
        <v>50</v>
      </c>
      <c r="F71" s="60" t="s">
        <v>299</v>
      </c>
      <c r="G71" s="61">
        <v>43800</v>
      </c>
      <c r="H71" s="60">
        <v>5000008853</v>
      </c>
      <c r="I71" s="60">
        <v>2500700655</v>
      </c>
      <c r="J71" s="60">
        <v>2500700655</v>
      </c>
      <c r="K71" s="59">
        <v>-9011.81</v>
      </c>
      <c r="L71" s="60">
        <v>1213010104</v>
      </c>
      <c r="M71" s="57">
        <v>68</v>
      </c>
    </row>
    <row r="72" spans="1:13" ht="21">
      <c r="A72" s="60"/>
      <c r="B72" s="60"/>
      <c r="C72" s="60">
        <v>2500700655</v>
      </c>
      <c r="D72" s="60" t="s">
        <v>249</v>
      </c>
      <c r="E72" s="60">
        <v>50</v>
      </c>
      <c r="F72" s="60" t="s">
        <v>299</v>
      </c>
      <c r="G72" s="61">
        <v>43800</v>
      </c>
      <c r="H72" s="60">
        <v>5000008854</v>
      </c>
      <c r="I72" s="60">
        <v>2500700655</v>
      </c>
      <c r="J72" s="60">
        <v>2500700655</v>
      </c>
      <c r="K72" s="59">
        <v>-9011.82</v>
      </c>
      <c r="L72" s="60">
        <v>1213010104</v>
      </c>
      <c r="M72" s="57">
        <v>69</v>
      </c>
    </row>
    <row r="73" spans="1:13" ht="21">
      <c r="A73" s="60"/>
      <c r="B73" s="60"/>
      <c r="C73" s="60">
        <v>2500700655</v>
      </c>
      <c r="D73" s="60" t="s">
        <v>249</v>
      </c>
      <c r="E73" s="60">
        <v>50</v>
      </c>
      <c r="F73" s="60" t="s">
        <v>299</v>
      </c>
      <c r="G73" s="61">
        <v>43800</v>
      </c>
      <c r="H73" s="60">
        <v>5000008855</v>
      </c>
      <c r="I73" s="60">
        <v>2500700655</v>
      </c>
      <c r="J73" s="60">
        <v>2500700655</v>
      </c>
      <c r="K73" s="59">
        <v>-9011.8</v>
      </c>
      <c r="L73" s="60">
        <v>1213010104</v>
      </c>
      <c r="M73" s="57">
        <v>70</v>
      </c>
    </row>
    <row r="74" spans="1:13" ht="21">
      <c r="A74" s="60"/>
      <c r="B74" s="60"/>
      <c r="C74" s="60">
        <v>2500700655</v>
      </c>
      <c r="D74" s="60" t="s">
        <v>249</v>
      </c>
      <c r="E74" s="60">
        <v>50</v>
      </c>
      <c r="F74" s="60" t="s">
        <v>299</v>
      </c>
      <c r="G74" s="61">
        <v>43800</v>
      </c>
      <c r="H74" s="60">
        <v>5000008856</v>
      </c>
      <c r="I74" s="60">
        <v>2500700655</v>
      </c>
      <c r="J74" s="60">
        <v>2500700655</v>
      </c>
      <c r="K74" s="59">
        <v>-9011.82</v>
      </c>
      <c r="L74" s="60">
        <v>1213010104</v>
      </c>
      <c r="M74" s="57">
        <v>71</v>
      </c>
    </row>
    <row r="75" spans="1:13" ht="21">
      <c r="A75" s="60"/>
      <c r="B75" s="60"/>
      <c r="C75" s="60">
        <v>2500700655</v>
      </c>
      <c r="D75" s="60" t="s">
        <v>249</v>
      </c>
      <c r="E75" s="60">
        <v>50</v>
      </c>
      <c r="F75" s="60" t="s">
        <v>299</v>
      </c>
      <c r="G75" s="61">
        <v>43800</v>
      </c>
      <c r="H75" s="60">
        <v>5000008857</v>
      </c>
      <c r="I75" s="60">
        <v>2500700655</v>
      </c>
      <c r="J75" s="60">
        <v>2500700655</v>
      </c>
      <c r="K75" s="59">
        <v>-9011.8</v>
      </c>
      <c r="L75" s="60">
        <v>1213010104</v>
      </c>
      <c r="M75" s="57">
        <v>72</v>
      </c>
    </row>
    <row r="76" spans="1:13" ht="21">
      <c r="A76" s="60"/>
      <c r="B76" s="60"/>
      <c r="C76" s="60">
        <v>2500700655</v>
      </c>
      <c r="D76" s="60" t="s">
        <v>249</v>
      </c>
      <c r="E76" s="60">
        <v>50</v>
      </c>
      <c r="F76" s="60" t="s">
        <v>299</v>
      </c>
      <c r="G76" s="61">
        <v>43800</v>
      </c>
      <c r="H76" s="60">
        <v>5000008858</v>
      </c>
      <c r="I76" s="60">
        <v>2500700655</v>
      </c>
      <c r="J76" s="60">
        <v>2500700655</v>
      </c>
      <c r="K76" s="59">
        <v>-9011.82</v>
      </c>
      <c r="L76" s="60">
        <v>1213010104</v>
      </c>
      <c r="M76" s="57">
        <v>73</v>
      </c>
    </row>
    <row r="77" spans="1:13" ht="21">
      <c r="A77" s="60"/>
      <c r="B77" s="60"/>
      <c r="C77" s="60">
        <v>2500700655</v>
      </c>
      <c r="D77" s="60" t="s">
        <v>249</v>
      </c>
      <c r="E77" s="60">
        <v>50</v>
      </c>
      <c r="F77" s="60" t="s">
        <v>299</v>
      </c>
      <c r="G77" s="61">
        <v>43800</v>
      </c>
      <c r="H77" s="60">
        <v>5000008859</v>
      </c>
      <c r="I77" s="60">
        <v>2500700655</v>
      </c>
      <c r="J77" s="60">
        <v>2500700655</v>
      </c>
      <c r="K77" s="59">
        <v>-9011.8</v>
      </c>
      <c r="L77" s="60">
        <v>1213010104</v>
      </c>
      <c r="M77" s="57">
        <v>74</v>
      </c>
    </row>
    <row r="78" spans="1:13" ht="21">
      <c r="A78" s="60"/>
      <c r="B78" s="60"/>
      <c r="C78" s="60">
        <v>2500700655</v>
      </c>
      <c r="D78" s="60" t="s">
        <v>249</v>
      </c>
      <c r="E78" s="60">
        <v>50</v>
      </c>
      <c r="F78" s="60" t="s">
        <v>299</v>
      </c>
      <c r="G78" s="61">
        <v>43800</v>
      </c>
      <c r="H78" s="60">
        <v>5000008860</v>
      </c>
      <c r="I78" s="60">
        <v>2500700655</v>
      </c>
      <c r="J78" s="60">
        <v>2500700655</v>
      </c>
      <c r="K78" s="59">
        <v>-9011.82</v>
      </c>
      <c r="L78" s="60">
        <v>1213010104</v>
      </c>
      <c r="M78" s="57">
        <v>75</v>
      </c>
    </row>
    <row r="79" spans="1:13" ht="21">
      <c r="A79" s="60"/>
      <c r="B79" s="60"/>
      <c r="C79" s="60">
        <v>2500700655</v>
      </c>
      <c r="D79" s="60" t="s">
        <v>249</v>
      </c>
      <c r="E79" s="60">
        <v>50</v>
      </c>
      <c r="F79" s="60" t="s">
        <v>299</v>
      </c>
      <c r="G79" s="61">
        <v>43800</v>
      </c>
      <c r="H79" s="60">
        <v>5000008861</v>
      </c>
      <c r="I79" s="60">
        <v>2500700655</v>
      </c>
      <c r="J79" s="60">
        <v>2500700655</v>
      </c>
      <c r="K79" s="59">
        <v>-9011.8</v>
      </c>
      <c r="L79" s="60">
        <v>1213010104</v>
      </c>
      <c r="M79" s="57">
        <v>76</v>
      </c>
    </row>
    <row r="80" spans="1:13" ht="21">
      <c r="A80" s="60"/>
      <c r="B80" s="60"/>
      <c r="C80" s="60">
        <v>2500700655</v>
      </c>
      <c r="D80" s="60" t="s">
        <v>249</v>
      </c>
      <c r="E80" s="60">
        <v>50</v>
      </c>
      <c r="F80" s="60" t="s">
        <v>299</v>
      </c>
      <c r="G80" s="61">
        <v>43800</v>
      </c>
      <c r="H80" s="60">
        <v>5000008862</v>
      </c>
      <c r="I80" s="60">
        <v>2500700655</v>
      </c>
      <c r="J80" s="60">
        <v>2500700655</v>
      </c>
      <c r="K80" s="59">
        <v>-5544.11</v>
      </c>
      <c r="L80" s="60">
        <v>1213010104</v>
      </c>
      <c r="M80" s="57">
        <v>77</v>
      </c>
    </row>
    <row r="81" spans="1:13" ht="21">
      <c r="A81" s="60"/>
      <c r="B81" s="60"/>
      <c r="C81" s="60">
        <v>2500700655</v>
      </c>
      <c r="D81" s="60" t="s">
        <v>249</v>
      </c>
      <c r="E81" s="60">
        <v>50</v>
      </c>
      <c r="F81" s="60" t="s">
        <v>299</v>
      </c>
      <c r="G81" s="61">
        <v>43800</v>
      </c>
      <c r="H81" s="60">
        <v>5000008863</v>
      </c>
      <c r="I81" s="60">
        <v>2500700655</v>
      </c>
      <c r="J81" s="60">
        <v>2500700655</v>
      </c>
      <c r="K81" s="59">
        <v>-15046.4</v>
      </c>
      <c r="L81" s="60">
        <v>1213010104</v>
      </c>
      <c r="M81" s="57">
        <v>78</v>
      </c>
    </row>
    <row r="82" spans="1:13" ht="21">
      <c r="A82" s="60"/>
      <c r="B82" s="60"/>
      <c r="C82" s="60">
        <v>2500700655</v>
      </c>
      <c r="D82" s="60" t="s">
        <v>249</v>
      </c>
      <c r="E82" s="60">
        <v>50</v>
      </c>
      <c r="F82" s="60" t="s">
        <v>299</v>
      </c>
      <c r="G82" s="61">
        <v>43800</v>
      </c>
      <c r="H82" s="60">
        <v>5000008864</v>
      </c>
      <c r="I82" s="60">
        <v>2500700655</v>
      </c>
      <c r="J82" s="60">
        <v>2500700655</v>
      </c>
      <c r="K82" s="59">
        <v>-15046.4</v>
      </c>
      <c r="L82" s="60">
        <v>1213010104</v>
      </c>
      <c r="M82" s="57">
        <v>79</v>
      </c>
    </row>
    <row r="83" spans="1:13" ht="21">
      <c r="A83" s="60"/>
      <c r="B83" s="60"/>
      <c r="C83" s="60">
        <v>2500700655</v>
      </c>
      <c r="D83" s="60" t="s">
        <v>249</v>
      </c>
      <c r="E83" s="60">
        <v>50</v>
      </c>
      <c r="F83" s="60" t="s">
        <v>299</v>
      </c>
      <c r="G83" s="61">
        <v>43800</v>
      </c>
      <c r="H83" s="60">
        <v>5000008865</v>
      </c>
      <c r="I83" s="60">
        <v>2500700655</v>
      </c>
      <c r="J83" s="60">
        <v>2500700655</v>
      </c>
      <c r="K83" s="59">
        <v>-15046.4</v>
      </c>
      <c r="L83" s="60">
        <v>1213010104</v>
      </c>
      <c r="M83" s="57">
        <v>80</v>
      </c>
    </row>
    <row r="84" spans="1:13" ht="21">
      <c r="A84" s="60"/>
      <c r="B84" s="60"/>
      <c r="C84" s="60">
        <v>2500700655</v>
      </c>
      <c r="D84" s="60" t="s">
        <v>249</v>
      </c>
      <c r="E84" s="60">
        <v>50</v>
      </c>
      <c r="F84" s="60" t="s">
        <v>299</v>
      </c>
      <c r="G84" s="61">
        <v>43800</v>
      </c>
      <c r="H84" s="60">
        <v>5000008866</v>
      </c>
      <c r="I84" s="60">
        <v>2500700655</v>
      </c>
      <c r="J84" s="60">
        <v>2500700655</v>
      </c>
      <c r="K84" s="59">
        <v>-15046.4</v>
      </c>
      <c r="L84" s="60">
        <v>1213010104</v>
      </c>
      <c r="M84" s="57">
        <v>81</v>
      </c>
    </row>
    <row r="85" spans="1:13" ht="21">
      <c r="A85" s="60"/>
      <c r="B85" s="60"/>
      <c r="C85" s="60">
        <v>2500700655</v>
      </c>
      <c r="D85" s="60" t="s">
        <v>249</v>
      </c>
      <c r="E85" s="60">
        <v>50</v>
      </c>
      <c r="F85" s="60" t="s">
        <v>299</v>
      </c>
      <c r="G85" s="61">
        <v>43800</v>
      </c>
      <c r="H85" s="60">
        <v>5000008867</v>
      </c>
      <c r="I85" s="60">
        <v>2500700655</v>
      </c>
      <c r="J85" s="60">
        <v>2500700655</v>
      </c>
      <c r="K85" s="59">
        <v>-15046.4</v>
      </c>
      <c r="L85" s="60">
        <v>1213010104</v>
      </c>
      <c r="M85" s="57">
        <v>82</v>
      </c>
    </row>
    <row r="86" spans="1:13" ht="21">
      <c r="A86" s="60"/>
      <c r="B86" s="60"/>
      <c r="C86" s="60">
        <v>2500700655</v>
      </c>
      <c r="D86" s="60" t="s">
        <v>249</v>
      </c>
      <c r="E86" s="60">
        <v>50</v>
      </c>
      <c r="F86" s="60" t="s">
        <v>299</v>
      </c>
      <c r="G86" s="61">
        <v>43800</v>
      </c>
      <c r="H86" s="60">
        <v>5000008868</v>
      </c>
      <c r="I86" s="60">
        <v>2500700655</v>
      </c>
      <c r="J86" s="60">
        <v>2500700655</v>
      </c>
      <c r="K86" s="59">
        <v>-15046.4</v>
      </c>
      <c r="L86" s="60">
        <v>1213010104</v>
      </c>
      <c r="M86" s="57">
        <v>83</v>
      </c>
    </row>
    <row r="87" spans="1:13" ht="21">
      <c r="A87" s="60"/>
      <c r="B87" s="60"/>
      <c r="C87" s="60">
        <v>2500700655</v>
      </c>
      <c r="D87" s="60" t="s">
        <v>249</v>
      </c>
      <c r="E87" s="60">
        <v>50</v>
      </c>
      <c r="F87" s="60" t="s">
        <v>299</v>
      </c>
      <c r="G87" s="61">
        <v>43800</v>
      </c>
      <c r="H87" s="60">
        <v>5000008869</v>
      </c>
      <c r="I87" s="60">
        <v>2500700655</v>
      </c>
      <c r="J87" s="60">
        <v>2500700655</v>
      </c>
      <c r="K87" s="59">
        <v>-15046.4</v>
      </c>
      <c r="L87" s="60">
        <v>1213010104</v>
      </c>
      <c r="M87" s="57">
        <v>84</v>
      </c>
    </row>
    <row r="88" spans="1:13" ht="21">
      <c r="A88" s="60"/>
      <c r="B88" s="60"/>
      <c r="C88" s="60">
        <v>2500700655</v>
      </c>
      <c r="D88" s="60" t="s">
        <v>249</v>
      </c>
      <c r="E88" s="60">
        <v>50</v>
      </c>
      <c r="F88" s="60" t="s">
        <v>299</v>
      </c>
      <c r="G88" s="61">
        <v>43800</v>
      </c>
      <c r="H88" s="60">
        <v>5000008870</v>
      </c>
      <c r="I88" s="60">
        <v>2500700655</v>
      </c>
      <c r="J88" s="60">
        <v>2500700655</v>
      </c>
      <c r="K88" s="59">
        <v>-15046.4</v>
      </c>
      <c r="L88" s="60">
        <v>1213010104</v>
      </c>
      <c r="M88" s="57">
        <v>85</v>
      </c>
    </row>
    <row r="89" spans="1:13" ht="21">
      <c r="A89" s="60"/>
      <c r="B89" s="60"/>
      <c r="C89" s="60">
        <v>2500700655</v>
      </c>
      <c r="D89" s="60" t="s">
        <v>249</v>
      </c>
      <c r="E89" s="60">
        <v>50</v>
      </c>
      <c r="F89" s="60" t="s">
        <v>299</v>
      </c>
      <c r="G89" s="61">
        <v>43800</v>
      </c>
      <c r="H89" s="60">
        <v>5000008871</v>
      </c>
      <c r="I89" s="60">
        <v>2500700655</v>
      </c>
      <c r="J89" s="60">
        <v>2500700655</v>
      </c>
      <c r="K89" s="59">
        <v>-15046.4</v>
      </c>
      <c r="L89" s="60">
        <v>1213010104</v>
      </c>
      <c r="M89" s="57">
        <v>86</v>
      </c>
    </row>
    <row r="90" spans="1:13" ht="21">
      <c r="A90" s="60"/>
      <c r="B90" s="60"/>
      <c r="C90" s="60">
        <v>2500700655</v>
      </c>
      <c r="D90" s="60" t="s">
        <v>249</v>
      </c>
      <c r="E90" s="60">
        <v>50</v>
      </c>
      <c r="F90" s="60" t="s">
        <v>299</v>
      </c>
      <c r="G90" s="61">
        <v>43800</v>
      </c>
      <c r="H90" s="60">
        <v>5000008872</v>
      </c>
      <c r="I90" s="60">
        <v>2500700655</v>
      </c>
      <c r="J90" s="60">
        <v>2500700655</v>
      </c>
      <c r="K90" s="59">
        <v>-15046.4</v>
      </c>
      <c r="L90" s="60">
        <v>1213010104</v>
      </c>
      <c r="M90" s="57">
        <v>87</v>
      </c>
    </row>
    <row r="91" spans="1:13" ht="21">
      <c r="A91" s="60"/>
      <c r="B91" s="60"/>
      <c r="C91" s="60">
        <v>2500700655</v>
      </c>
      <c r="D91" s="60" t="s">
        <v>249</v>
      </c>
      <c r="E91" s="60">
        <v>50</v>
      </c>
      <c r="F91" s="60" t="s">
        <v>299</v>
      </c>
      <c r="G91" s="61">
        <v>43800</v>
      </c>
      <c r="H91" s="60">
        <v>5000008873</v>
      </c>
      <c r="I91" s="60">
        <v>2500700655</v>
      </c>
      <c r="J91" s="60">
        <v>2500700655</v>
      </c>
      <c r="K91" s="59">
        <v>-15046.4</v>
      </c>
      <c r="L91" s="60">
        <v>1213010104</v>
      </c>
      <c r="M91" s="57">
        <v>88</v>
      </c>
    </row>
    <row r="92" spans="1:13" ht="21">
      <c r="A92" s="60"/>
      <c r="B92" s="60"/>
      <c r="C92" s="60">
        <v>2500700655</v>
      </c>
      <c r="D92" s="60" t="s">
        <v>249</v>
      </c>
      <c r="E92" s="60">
        <v>50</v>
      </c>
      <c r="F92" s="60" t="s">
        <v>299</v>
      </c>
      <c r="G92" s="61">
        <v>43800</v>
      </c>
      <c r="H92" s="60">
        <v>5000008874</v>
      </c>
      <c r="I92" s="60">
        <v>2500700655</v>
      </c>
      <c r="J92" s="60">
        <v>2500700655</v>
      </c>
      <c r="K92" s="59">
        <v>-15046.4</v>
      </c>
      <c r="L92" s="60">
        <v>1213010104</v>
      </c>
      <c r="M92" s="57">
        <v>89</v>
      </c>
    </row>
    <row r="93" spans="1:13" ht="21">
      <c r="A93" s="60"/>
      <c r="B93" s="60"/>
      <c r="C93" s="60">
        <v>2500700655</v>
      </c>
      <c r="D93" s="60" t="s">
        <v>249</v>
      </c>
      <c r="E93" s="60">
        <v>50</v>
      </c>
      <c r="F93" s="60" t="s">
        <v>299</v>
      </c>
      <c r="G93" s="61">
        <v>43800</v>
      </c>
      <c r="H93" s="60">
        <v>5000008875</v>
      </c>
      <c r="I93" s="60">
        <v>2500700655</v>
      </c>
      <c r="J93" s="60">
        <v>2500700655</v>
      </c>
      <c r="K93" s="59">
        <v>-15046.4</v>
      </c>
      <c r="L93" s="60">
        <v>1213010104</v>
      </c>
      <c r="M93" s="57">
        <v>90</v>
      </c>
    </row>
    <row r="94" spans="1:13" ht="21">
      <c r="A94" s="60"/>
      <c r="B94" s="60"/>
      <c r="C94" s="60">
        <v>2500700655</v>
      </c>
      <c r="D94" s="60" t="s">
        <v>249</v>
      </c>
      <c r="E94" s="60">
        <v>50</v>
      </c>
      <c r="F94" s="60" t="s">
        <v>299</v>
      </c>
      <c r="G94" s="61">
        <v>43800</v>
      </c>
      <c r="H94" s="60">
        <v>5000008876</v>
      </c>
      <c r="I94" s="60">
        <v>2500700655</v>
      </c>
      <c r="J94" s="60">
        <v>2500700655</v>
      </c>
      <c r="K94" s="59">
        <v>-15046.4</v>
      </c>
      <c r="L94" s="60">
        <v>1213010104</v>
      </c>
      <c r="M94" s="57">
        <v>91</v>
      </c>
    </row>
    <row r="95" spans="1:13" ht="21">
      <c r="A95" s="60"/>
      <c r="B95" s="60"/>
      <c r="C95" s="60">
        <v>2500700655</v>
      </c>
      <c r="D95" s="60" t="s">
        <v>249</v>
      </c>
      <c r="E95" s="60">
        <v>50</v>
      </c>
      <c r="F95" s="60" t="s">
        <v>299</v>
      </c>
      <c r="G95" s="61">
        <v>43800</v>
      </c>
      <c r="H95" s="60">
        <v>5000008877</v>
      </c>
      <c r="I95" s="60">
        <v>2500700655</v>
      </c>
      <c r="J95" s="60">
        <v>2500700655</v>
      </c>
      <c r="K95" s="59">
        <v>-15046.4</v>
      </c>
      <c r="L95" s="60">
        <v>1213010104</v>
      </c>
      <c r="M95" s="57">
        <v>92</v>
      </c>
    </row>
    <row r="96" spans="1:13" ht="21">
      <c r="A96" s="60"/>
      <c r="B96" s="60"/>
      <c r="C96" s="60">
        <v>2500700655</v>
      </c>
      <c r="D96" s="60" t="s">
        <v>249</v>
      </c>
      <c r="E96" s="60">
        <v>50</v>
      </c>
      <c r="F96" s="60" t="s">
        <v>299</v>
      </c>
      <c r="G96" s="61">
        <v>43800</v>
      </c>
      <c r="H96" s="60">
        <v>5000008878</v>
      </c>
      <c r="I96" s="60">
        <v>2500700655</v>
      </c>
      <c r="J96" s="60">
        <v>2500700655</v>
      </c>
      <c r="K96" s="59">
        <v>-15046.4</v>
      </c>
      <c r="L96" s="60">
        <v>1213010104</v>
      </c>
      <c r="M96" s="57">
        <v>93</v>
      </c>
    </row>
    <row r="97" spans="1:13" ht="21">
      <c r="A97" s="60"/>
      <c r="B97" s="60"/>
      <c r="C97" s="60">
        <v>2500700655</v>
      </c>
      <c r="D97" s="60" t="s">
        <v>249</v>
      </c>
      <c r="E97" s="60">
        <v>50</v>
      </c>
      <c r="F97" s="60" t="s">
        <v>299</v>
      </c>
      <c r="G97" s="61">
        <v>43800</v>
      </c>
      <c r="H97" s="60">
        <v>5000008879</v>
      </c>
      <c r="I97" s="60">
        <v>2500700655</v>
      </c>
      <c r="J97" s="60">
        <v>2500700655</v>
      </c>
      <c r="K97" s="59">
        <v>-15046.4</v>
      </c>
      <c r="L97" s="60">
        <v>1213010104</v>
      </c>
      <c r="M97" s="57">
        <v>94</v>
      </c>
    </row>
    <row r="98" spans="1:13" ht="21">
      <c r="A98" s="60"/>
      <c r="B98" s="60"/>
      <c r="C98" s="60">
        <v>2500700655</v>
      </c>
      <c r="D98" s="60" t="s">
        <v>249</v>
      </c>
      <c r="E98" s="60">
        <v>50</v>
      </c>
      <c r="F98" s="60" t="s">
        <v>299</v>
      </c>
      <c r="G98" s="61">
        <v>43800</v>
      </c>
      <c r="H98" s="60">
        <v>5000008880</v>
      </c>
      <c r="I98" s="60">
        <v>2500700655</v>
      </c>
      <c r="J98" s="60">
        <v>2500700655</v>
      </c>
      <c r="K98" s="59">
        <v>-15046.4</v>
      </c>
      <c r="L98" s="60">
        <v>1213010104</v>
      </c>
      <c r="M98" s="57">
        <v>95</v>
      </c>
    </row>
    <row r="99" spans="1:13" ht="21">
      <c r="A99" s="60"/>
      <c r="B99" s="60"/>
      <c r="C99" s="60">
        <v>2500700655</v>
      </c>
      <c r="D99" s="60" t="s">
        <v>249</v>
      </c>
      <c r="E99" s="60">
        <v>50</v>
      </c>
      <c r="F99" s="60" t="s">
        <v>299</v>
      </c>
      <c r="G99" s="61">
        <v>43800</v>
      </c>
      <c r="H99" s="60">
        <v>5000008881</v>
      </c>
      <c r="I99" s="60">
        <v>2500700655</v>
      </c>
      <c r="J99" s="60">
        <v>2500700655</v>
      </c>
      <c r="K99" s="59">
        <v>-15046.4</v>
      </c>
      <c r="L99" s="60">
        <v>1213010104</v>
      </c>
      <c r="M99" s="57">
        <v>96</v>
      </c>
    </row>
    <row r="100" spans="1:13" ht="21">
      <c r="A100" s="60"/>
      <c r="B100" s="60"/>
      <c r="C100" s="60">
        <v>2500700655</v>
      </c>
      <c r="D100" s="60" t="s">
        <v>249</v>
      </c>
      <c r="E100" s="60">
        <v>50</v>
      </c>
      <c r="F100" s="60" t="s">
        <v>299</v>
      </c>
      <c r="G100" s="61">
        <v>43800</v>
      </c>
      <c r="H100" s="60">
        <v>5000008882</v>
      </c>
      <c r="I100" s="60">
        <v>2500700655</v>
      </c>
      <c r="J100" s="60">
        <v>2500700655</v>
      </c>
      <c r="K100" s="59">
        <v>-15046.4</v>
      </c>
      <c r="L100" s="60">
        <v>1213010104</v>
      </c>
      <c r="M100" s="57">
        <v>97</v>
      </c>
    </row>
    <row r="101" spans="1:13" ht="21">
      <c r="A101" s="60"/>
      <c r="B101" s="60"/>
      <c r="C101" s="60">
        <v>2500700655</v>
      </c>
      <c r="D101" s="60" t="s">
        <v>249</v>
      </c>
      <c r="E101" s="60">
        <v>50</v>
      </c>
      <c r="F101" s="60" t="s">
        <v>299</v>
      </c>
      <c r="G101" s="61">
        <v>43800</v>
      </c>
      <c r="H101" s="60">
        <v>5000008883</v>
      </c>
      <c r="I101" s="60">
        <v>2500700655</v>
      </c>
      <c r="J101" s="60">
        <v>2500700655</v>
      </c>
      <c r="K101" s="59">
        <v>-15046.4</v>
      </c>
      <c r="L101" s="60">
        <v>1213010104</v>
      </c>
      <c r="M101" s="57">
        <v>98</v>
      </c>
    </row>
    <row r="102" spans="1:13" ht="21">
      <c r="A102" s="60"/>
      <c r="B102" s="60"/>
      <c r="C102" s="60">
        <v>2500700655</v>
      </c>
      <c r="D102" s="60" t="s">
        <v>249</v>
      </c>
      <c r="E102" s="60">
        <v>50</v>
      </c>
      <c r="F102" s="60" t="s">
        <v>299</v>
      </c>
      <c r="G102" s="61">
        <v>43800</v>
      </c>
      <c r="H102" s="60">
        <v>5000008884</v>
      </c>
      <c r="I102" s="60">
        <v>2500700655</v>
      </c>
      <c r="J102" s="60">
        <v>2500700655</v>
      </c>
      <c r="K102" s="59">
        <v>-15046.4</v>
      </c>
      <c r="L102" s="60">
        <v>1213010104</v>
      </c>
      <c r="M102" s="57">
        <v>99</v>
      </c>
    </row>
    <row r="103" spans="1:13" ht="21">
      <c r="A103" s="60"/>
      <c r="B103" s="60"/>
      <c r="C103" s="60">
        <v>2500700655</v>
      </c>
      <c r="D103" s="60" t="s">
        <v>249</v>
      </c>
      <c r="E103" s="60">
        <v>50</v>
      </c>
      <c r="F103" s="60" t="s">
        <v>299</v>
      </c>
      <c r="G103" s="61">
        <v>43800</v>
      </c>
      <c r="H103" s="60">
        <v>5000008885</v>
      </c>
      <c r="I103" s="60">
        <v>2500700655</v>
      </c>
      <c r="J103" s="60">
        <v>2500700655</v>
      </c>
      <c r="K103" s="59">
        <v>-15046.4</v>
      </c>
      <c r="L103" s="60">
        <v>1213010104</v>
      </c>
      <c r="M103" s="57">
        <v>100</v>
      </c>
    </row>
    <row r="104" spans="1:13" ht="21">
      <c r="A104" s="60"/>
      <c r="B104" s="60"/>
      <c r="C104" s="60">
        <v>2500700655</v>
      </c>
      <c r="D104" s="60" t="s">
        <v>249</v>
      </c>
      <c r="E104" s="60">
        <v>50</v>
      </c>
      <c r="F104" s="60" t="s">
        <v>299</v>
      </c>
      <c r="G104" s="61">
        <v>43800</v>
      </c>
      <c r="H104" s="60">
        <v>5000008886</v>
      </c>
      <c r="I104" s="60">
        <v>2500700655</v>
      </c>
      <c r="J104" s="60">
        <v>2500700655</v>
      </c>
      <c r="K104" s="59">
        <v>-15046.4</v>
      </c>
      <c r="L104" s="60">
        <v>1213010104</v>
      </c>
      <c r="M104" s="57">
        <v>101</v>
      </c>
    </row>
    <row r="105" spans="1:13" ht="21">
      <c r="A105" s="60"/>
      <c r="B105" s="60"/>
      <c r="C105" s="60">
        <v>2500700655</v>
      </c>
      <c r="D105" s="60" t="s">
        <v>249</v>
      </c>
      <c r="E105" s="60">
        <v>50</v>
      </c>
      <c r="F105" s="60" t="s">
        <v>299</v>
      </c>
      <c r="G105" s="61">
        <v>43800</v>
      </c>
      <c r="H105" s="60">
        <v>5000008887</v>
      </c>
      <c r="I105" s="60">
        <v>2500700655</v>
      </c>
      <c r="J105" s="60">
        <v>2500700655</v>
      </c>
      <c r="K105" s="59">
        <v>-15046.4</v>
      </c>
      <c r="L105" s="60">
        <v>1213010104</v>
      </c>
      <c r="M105" s="57">
        <v>102</v>
      </c>
    </row>
    <row r="106" spans="1:13" ht="21">
      <c r="A106" s="60"/>
      <c r="B106" s="60"/>
      <c r="C106" s="60">
        <v>2500700655</v>
      </c>
      <c r="D106" s="60" t="s">
        <v>249</v>
      </c>
      <c r="E106" s="60">
        <v>50</v>
      </c>
      <c r="F106" s="60" t="s">
        <v>299</v>
      </c>
      <c r="G106" s="61">
        <v>43800</v>
      </c>
      <c r="H106" s="60">
        <v>5000008888</v>
      </c>
      <c r="I106" s="60">
        <v>2500700655</v>
      </c>
      <c r="J106" s="60">
        <v>2500700655</v>
      </c>
      <c r="K106" s="59">
        <v>-15046.4</v>
      </c>
      <c r="L106" s="60">
        <v>1213010104</v>
      </c>
      <c r="M106" s="57">
        <v>103</v>
      </c>
    </row>
    <row r="107" spans="1:13" ht="21">
      <c r="A107" s="60"/>
      <c r="B107" s="60"/>
      <c r="C107" s="60">
        <v>2500700655</v>
      </c>
      <c r="D107" s="60" t="s">
        <v>249</v>
      </c>
      <c r="E107" s="60">
        <v>50</v>
      </c>
      <c r="F107" s="60" t="s">
        <v>299</v>
      </c>
      <c r="G107" s="61">
        <v>43800</v>
      </c>
      <c r="H107" s="60">
        <v>5000008889</v>
      </c>
      <c r="I107" s="60">
        <v>2500700655</v>
      </c>
      <c r="J107" s="60">
        <v>2500700655</v>
      </c>
      <c r="K107" s="59">
        <v>-15046.4</v>
      </c>
      <c r="L107" s="60">
        <v>1213010104</v>
      </c>
      <c r="M107" s="57">
        <v>104</v>
      </c>
    </row>
    <row r="108" spans="1:13" ht="21">
      <c r="A108" s="60"/>
      <c r="B108" s="60"/>
      <c r="C108" s="60">
        <v>2500700655</v>
      </c>
      <c r="D108" s="60" t="s">
        <v>249</v>
      </c>
      <c r="E108" s="60">
        <v>50</v>
      </c>
      <c r="F108" s="60" t="s">
        <v>299</v>
      </c>
      <c r="G108" s="61">
        <v>43800</v>
      </c>
      <c r="H108" s="60">
        <v>5000008890</v>
      </c>
      <c r="I108" s="60">
        <v>2500700655</v>
      </c>
      <c r="J108" s="60">
        <v>2500700655</v>
      </c>
      <c r="K108" s="59">
        <v>-15046.4</v>
      </c>
      <c r="L108" s="60">
        <v>1213010104</v>
      </c>
      <c r="M108" s="57">
        <v>105</v>
      </c>
    </row>
    <row r="109" spans="1:13" ht="21">
      <c r="A109" s="60"/>
      <c r="B109" s="60"/>
      <c r="C109" s="60">
        <v>2500700655</v>
      </c>
      <c r="D109" s="60" t="s">
        <v>249</v>
      </c>
      <c r="E109" s="60">
        <v>50</v>
      </c>
      <c r="F109" s="60" t="s">
        <v>299</v>
      </c>
      <c r="G109" s="61">
        <v>43800</v>
      </c>
      <c r="H109" s="60">
        <v>5000008891</v>
      </c>
      <c r="I109" s="60">
        <v>2500700655</v>
      </c>
      <c r="J109" s="60">
        <v>2500700655</v>
      </c>
      <c r="K109" s="59">
        <v>-15046.4</v>
      </c>
      <c r="L109" s="60">
        <v>1213010104</v>
      </c>
      <c r="M109" s="57">
        <v>106</v>
      </c>
    </row>
    <row r="110" spans="1:13" ht="21">
      <c r="A110" s="60"/>
      <c r="B110" s="60"/>
      <c r="C110" s="60">
        <v>2500700655</v>
      </c>
      <c r="D110" s="60" t="s">
        <v>249</v>
      </c>
      <c r="E110" s="60">
        <v>50</v>
      </c>
      <c r="F110" s="60" t="s">
        <v>299</v>
      </c>
      <c r="G110" s="61">
        <v>43800</v>
      </c>
      <c r="H110" s="60">
        <v>5000008892</v>
      </c>
      <c r="I110" s="60">
        <v>2500700655</v>
      </c>
      <c r="J110" s="60">
        <v>2500700655</v>
      </c>
      <c r="K110" s="59">
        <v>-60185.57</v>
      </c>
      <c r="L110" s="60">
        <v>1213010104</v>
      </c>
      <c r="M110" s="57">
        <v>107</v>
      </c>
    </row>
    <row r="111" spans="1:13" ht="21">
      <c r="A111" s="60"/>
      <c r="B111" s="60"/>
      <c r="C111" s="60">
        <v>2500700655</v>
      </c>
      <c r="D111" s="60" t="s">
        <v>249</v>
      </c>
      <c r="E111" s="60">
        <v>50</v>
      </c>
      <c r="F111" s="60" t="s">
        <v>299</v>
      </c>
      <c r="G111" s="61">
        <v>43800</v>
      </c>
      <c r="H111" s="60">
        <v>5000008893</v>
      </c>
      <c r="I111" s="60">
        <v>2500700655</v>
      </c>
      <c r="J111" s="60">
        <v>2500700655</v>
      </c>
      <c r="K111" s="59">
        <v>-60185.57</v>
      </c>
      <c r="L111" s="60">
        <v>1213010104</v>
      </c>
      <c r="M111" s="57">
        <v>108</v>
      </c>
    </row>
    <row r="112" spans="1:13" ht="21">
      <c r="A112" s="60"/>
      <c r="B112" s="60"/>
      <c r="C112" s="60">
        <v>2500700655</v>
      </c>
      <c r="D112" s="60" t="s">
        <v>249</v>
      </c>
      <c r="E112" s="60">
        <v>50</v>
      </c>
      <c r="F112" s="60" t="s">
        <v>299</v>
      </c>
      <c r="G112" s="61">
        <v>43800</v>
      </c>
      <c r="H112" s="60">
        <v>5000008894</v>
      </c>
      <c r="I112" s="60">
        <v>2500700655</v>
      </c>
      <c r="J112" s="60">
        <v>2500700655</v>
      </c>
      <c r="K112" s="59">
        <v>-60185.57</v>
      </c>
      <c r="L112" s="60">
        <v>1213010104</v>
      </c>
      <c r="M112" s="57">
        <v>109</v>
      </c>
    </row>
    <row r="113" spans="1:13" ht="21">
      <c r="A113" s="60"/>
      <c r="B113" s="60"/>
      <c r="C113" s="60">
        <v>2500700655</v>
      </c>
      <c r="D113" s="60" t="s">
        <v>249</v>
      </c>
      <c r="E113" s="60">
        <v>50</v>
      </c>
      <c r="F113" s="60" t="s">
        <v>299</v>
      </c>
      <c r="G113" s="61">
        <v>43800</v>
      </c>
      <c r="H113" s="60">
        <v>5000008895</v>
      </c>
      <c r="I113" s="60">
        <v>2500700655</v>
      </c>
      <c r="J113" s="60">
        <v>2500700655</v>
      </c>
      <c r="K113" s="59">
        <v>-60185.57</v>
      </c>
      <c r="L113" s="60">
        <v>1213010104</v>
      </c>
      <c r="M113" s="57">
        <v>110</v>
      </c>
    </row>
    <row r="114" spans="1:13" ht="21">
      <c r="A114" s="60"/>
      <c r="B114" s="60"/>
      <c r="C114" s="60">
        <v>2500700655</v>
      </c>
      <c r="D114" s="60" t="s">
        <v>249</v>
      </c>
      <c r="E114" s="60">
        <v>50</v>
      </c>
      <c r="F114" s="60" t="s">
        <v>299</v>
      </c>
      <c r="G114" s="61">
        <v>43800</v>
      </c>
      <c r="H114" s="60">
        <v>5000008896</v>
      </c>
      <c r="I114" s="60">
        <v>2500700655</v>
      </c>
      <c r="J114" s="60">
        <v>2500700655</v>
      </c>
      <c r="K114" s="59">
        <v>-60185.57</v>
      </c>
      <c r="L114" s="60">
        <v>1213010104</v>
      </c>
      <c r="M114" s="57">
        <v>111</v>
      </c>
    </row>
    <row r="115" spans="1:13" ht="21">
      <c r="A115" s="60"/>
      <c r="B115" s="60"/>
      <c r="C115" s="60">
        <v>2500700655</v>
      </c>
      <c r="D115" s="60" t="s">
        <v>249</v>
      </c>
      <c r="E115" s="60">
        <v>50</v>
      </c>
      <c r="F115" s="60" t="s">
        <v>299</v>
      </c>
      <c r="G115" s="61">
        <v>43800</v>
      </c>
      <c r="H115" s="60">
        <v>5000008897</v>
      </c>
      <c r="I115" s="60">
        <v>2500700655</v>
      </c>
      <c r="J115" s="60">
        <v>2500700655</v>
      </c>
      <c r="K115" s="59">
        <v>-60185.57</v>
      </c>
      <c r="L115" s="60">
        <v>1213010104</v>
      </c>
      <c r="M115" s="57">
        <v>112</v>
      </c>
    </row>
    <row r="116" spans="1:13" ht="21">
      <c r="A116" s="60"/>
      <c r="B116" s="60"/>
      <c r="C116" s="60">
        <v>2500700655</v>
      </c>
      <c r="D116" s="60" t="s">
        <v>249</v>
      </c>
      <c r="E116" s="60">
        <v>50</v>
      </c>
      <c r="F116" s="60" t="s">
        <v>299</v>
      </c>
      <c r="G116" s="61">
        <v>43800</v>
      </c>
      <c r="H116" s="60">
        <v>5000008898</v>
      </c>
      <c r="I116" s="60">
        <v>2500700655</v>
      </c>
      <c r="J116" s="60">
        <v>2500700655</v>
      </c>
      <c r="K116" s="59">
        <v>-60185.57</v>
      </c>
      <c r="L116" s="60">
        <v>1213010104</v>
      </c>
      <c r="M116" s="57">
        <v>113</v>
      </c>
    </row>
    <row r="117" spans="1:13" ht="21">
      <c r="A117" s="60"/>
      <c r="B117" s="60"/>
      <c r="C117" s="60">
        <v>2500700655</v>
      </c>
      <c r="D117" s="60" t="s">
        <v>249</v>
      </c>
      <c r="E117" s="60">
        <v>50</v>
      </c>
      <c r="F117" s="60" t="s">
        <v>299</v>
      </c>
      <c r="G117" s="61">
        <v>43800</v>
      </c>
      <c r="H117" s="60">
        <v>5000008899</v>
      </c>
      <c r="I117" s="60">
        <v>2500700655</v>
      </c>
      <c r="J117" s="60">
        <v>2500700655</v>
      </c>
      <c r="K117" s="59">
        <v>-60185.57</v>
      </c>
      <c r="L117" s="60">
        <v>1213010104</v>
      </c>
      <c r="M117" s="57">
        <v>114</v>
      </c>
    </row>
    <row r="118" spans="1:13" ht="21">
      <c r="A118" s="60"/>
      <c r="B118" s="60"/>
      <c r="C118" s="60">
        <v>2500700655</v>
      </c>
      <c r="D118" s="60" t="s">
        <v>249</v>
      </c>
      <c r="E118" s="60">
        <v>50</v>
      </c>
      <c r="F118" s="60" t="s">
        <v>299</v>
      </c>
      <c r="G118" s="61">
        <v>43800</v>
      </c>
      <c r="H118" s="60">
        <v>5000008900</v>
      </c>
      <c r="I118" s="60">
        <v>2500700655</v>
      </c>
      <c r="J118" s="60">
        <v>2500700655</v>
      </c>
      <c r="K118" s="59">
        <v>-50610.59</v>
      </c>
      <c r="L118" s="60">
        <v>1213010104</v>
      </c>
      <c r="M118" s="57">
        <v>115</v>
      </c>
    </row>
    <row r="119" spans="1:13" ht="21">
      <c r="A119" s="60"/>
      <c r="B119" s="60"/>
      <c r="C119" s="60">
        <v>2500700655</v>
      </c>
      <c r="D119" s="60" t="s">
        <v>249</v>
      </c>
      <c r="E119" s="60">
        <v>50</v>
      </c>
      <c r="F119" s="60" t="s">
        <v>299</v>
      </c>
      <c r="G119" s="61">
        <v>43800</v>
      </c>
      <c r="H119" s="60">
        <v>5000009103</v>
      </c>
      <c r="I119" s="60">
        <v>2500700655</v>
      </c>
      <c r="J119" s="60">
        <v>2500700655</v>
      </c>
      <c r="K119" s="59">
        <v>-27291.8</v>
      </c>
      <c r="L119" s="60">
        <v>1213010104</v>
      </c>
      <c r="M119" s="57">
        <v>116</v>
      </c>
    </row>
    <row r="120" spans="1:13" ht="21">
      <c r="A120" s="60"/>
      <c r="B120" s="60"/>
      <c r="C120" s="60">
        <v>2500700655</v>
      </c>
      <c r="D120" s="60" t="s">
        <v>249</v>
      </c>
      <c r="E120" s="60">
        <v>50</v>
      </c>
      <c r="F120" s="60" t="s">
        <v>299</v>
      </c>
      <c r="G120" s="61">
        <v>43800</v>
      </c>
      <c r="H120" s="60">
        <v>5000009104</v>
      </c>
      <c r="I120" s="60">
        <v>2500700655</v>
      </c>
      <c r="J120" s="60">
        <v>2500700655</v>
      </c>
      <c r="K120" s="59">
        <v>-27291.8</v>
      </c>
      <c r="L120" s="60">
        <v>1213010104</v>
      </c>
      <c r="M120" s="57">
        <v>117</v>
      </c>
    </row>
    <row r="121" spans="1:13" ht="21">
      <c r="A121" s="60"/>
      <c r="B121" s="60"/>
      <c r="C121" s="60">
        <v>2500700655</v>
      </c>
      <c r="D121" s="60" t="s">
        <v>249</v>
      </c>
      <c r="E121" s="60">
        <v>50</v>
      </c>
      <c r="F121" s="60" t="s">
        <v>299</v>
      </c>
      <c r="G121" s="61">
        <v>43800</v>
      </c>
      <c r="H121" s="60">
        <v>5000009105</v>
      </c>
      <c r="I121" s="60">
        <v>2500700655</v>
      </c>
      <c r="J121" s="60">
        <v>2500700655</v>
      </c>
      <c r="K121" s="59">
        <v>-27291.8</v>
      </c>
      <c r="L121" s="60">
        <v>1213010104</v>
      </c>
      <c r="M121" s="57">
        <v>118</v>
      </c>
    </row>
    <row r="122" spans="1:13" ht="21">
      <c r="A122" s="60"/>
      <c r="B122" s="60"/>
      <c r="C122" s="60">
        <v>2500700655</v>
      </c>
      <c r="D122" s="60" t="s">
        <v>249</v>
      </c>
      <c r="E122" s="60">
        <v>50</v>
      </c>
      <c r="F122" s="60" t="s">
        <v>299</v>
      </c>
      <c r="G122" s="61">
        <v>43800</v>
      </c>
      <c r="H122" s="60">
        <v>5000009106</v>
      </c>
      <c r="I122" s="60">
        <v>2500700655</v>
      </c>
      <c r="J122" s="60">
        <v>2500700655</v>
      </c>
      <c r="K122" s="59">
        <v>-27291.8</v>
      </c>
      <c r="L122" s="60">
        <v>1213010104</v>
      </c>
      <c r="M122" s="57">
        <v>119</v>
      </c>
    </row>
    <row r="123" spans="1:13" ht="21">
      <c r="A123" s="60"/>
      <c r="B123" s="60"/>
      <c r="C123" s="60">
        <v>2500700655</v>
      </c>
      <c r="D123" s="60" t="s">
        <v>249</v>
      </c>
      <c r="E123" s="60">
        <v>50</v>
      </c>
      <c r="F123" s="60" t="s">
        <v>299</v>
      </c>
      <c r="G123" s="61">
        <v>43800</v>
      </c>
      <c r="H123" s="60">
        <v>5000009107</v>
      </c>
      <c r="I123" s="60">
        <v>2500700655</v>
      </c>
      <c r="J123" s="60">
        <v>2500700655</v>
      </c>
      <c r="K123" s="59">
        <v>-27291.8</v>
      </c>
      <c r="L123" s="60">
        <v>1213010104</v>
      </c>
      <c r="M123" s="57">
        <v>120</v>
      </c>
    </row>
    <row r="124" spans="1:13" ht="21">
      <c r="A124" s="60"/>
      <c r="B124" s="60"/>
      <c r="C124" s="60">
        <v>2500700655</v>
      </c>
      <c r="D124" s="60" t="s">
        <v>249</v>
      </c>
      <c r="E124" s="60">
        <v>50</v>
      </c>
      <c r="F124" s="60" t="s">
        <v>299</v>
      </c>
      <c r="G124" s="61">
        <v>43800</v>
      </c>
      <c r="H124" s="60">
        <v>5000009108</v>
      </c>
      <c r="I124" s="60">
        <v>2500700655</v>
      </c>
      <c r="J124" s="60">
        <v>2500700655</v>
      </c>
      <c r="K124" s="59">
        <v>-27291.8</v>
      </c>
      <c r="L124" s="60">
        <v>1213010104</v>
      </c>
      <c r="M124" s="57">
        <v>121</v>
      </c>
    </row>
    <row r="125" spans="1:13" ht="21">
      <c r="A125" s="60"/>
      <c r="B125" s="60"/>
      <c r="C125" s="60">
        <v>2500700655</v>
      </c>
      <c r="D125" s="60" t="s">
        <v>249</v>
      </c>
      <c r="E125" s="60">
        <v>50</v>
      </c>
      <c r="F125" s="60" t="s">
        <v>299</v>
      </c>
      <c r="G125" s="61">
        <v>43800</v>
      </c>
      <c r="H125" s="60">
        <v>5000009109</v>
      </c>
      <c r="I125" s="60">
        <v>2500700655</v>
      </c>
      <c r="J125" s="60">
        <v>2500700655</v>
      </c>
      <c r="K125" s="59">
        <v>-27291.8</v>
      </c>
      <c r="L125" s="60">
        <v>1213010104</v>
      </c>
      <c r="M125" s="57">
        <v>122</v>
      </c>
    </row>
    <row r="126" spans="1:13" ht="21">
      <c r="A126" s="60"/>
      <c r="B126" s="60"/>
      <c r="C126" s="60">
        <v>2500700655</v>
      </c>
      <c r="D126" s="60" t="s">
        <v>249</v>
      </c>
      <c r="E126" s="60">
        <v>50</v>
      </c>
      <c r="F126" s="60" t="s">
        <v>299</v>
      </c>
      <c r="G126" s="61">
        <v>43800</v>
      </c>
      <c r="H126" s="60">
        <v>5000009110</v>
      </c>
      <c r="I126" s="60">
        <v>2500700655</v>
      </c>
      <c r="J126" s="60">
        <v>2500700655</v>
      </c>
      <c r="K126" s="59">
        <v>-68716.34</v>
      </c>
      <c r="L126" s="60">
        <v>1213010104</v>
      </c>
      <c r="M126" s="57">
        <v>123</v>
      </c>
    </row>
    <row r="127" spans="1:13" ht="21">
      <c r="A127" s="60"/>
      <c r="B127" s="60"/>
      <c r="C127" s="60">
        <v>2500700655</v>
      </c>
      <c r="D127" s="60" t="s">
        <v>249</v>
      </c>
      <c r="E127" s="60">
        <v>50</v>
      </c>
      <c r="F127" s="60" t="s">
        <v>299</v>
      </c>
      <c r="G127" s="61">
        <v>43800</v>
      </c>
      <c r="H127" s="60">
        <v>5000009111</v>
      </c>
      <c r="I127" s="60">
        <v>2500700655</v>
      </c>
      <c r="J127" s="60">
        <v>2500700655</v>
      </c>
      <c r="K127" s="59">
        <v>-68716.34</v>
      </c>
      <c r="L127" s="60">
        <v>1213010104</v>
      </c>
      <c r="M127" s="57">
        <v>124</v>
      </c>
    </row>
    <row r="128" spans="1:13" ht="21">
      <c r="A128" s="60"/>
      <c r="B128" s="60"/>
      <c r="C128" s="60">
        <v>2500700655</v>
      </c>
      <c r="D128" s="60" t="s">
        <v>249</v>
      </c>
      <c r="E128" s="60">
        <v>50</v>
      </c>
      <c r="F128" s="60" t="s">
        <v>299</v>
      </c>
      <c r="G128" s="61">
        <v>43800</v>
      </c>
      <c r="H128" s="60">
        <v>5000009112</v>
      </c>
      <c r="I128" s="60">
        <v>2500700655</v>
      </c>
      <c r="J128" s="60">
        <v>2500700655</v>
      </c>
      <c r="K128" s="59">
        <v>-68716.34</v>
      </c>
      <c r="L128" s="60">
        <v>1213010104</v>
      </c>
      <c r="M128" s="57">
        <v>125</v>
      </c>
    </row>
    <row r="129" spans="1:13" ht="21">
      <c r="A129" s="60"/>
      <c r="B129" s="60"/>
      <c r="C129" s="60">
        <v>2500700655</v>
      </c>
      <c r="D129" s="60" t="s">
        <v>249</v>
      </c>
      <c r="E129" s="60">
        <v>50</v>
      </c>
      <c r="F129" s="60" t="s">
        <v>299</v>
      </c>
      <c r="G129" s="61">
        <v>43800</v>
      </c>
      <c r="H129" s="60">
        <v>5000009113</v>
      </c>
      <c r="I129" s="60">
        <v>2500700655</v>
      </c>
      <c r="J129" s="60">
        <v>2500700655</v>
      </c>
      <c r="K129" s="59">
        <v>-18740.82</v>
      </c>
      <c r="L129" s="60">
        <v>1213010104</v>
      </c>
      <c r="M129" s="57">
        <v>126</v>
      </c>
    </row>
    <row r="130" spans="1:13" ht="21">
      <c r="A130" s="60"/>
      <c r="B130" s="60"/>
      <c r="C130" s="60">
        <v>2500700655</v>
      </c>
      <c r="D130" s="60" t="s">
        <v>249</v>
      </c>
      <c r="E130" s="60">
        <v>50</v>
      </c>
      <c r="F130" s="60" t="s">
        <v>299</v>
      </c>
      <c r="G130" s="61">
        <v>43800</v>
      </c>
      <c r="H130" s="60">
        <v>5000009114</v>
      </c>
      <c r="I130" s="60">
        <v>2500700655</v>
      </c>
      <c r="J130" s="60">
        <v>2500700655</v>
      </c>
      <c r="K130" s="59">
        <v>-18740.82</v>
      </c>
      <c r="L130" s="60">
        <v>1213010104</v>
      </c>
      <c r="M130" s="57">
        <v>127</v>
      </c>
    </row>
    <row r="131" spans="1:13" ht="21">
      <c r="A131" s="60"/>
      <c r="B131" s="60"/>
      <c r="C131" s="60">
        <v>2500700655</v>
      </c>
      <c r="D131" s="60" t="s">
        <v>249</v>
      </c>
      <c r="E131" s="60">
        <v>50</v>
      </c>
      <c r="F131" s="60" t="s">
        <v>299</v>
      </c>
      <c r="G131" s="61">
        <v>43800</v>
      </c>
      <c r="H131" s="60">
        <v>5000009115</v>
      </c>
      <c r="I131" s="60">
        <v>2500700655</v>
      </c>
      <c r="J131" s="60">
        <v>2500700655</v>
      </c>
      <c r="K131" s="59">
        <v>-18740.82</v>
      </c>
      <c r="L131" s="60">
        <v>1213010104</v>
      </c>
      <c r="M131" s="57">
        <v>128</v>
      </c>
    </row>
    <row r="132" spans="1:13" ht="21">
      <c r="A132" s="60"/>
      <c r="B132" s="60"/>
      <c r="C132" s="60">
        <v>2500700655</v>
      </c>
      <c r="D132" s="60" t="s">
        <v>249</v>
      </c>
      <c r="E132" s="60">
        <v>50</v>
      </c>
      <c r="F132" s="60" t="s">
        <v>299</v>
      </c>
      <c r="G132" s="61">
        <v>43800</v>
      </c>
      <c r="H132" s="60">
        <v>5000009116</v>
      </c>
      <c r="I132" s="60">
        <v>2500700655</v>
      </c>
      <c r="J132" s="60">
        <v>2500700655</v>
      </c>
      <c r="K132" s="59">
        <v>-18740.82</v>
      </c>
      <c r="L132" s="60">
        <v>1213010104</v>
      </c>
      <c r="M132" s="57">
        <v>129</v>
      </c>
    </row>
    <row r="133" spans="1:13" ht="21">
      <c r="A133" s="60"/>
      <c r="B133" s="60"/>
      <c r="C133" s="60">
        <v>2500700655</v>
      </c>
      <c r="D133" s="60" t="s">
        <v>249</v>
      </c>
      <c r="E133" s="60">
        <v>50</v>
      </c>
      <c r="F133" s="60" t="s">
        <v>299</v>
      </c>
      <c r="G133" s="61">
        <v>43800</v>
      </c>
      <c r="H133" s="60">
        <v>5000009117</v>
      </c>
      <c r="I133" s="60">
        <v>2500700655</v>
      </c>
      <c r="J133" s="60">
        <v>2500700655</v>
      </c>
      <c r="K133" s="59">
        <v>-7340.15</v>
      </c>
      <c r="L133" s="60">
        <v>1213010104</v>
      </c>
      <c r="M133" s="57">
        <v>130</v>
      </c>
    </row>
    <row r="134" spans="1:13" ht="21">
      <c r="A134" s="60"/>
      <c r="B134" s="60"/>
      <c r="C134" s="60">
        <v>2500700655</v>
      </c>
      <c r="D134" s="60" t="s">
        <v>249</v>
      </c>
      <c r="E134" s="60">
        <v>50</v>
      </c>
      <c r="F134" s="60" t="s">
        <v>299</v>
      </c>
      <c r="G134" s="61">
        <v>43800</v>
      </c>
      <c r="H134" s="60">
        <v>5000009118</v>
      </c>
      <c r="I134" s="60">
        <v>2500700655</v>
      </c>
      <c r="J134" s="60">
        <v>2500700655</v>
      </c>
      <c r="K134" s="59">
        <v>-7340.15</v>
      </c>
      <c r="L134" s="60">
        <v>1213010104</v>
      </c>
      <c r="M134" s="57">
        <v>131</v>
      </c>
    </row>
    <row r="135" spans="1:13" ht="21">
      <c r="A135" s="60"/>
      <c r="B135" s="60"/>
      <c r="C135" s="60">
        <v>2500700655</v>
      </c>
      <c r="D135" s="60" t="s">
        <v>249</v>
      </c>
      <c r="E135" s="60">
        <v>50</v>
      </c>
      <c r="F135" s="60" t="s">
        <v>299</v>
      </c>
      <c r="G135" s="61">
        <v>43800</v>
      </c>
      <c r="H135" s="60">
        <v>5000010121</v>
      </c>
      <c r="I135" s="60">
        <v>2500700655</v>
      </c>
      <c r="J135" s="60">
        <v>2500700655</v>
      </c>
      <c r="K135" s="59">
        <v>-27291.8</v>
      </c>
      <c r="L135" s="60">
        <v>1213010104</v>
      </c>
      <c r="M135" s="57">
        <v>132</v>
      </c>
    </row>
    <row r="136" spans="1:13" ht="21">
      <c r="A136" s="60"/>
      <c r="B136" s="60"/>
      <c r="C136" s="60">
        <v>2500700655</v>
      </c>
      <c r="D136" s="60" t="s">
        <v>249</v>
      </c>
      <c r="E136" s="60">
        <v>50</v>
      </c>
      <c r="F136" s="60" t="s">
        <v>299</v>
      </c>
      <c r="G136" s="61">
        <v>43800</v>
      </c>
      <c r="H136" s="60">
        <v>5000010122</v>
      </c>
      <c r="I136" s="60">
        <v>2500700655</v>
      </c>
      <c r="J136" s="60">
        <v>2500700655</v>
      </c>
      <c r="K136" s="59">
        <v>-27291.8</v>
      </c>
      <c r="L136" s="60">
        <v>1213010104</v>
      </c>
      <c r="M136" s="57">
        <v>133</v>
      </c>
    </row>
    <row r="137" spans="1:13" ht="21">
      <c r="A137" s="60"/>
      <c r="B137" s="60"/>
      <c r="C137" s="60">
        <v>2500700655</v>
      </c>
      <c r="D137" s="60" t="s">
        <v>249</v>
      </c>
      <c r="E137" s="60">
        <v>50</v>
      </c>
      <c r="F137" s="60" t="s">
        <v>299</v>
      </c>
      <c r="G137" s="61">
        <v>43800</v>
      </c>
      <c r="H137" s="60">
        <v>5000010123</v>
      </c>
      <c r="I137" s="60">
        <v>2500700655</v>
      </c>
      <c r="J137" s="60">
        <v>2500700655</v>
      </c>
      <c r="K137" s="59">
        <v>-27291.8</v>
      </c>
      <c r="L137" s="60">
        <v>1213010104</v>
      </c>
      <c r="M137" s="57">
        <v>134</v>
      </c>
    </row>
    <row r="138" spans="1:13" ht="21">
      <c r="A138" s="60"/>
      <c r="B138" s="60"/>
      <c r="C138" s="60">
        <v>2500700655</v>
      </c>
      <c r="D138" s="60" t="s">
        <v>249</v>
      </c>
      <c r="E138" s="60">
        <v>50</v>
      </c>
      <c r="F138" s="60" t="s">
        <v>299</v>
      </c>
      <c r="G138" s="61">
        <v>43800</v>
      </c>
      <c r="H138" s="60">
        <v>5000010124</v>
      </c>
      <c r="I138" s="60">
        <v>2500700655</v>
      </c>
      <c r="J138" s="60">
        <v>2500700655</v>
      </c>
      <c r="K138" s="59">
        <v>-27291.8</v>
      </c>
      <c r="L138" s="60">
        <v>1213010104</v>
      </c>
      <c r="M138" s="57">
        <v>135</v>
      </c>
    </row>
    <row r="139" spans="1:13" ht="21">
      <c r="A139" s="60"/>
      <c r="B139" s="60"/>
      <c r="C139" s="60">
        <v>2500700655</v>
      </c>
      <c r="D139" s="60" t="s">
        <v>249</v>
      </c>
      <c r="E139" s="60">
        <v>50</v>
      </c>
      <c r="F139" s="60" t="s">
        <v>299</v>
      </c>
      <c r="G139" s="61">
        <v>43800</v>
      </c>
      <c r="H139" s="60">
        <v>5000010125</v>
      </c>
      <c r="I139" s="60">
        <v>2500700655</v>
      </c>
      <c r="J139" s="60">
        <v>2500700655</v>
      </c>
      <c r="K139" s="59">
        <v>-27291.8</v>
      </c>
      <c r="L139" s="60">
        <v>1213010104</v>
      </c>
      <c r="M139" s="57">
        <v>136</v>
      </c>
    </row>
    <row r="140" spans="1:13" ht="21">
      <c r="A140" s="60"/>
      <c r="B140" s="60"/>
      <c r="C140" s="60">
        <v>2500700655</v>
      </c>
      <c r="D140" s="60" t="s">
        <v>249</v>
      </c>
      <c r="E140" s="60">
        <v>50</v>
      </c>
      <c r="F140" s="60" t="s">
        <v>299</v>
      </c>
      <c r="G140" s="61">
        <v>43800</v>
      </c>
      <c r="H140" s="60">
        <v>5000010126</v>
      </c>
      <c r="I140" s="60">
        <v>2500700655</v>
      </c>
      <c r="J140" s="60">
        <v>2500700655</v>
      </c>
      <c r="K140" s="59">
        <v>-27291.8</v>
      </c>
      <c r="L140" s="60">
        <v>1213010104</v>
      </c>
      <c r="M140" s="57">
        <v>137</v>
      </c>
    </row>
    <row r="141" spans="1:13" ht="21">
      <c r="A141" s="60"/>
      <c r="B141" s="60"/>
      <c r="C141" s="60">
        <v>2500700655</v>
      </c>
      <c r="D141" s="60" t="s">
        <v>249</v>
      </c>
      <c r="E141" s="60">
        <v>50</v>
      </c>
      <c r="F141" s="60" t="s">
        <v>299</v>
      </c>
      <c r="G141" s="61">
        <v>43800</v>
      </c>
      <c r="H141" s="60">
        <v>5000010127</v>
      </c>
      <c r="I141" s="60">
        <v>2500700655</v>
      </c>
      <c r="J141" s="60">
        <v>2500700655</v>
      </c>
      <c r="K141" s="59">
        <v>-27291.8</v>
      </c>
      <c r="L141" s="60">
        <v>1213010104</v>
      </c>
      <c r="M141" s="57">
        <v>138</v>
      </c>
    </row>
    <row r="142" spans="1:13" ht="21">
      <c r="A142" s="60"/>
      <c r="B142" s="60"/>
      <c r="C142" s="60">
        <v>2500700655</v>
      </c>
      <c r="D142" s="60" t="s">
        <v>249</v>
      </c>
      <c r="E142" s="60">
        <v>50</v>
      </c>
      <c r="F142" s="60" t="s">
        <v>299</v>
      </c>
      <c r="G142" s="61">
        <v>43800</v>
      </c>
      <c r="H142" s="60">
        <v>5000010128</v>
      </c>
      <c r="I142" s="60">
        <v>2500700655</v>
      </c>
      <c r="J142" s="60">
        <v>2500700655</v>
      </c>
      <c r="K142" s="59">
        <v>-27291.8</v>
      </c>
      <c r="L142" s="60">
        <v>1213010104</v>
      </c>
      <c r="M142" s="57">
        <v>139</v>
      </c>
    </row>
    <row r="143" spans="1:13" ht="21">
      <c r="A143" s="60"/>
      <c r="B143" s="60"/>
      <c r="C143" s="60">
        <v>2500700655</v>
      </c>
      <c r="D143" s="60" t="s">
        <v>249</v>
      </c>
      <c r="E143" s="60">
        <v>50</v>
      </c>
      <c r="F143" s="60" t="s">
        <v>299</v>
      </c>
      <c r="G143" s="61">
        <v>43800</v>
      </c>
      <c r="H143" s="60">
        <v>5000010129</v>
      </c>
      <c r="I143" s="60">
        <v>2500700655</v>
      </c>
      <c r="J143" s="60">
        <v>2500700655</v>
      </c>
      <c r="K143" s="59">
        <v>-27291.8</v>
      </c>
      <c r="L143" s="60">
        <v>1213010104</v>
      </c>
      <c r="M143" s="57">
        <v>140</v>
      </c>
    </row>
    <row r="144" spans="1:13" ht="21">
      <c r="A144" s="60"/>
      <c r="B144" s="60"/>
      <c r="C144" s="60">
        <v>2500700655</v>
      </c>
      <c r="D144" s="60" t="s">
        <v>249</v>
      </c>
      <c r="E144" s="60">
        <v>50</v>
      </c>
      <c r="F144" s="60" t="s">
        <v>299</v>
      </c>
      <c r="G144" s="61">
        <v>43800</v>
      </c>
      <c r="H144" s="60">
        <v>5000010130</v>
      </c>
      <c r="I144" s="60">
        <v>2500700655</v>
      </c>
      <c r="J144" s="60">
        <v>2500700655</v>
      </c>
      <c r="K144" s="59">
        <v>-27291.8</v>
      </c>
      <c r="L144" s="60">
        <v>1213010104</v>
      </c>
      <c r="M144" s="57">
        <v>141</v>
      </c>
    </row>
    <row r="145" spans="1:13" ht="21">
      <c r="A145" s="60"/>
      <c r="B145" s="60"/>
      <c r="C145" s="60">
        <v>2500700655</v>
      </c>
      <c r="D145" s="60" t="s">
        <v>249</v>
      </c>
      <c r="E145" s="60">
        <v>50</v>
      </c>
      <c r="F145" s="60" t="s">
        <v>299</v>
      </c>
      <c r="G145" s="61">
        <v>43800</v>
      </c>
      <c r="H145" s="60">
        <v>5000010131</v>
      </c>
      <c r="I145" s="60">
        <v>2500700655</v>
      </c>
      <c r="J145" s="60">
        <v>2500700655</v>
      </c>
      <c r="K145" s="59">
        <v>-27291.8</v>
      </c>
      <c r="L145" s="60">
        <v>1213010104</v>
      </c>
      <c r="M145" s="57">
        <v>142</v>
      </c>
    </row>
    <row r="146" spans="1:13" ht="21">
      <c r="A146" s="60"/>
      <c r="B146" s="60"/>
      <c r="C146" s="60">
        <v>2500700655</v>
      </c>
      <c r="D146" s="60" t="s">
        <v>249</v>
      </c>
      <c r="E146" s="60">
        <v>50</v>
      </c>
      <c r="F146" s="60" t="s">
        <v>299</v>
      </c>
      <c r="G146" s="61">
        <v>43800</v>
      </c>
      <c r="H146" s="60">
        <v>5000010132</v>
      </c>
      <c r="I146" s="60">
        <v>2500700655</v>
      </c>
      <c r="J146" s="60">
        <v>2500700655</v>
      </c>
      <c r="K146" s="59">
        <v>-50610.59</v>
      </c>
      <c r="L146" s="60">
        <v>1213010104</v>
      </c>
      <c r="M146" s="57">
        <v>143</v>
      </c>
    </row>
    <row r="147" spans="1:13" ht="21">
      <c r="A147" s="60"/>
      <c r="B147" s="60"/>
      <c r="C147" s="60">
        <v>2500700655</v>
      </c>
      <c r="D147" s="60" t="s">
        <v>249</v>
      </c>
      <c r="E147" s="60">
        <v>50</v>
      </c>
      <c r="F147" s="60" t="s">
        <v>299</v>
      </c>
      <c r="G147" s="61">
        <v>43800</v>
      </c>
      <c r="H147" s="60">
        <v>5000010611</v>
      </c>
      <c r="I147" s="60">
        <v>2500700655</v>
      </c>
      <c r="J147" s="60">
        <v>2500700655</v>
      </c>
      <c r="K147" s="59">
        <v>-27291.8</v>
      </c>
      <c r="L147" s="60">
        <v>1213010104</v>
      </c>
      <c r="M147" s="57">
        <v>144</v>
      </c>
    </row>
    <row r="148" spans="1:13" ht="21">
      <c r="A148" s="60"/>
      <c r="B148" s="60"/>
      <c r="C148" s="60">
        <v>2500700655</v>
      </c>
      <c r="D148" s="60" t="s">
        <v>249</v>
      </c>
      <c r="E148" s="60">
        <v>50</v>
      </c>
      <c r="F148" s="60" t="s">
        <v>299</v>
      </c>
      <c r="G148" s="61">
        <v>43800</v>
      </c>
      <c r="H148" s="60">
        <v>5000010612</v>
      </c>
      <c r="I148" s="60">
        <v>2500700655</v>
      </c>
      <c r="J148" s="60">
        <v>2500700655</v>
      </c>
      <c r="K148" s="59">
        <v>-27291.8</v>
      </c>
      <c r="L148" s="60">
        <v>1213010104</v>
      </c>
      <c r="M148" s="57">
        <v>145</v>
      </c>
    </row>
    <row r="149" spans="1:13" ht="21">
      <c r="A149" s="60"/>
      <c r="B149" s="60"/>
      <c r="C149" s="60">
        <v>2500700655</v>
      </c>
      <c r="D149" s="60" t="s">
        <v>249</v>
      </c>
      <c r="E149" s="60">
        <v>50</v>
      </c>
      <c r="F149" s="60" t="s">
        <v>299</v>
      </c>
      <c r="G149" s="61">
        <v>43800</v>
      </c>
      <c r="H149" s="60">
        <v>5000010613</v>
      </c>
      <c r="I149" s="60">
        <v>2500700655</v>
      </c>
      <c r="J149" s="60">
        <v>2500700655</v>
      </c>
      <c r="K149" s="59">
        <v>-27291.8</v>
      </c>
      <c r="L149" s="60">
        <v>1213010104</v>
      </c>
      <c r="M149" s="57">
        <v>146</v>
      </c>
    </row>
    <row r="150" spans="1:13" ht="21">
      <c r="A150" s="60"/>
      <c r="B150" s="60"/>
      <c r="C150" s="60">
        <v>2500700655</v>
      </c>
      <c r="D150" s="60" t="s">
        <v>249</v>
      </c>
      <c r="E150" s="60">
        <v>50</v>
      </c>
      <c r="F150" s="60" t="s">
        <v>299</v>
      </c>
      <c r="G150" s="61">
        <v>43800</v>
      </c>
      <c r="H150" s="60">
        <v>5000010614</v>
      </c>
      <c r="I150" s="60">
        <v>2500700655</v>
      </c>
      <c r="J150" s="60">
        <v>2500700655</v>
      </c>
      <c r="K150" s="59">
        <v>-27291.8</v>
      </c>
      <c r="L150" s="60">
        <v>1213010104</v>
      </c>
      <c r="M150" s="57">
        <v>147</v>
      </c>
    </row>
    <row r="151" spans="1:13" ht="21">
      <c r="A151" s="60"/>
      <c r="B151" s="60"/>
      <c r="C151" s="60">
        <v>2500700655</v>
      </c>
      <c r="D151" s="60" t="s">
        <v>249</v>
      </c>
      <c r="E151" s="60">
        <v>50</v>
      </c>
      <c r="F151" s="60" t="s">
        <v>299</v>
      </c>
      <c r="G151" s="61">
        <v>43800</v>
      </c>
      <c r="H151" s="60">
        <v>5000010615</v>
      </c>
      <c r="I151" s="60">
        <v>2500700655</v>
      </c>
      <c r="J151" s="60">
        <v>2500700655</v>
      </c>
      <c r="K151" s="59">
        <v>-27291.8</v>
      </c>
      <c r="L151" s="60">
        <v>1213010104</v>
      </c>
      <c r="M151" s="57">
        <v>148</v>
      </c>
    </row>
    <row r="152" spans="1:13" ht="21">
      <c r="A152" s="60"/>
      <c r="B152" s="60"/>
      <c r="C152" s="60">
        <v>2500700655</v>
      </c>
      <c r="D152" s="60" t="s">
        <v>249</v>
      </c>
      <c r="E152" s="60">
        <v>50</v>
      </c>
      <c r="F152" s="60" t="s">
        <v>299</v>
      </c>
      <c r="G152" s="61">
        <v>43800</v>
      </c>
      <c r="H152" s="60">
        <v>5000010616</v>
      </c>
      <c r="I152" s="60">
        <v>2500700655</v>
      </c>
      <c r="J152" s="60">
        <v>2500700655</v>
      </c>
      <c r="K152" s="59">
        <v>-27291.8</v>
      </c>
      <c r="L152" s="60">
        <v>1213010104</v>
      </c>
      <c r="M152" s="57">
        <v>149</v>
      </c>
    </row>
    <row r="153" spans="1:13" ht="21">
      <c r="A153" s="60"/>
      <c r="B153" s="60"/>
      <c r="C153" s="60">
        <v>2500700655</v>
      </c>
      <c r="D153" s="60" t="s">
        <v>249</v>
      </c>
      <c r="E153" s="60">
        <v>50</v>
      </c>
      <c r="F153" s="60" t="s">
        <v>299</v>
      </c>
      <c r="G153" s="61">
        <v>43800</v>
      </c>
      <c r="H153" s="60">
        <v>5000010617</v>
      </c>
      <c r="I153" s="60">
        <v>2500700655</v>
      </c>
      <c r="J153" s="60">
        <v>2500700655</v>
      </c>
      <c r="K153" s="59">
        <v>-27291.8</v>
      </c>
      <c r="L153" s="60">
        <v>1213010104</v>
      </c>
      <c r="M153" s="57">
        <v>150</v>
      </c>
    </row>
    <row r="154" spans="1:13" ht="21">
      <c r="A154" s="60"/>
      <c r="B154" s="60"/>
      <c r="C154" s="60">
        <v>2500700655</v>
      </c>
      <c r="D154" s="60" t="s">
        <v>249</v>
      </c>
      <c r="E154" s="60">
        <v>50</v>
      </c>
      <c r="F154" s="60" t="s">
        <v>299</v>
      </c>
      <c r="G154" s="61">
        <v>43800</v>
      </c>
      <c r="H154" s="60">
        <v>5000010618</v>
      </c>
      <c r="I154" s="60">
        <v>2500700655</v>
      </c>
      <c r="J154" s="60">
        <v>2500700655</v>
      </c>
      <c r="K154" s="59">
        <v>-27291.8</v>
      </c>
      <c r="L154" s="60">
        <v>1213010104</v>
      </c>
      <c r="M154" s="57">
        <v>151</v>
      </c>
    </row>
    <row r="155" spans="1:13" ht="21">
      <c r="A155" s="60"/>
      <c r="B155" s="60"/>
      <c r="C155" s="60">
        <v>2500700655</v>
      </c>
      <c r="D155" s="60" t="s">
        <v>249</v>
      </c>
      <c r="E155" s="60">
        <v>50</v>
      </c>
      <c r="F155" s="60" t="s">
        <v>299</v>
      </c>
      <c r="G155" s="61">
        <v>43800</v>
      </c>
      <c r="H155" s="60">
        <v>5000010619</v>
      </c>
      <c r="I155" s="60">
        <v>2500700655</v>
      </c>
      <c r="J155" s="60">
        <v>2500700655</v>
      </c>
      <c r="K155" s="59">
        <v>-27291.8</v>
      </c>
      <c r="L155" s="60">
        <v>1213010104</v>
      </c>
      <c r="M155" s="57">
        <v>152</v>
      </c>
    </row>
    <row r="156" spans="1:13" ht="21">
      <c r="A156" s="60"/>
      <c r="B156" s="60"/>
      <c r="C156" s="60">
        <v>2500700655</v>
      </c>
      <c r="D156" s="60" t="s">
        <v>249</v>
      </c>
      <c r="E156" s="60">
        <v>50</v>
      </c>
      <c r="F156" s="60" t="s">
        <v>299</v>
      </c>
      <c r="G156" s="61">
        <v>43800</v>
      </c>
      <c r="H156" s="60">
        <v>5000010620</v>
      </c>
      <c r="I156" s="60">
        <v>2500700655</v>
      </c>
      <c r="J156" s="60">
        <v>2500700655</v>
      </c>
      <c r="K156" s="59">
        <v>-27291.8</v>
      </c>
      <c r="L156" s="60">
        <v>1213010104</v>
      </c>
      <c r="M156" s="57">
        <v>153</v>
      </c>
    </row>
    <row r="157" spans="1:13" ht="21">
      <c r="A157" s="60"/>
      <c r="B157" s="60"/>
      <c r="C157" s="60">
        <v>2500700655</v>
      </c>
      <c r="D157" s="60" t="s">
        <v>249</v>
      </c>
      <c r="E157" s="60">
        <v>50</v>
      </c>
      <c r="F157" s="60" t="s">
        <v>299</v>
      </c>
      <c r="G157" s="61">
        <v>43800</v>
      </c>
      <c r="H157" s="60">
        <v>5000010621</v>
      </c>
      <c r="I157" s="60">
        <v>2500700655</v>
      </c>
      <c r="J157" s="60">
        <v>2500700655</v>
      </c>
      <c r="K157" s="59">
        <v>-27291.8</v>
      </c>
      <c r="L157" s="60">
        <v>1213010104</v>
      </c>
      <c r="M157" s="57">
        <v>154</v>
      </c>
    </row>
    <row r="158" spans="1:13" ht="21">
      <c r="A158" s="60"/>
      <c r="B158" s="60"/>
      <c r="C158" s="60">
        <v>2500700655</v>
      </c>
      <c r="D158" s="60" t="s">
        <v>249</v>
      </c>
      <c r="E158" s="60">
        <v>50</v>
      </c>
      <c r="F158" s="60" t="s">
        <v>299</v>
      </c>
      <c r="G158" s="61">
        <v>43800</v>
      </c>
      <c r="H158" s="60">
        <v>5000010622</v>
      </c>
      <c r="I158" s="60">
        <v>2500700655</v>
      </c>
      <c r="J158" s="60">
        <v>2500700655</v>
      </c>
      <c r="K158" s="59">
        <v>-27291.8</v>
      </c>
      <c r="L158" s="60">
        <v>1213010104</v>
      </c>
      <c r="M158" s="57">
        <v>155</v>
      </c>
    </row>
    <row r="159" spans="1:13" ht="21">
      <c r="A159" s="60"/>
      <c r="B159" s="60"/>
      <c r="C159" s="60">
        <v>2500700655</v>
      </c>
      <c r="D159" s="60" t="s">
        <v>249</v>
      </c>
      <c r="E159" s="60">
        <v>50</v>
      </c>
      <c r="F159" s="60" t="s">
        <v>299</v>
      </c>
      <c r="G159" s="61">
        <v>43800</v>
      </c>
      <c r="H159" s="60">
        <v>5000010623</v>
      </c>
      <c r="I159" s="60">
        <v>2500700655</v>
      </c>
      <c r="J159" s="60">
        <v>2500700655</v>
      </c>
      <c r="K159" s="59">
        <v>-27291.8</v>
      </c>
      <c r="L159" s="60">
        <v>1213010104</v>
      </c>
      <c r="M159" s="57">
        <v>156</v>
      </c>
    </row>
    <row r="160" spans="1:13" ht="21">
      <c r="A160" s="60"/>
      <c r="B160" s="60"/>
      <c r="C160" s="60">
        <v>2500700655</v>
      </c>
      <c r="D160" s="60" t="s">
        <v>249</v>
      </c>
      <c r="E160" s="60">
        <v>50</v>
      </c>
      <c r="F160" s="60" t="s">
        <v>299</v>
      </c>
      <c r="G160" s="61">
        <v>43800</v>
      </c>
      <c r="H160" s="60">
        <v>5000010624</v>
      </c>
      <c r="I160" s="60">
        <v>2500700655</v>
      </c>
      <c r="J160" s="60">
        <v>2500700655</v>
      </c>
      <c r="K160" s="59">
        <v>-27291.8</v>
      </c>
      <c r="L160" s="60">
        <v>1213010104</v>
      </c>
      <c r="M160" s="57">
        <v>157</v>
      </c>
    </row>
    <row r="161" spans="1:13" ht="21">
      <c r="A161" s="60"/>
      <c r="B161" s="60"/>
      <c r="C161" s="60">
        <v>2500700655</v>
      </c>
      <c r="D161" s="60" t="s">
        <v>249</v>
      </c>
      <c r="E161" s="60">
        <v>50</v>
      </c>
      <c r="F161" s="60" t="s">
        <v>299</v>
      </c>
      <c r="G161" s="61">
        <v>43800</v>
      </c>
      <c r="H161" s="60">
        <v>5000010625</v>
      </c>
      <c r="I161" s="60">
        <v>2500700655</v>
      </c>
      <c r="J161" s="60">
        <v>2500700655</v>
      </c>
      <c r="K161" s="59">
        <v>-27291.8</v>
      </c>
      <c r="L161" s="60">
        <v>1213010104</v>
      </c>
      <c r="M161" s="57">
        <v>158</v>
      </c>
    </row>
    <row r="162" spans="1:13" ht="21">
      <c r="A162" s="60"/>
      <c r="B162" s="60"/>
      <c r="C162" s="60">
        <v>2500700655</v>
      </c>
      <c r="D162" s="60" t="s">
        <v>249</v>
      </c>
      <c r="E162" s="60">
        <v>50</v>
      </c>
      <c r="F162" s="60" t="s">
        <v>299</v>
      </c>
      <c r="G162" s="61">
        <v>43800</v>
      </c>
      <c r="H162" s="60">
        <v>5000010626</v>
      </c>
      <c r="I162" s="60">
        <v>2500700655</v>
      </c>
      <c r="J162" s="60">
        <v>2500700655</v>
      </c>
      <c r="K162" s="59">
        <v>-27291.8</v>
      </c>
      <c r="L162" s="60">
        <v>1213010104</v>
      </c>
      <c r="M162" s="57">
        <v>159</v>
      </c>
    </row>
    <row r="163" spans="1:13" ht="21">
      <c r="A163" s="60"/>
      <c r="B163" s="60"/>
      <c r="C163" s="60">
        <v>2500700655</v>
      </c>
      <c r="D163" s="60" t="s">
        <v>249</v>
      </c>
      <c r="E163" s="60">
        <v>50</v>
      </c>
      <c r="F163" s="60" t="s">
        <v>299</v>
      </c>
      <c r="G163" s="61">
        <v>43800</v>
      </c>
      <c r="H163" s="60">
        <v>5000010627</v>
      </c>
      <c r="I163" s="60">
        <v>2500700655</v>
      </c>
      <c r="J163" s="60">
        <v>2500700655</v>
      </c>
      <c r="K163" s="59">
        <v>-27291.8</v>
      </c>
      <c r="L163" s="60">
        <v>1213010104</v>
      </c>
      <c r="M163" s="57">
        <v>160</v>
      </c>
    </row>
    <row r="164" spans="1:13" ht="21">
      <c r="A164" s="60"/>
      <c r="B164" s="60"/>
      <c r="C164" s="60">
        <v>2500700655</v>
      </c>
      <c r="D164" s="60" t="s">
        <v>249</v>
      </c>
      <c r="E164" s="60">
        <v>50</v>
      </c>
      <c r="F164" s="60" t="s">
        <v>299</v>
      </c>
      <c r="G164" s="61">
        <v>43800</v>
      </c>
      <c r="H164" s="60">
        <v>5000010628</v>
      </c>
      <c r="I164" s="60">
        <v>2500700655</v>
      </c>
      <c r="J164" s="60">
        <v>2500700655</v>
      </c>
      <c r="K164" s="59">
        <v>-27291.8</v>
      </c>
      <c r="L164" s="60">
        <v>1213010104</v>
      </c>
      <c r="M164" s="57">
        <v>161</v>
      </c>
    </row>
    <row r="165" spans="1:13" ht="21">
      <c r="A165" s="60"/>
      <c r="B165" s="60"/>
      <c r="C165" s="60">
        <v>2500700655</v>
      </c>
      <c r="D165" s="60" t="s">
        <v>249</v>
      </c>
      <c r="E165" s="60">
        <v>50</v>
      </c>
      <c r="F165" s="60" t="s">
        <v>299</v>
      </c>
      <c r="G165" s="61">
        <v>43800</v>
      </c>
      <c r="H165" s="60">
        <v>5000010629</v>
      </c>
      <c r="I165" s="60">
        <v>2500700655</v>
      </c>
      <c r="J165" s="60">
        <v>2500700655</v>
      </c>
      <c r="K165" s="59">
        <v>-27291.8</v>
      </c>
      <c r="L165" s="60">
        <v>1213010104</v>
      </c>
      <c r="M165" s="57">
        <v>162</v>
      </c>
    </row>
    <row r="166" spans="1:13" ht="21">
      <c r="A166" s="60"/>
      <c r="B166" s="60"/>
      <c r="C166" s="60">
        <v>2500700655</v>
      </c>
      <c r="D166" s="60" t="s">
        <v>249</v>
      </c>
      <c r="E166" s="60">
        <v>50</v>
      </c>
      <c r="F166" s="60" t="s">
        <v>299</v>
      </c>
      <c r="G166" s="61">
        <v>43800</v>
      </c>
      <c r="H166" s="60">
        <v>5000010630</v>
      </c>
      <c r="I166" s="60">
        <v>2500700655</v>
      </c>
      <c r="J166" s="60">
        <v>2500700655</v>
      </c>
      <c r="K166" s="59">
        <v>-27291.79</v>
      </c>
      <c r="L166" s="60">
        <v>1213010104</v>
      </c>
      <c r="M166" s="57">
        <v>163</v>
      </c>
    </row>
    <row r="167" spans="1:13" ht="21">
      <c r="A167" s="60"/>
      <c r="B167" s="60"/>
      <c r="C167" s="60">
        <v>2500700655</v>
      </c>
      <c r="D167" s="60" t="s">
        <v>249</v>
      </c>
      <c r="E167" s="60">
        <v>50</v>
      </c>
      <c r="F167" s="60" t="s">
        <v>299</v>
      </c>
      <c r="G167" s="61">
        <v>43800</v>
      </c>
      <c r="H167" s="60">
        <v>5000010631</v>
      </c>
      <c r="I167" s="60">
        <v>2500700655</v>
      </c>
      <c r="J167" s="60">
        <v>2500700655</v>
      </c>
      <c r="K167" s="59">
        <v>-27291.79</v>
      </c>
      <c r="L167" s="60">
        <v>1213010104</v>
      </c>
      <c r="M167" s="57">
        <v>164</v>
      </c>
    </row>
    <row r="168" spans="1:13" ht="21">
      <c r="A168" s="60"/>
      <c r="B168" s="60"/>
      <c r="C168" s="60">
        <v>2500700655</v>
      </c>
      <c r="D168" s="60" t="s">
        <v>249</v>
      </c>
      <c r="E168" s="60">
        <v>50</v>
      </c>
      <c r="F168" s="60" t="s">
        <v>299</v>
      </c>
      <c r="G168" s="61">
        <v>43800</v>
      </c>
      <c r="H168" s="60">
        <v>5000010632</v>
      </c>
      <c r="I168" s="60">
        <v>2500700655</v>
      </c>
      <c r="J168" s="60">
        <v>2500700655</v>
      </c>
      <c r="K168" s="59">
        <v>-27291.81</v>
      </c>
      <c r="L168" s="60">
        <v>1213010104</v>
      </c>
      <c r="M168" s="57">
        <v>165</v>
      </c>
    </row>
    <row r="169" spans="1:13" ht="21">
      <c r="A169" s="60"/>
      <c r="B169" s="60"/>
      <c r="C169" s="60">
        <v>2500700655</v>
      </c>
      <c r="D169" s="60" t="s">
        <v>249</v>
      </c>
      <c r="E169" s="60">
        <v>50</v>
      </c>
      <c r="F169" s="60" t="s">
        <v>299</v>
      </c>
      <c r="G169" s="61">
        <v>43800</v>
      </c>
      <c r="H169" s="60">
        <v>5000010633</v>
      </c>
      <c r="I169" s="60">
        <v>2500700655</v>
      </c>
      <c r="J169" s="60">
        <v>2500700655</v>
      </c>
      <c r="K169" s="59">
        <v>-27291.79</v>
      </c>
      <c r="L169" s="60">
        <v>1213010104</v>
      </c>
      <c r="M169" s="57">
        <v>166</v>
      </c>
    </row>
    <row r="170" spans="1:13" ht="21">
      <c r="A170" s="60"/>
      <c r="B170" s="60"/>
      <c r="C170" s="60">
        <v>2500700655</v>
      </c>
      <c r="D170" s="60" t="s">
        <v>249</v>
      </c>
      <c r="E170" s="60">
        <v>50</v>
      </c>
      <c r="F170" s="60" t="s">
        <v>299</v>
      </c>
      <c r="G170" s="61">
        <v>43800</v>
      </c>
      <c r="H170" s="60">
        <v>5000010634</v>
      </c>
      <c r="I170" s="60">
        <v>2500700655</v>
      </c>
      <c r="J170" s="60">
        <v>2500700655</v>
      </c>
      <c r="K170" s="59">
        <v>-27291.81</v>
      </c>
      <c r="L170" s="60">
        <v>1213010104</v>
      </c>
      <c r="M170" s="57">
        <v>167</v>
      </c>
    </row>
    <row r="171" spans="1:13" ht="21">
      <c r="A171" s="60"/>
      <c r="B171" s="60"/>
      <c r="C171" s="60">
        <v>2500700655</v>
      </c>
      <c r="D171" s="60" t="s">
        <v>249</v>
      </c>
      <c r="E171" s="60">
        <v>50</v>
      </c>
      <c r="F171" s="60" t="s">
        <v>299</v>
      </c>
      <c r="G171" s="61">
        <v>43800</v>
      </c>
      <c r="H171" s="60">
        <v>5000010635</v>
      </c>
      <c r="I171" s="60">
        <v>2500700655</v>
      </c>
      <c r="J171" s="60">
        <v>2500700655</v>
      </c>
      <c r="K171" s="59">
        <v>-27291.79</v>
      </c>
      <c r="L171" s="60">
        <v>1213010104</v>
      </c>
      <c r="M171" s="57">
        <v>168</v>
      </c>
    </row>
    <row r="172" spans="1:13" ht="21">
      <c r="A172" s="60"/>
      <c r="B172" s="60"/>
      <c r="C172" s="60">
        <v>2500700655</v>
      </c>
      <c r="D172" s="60" t="s">
        <v>249</v>
      </c>
      <c r="E172" s="60">
        <v>50</v>
      </c>
      <c r="F172" s="60" t="s">
        <v>299</v>
      </c>
      <c r="G172" s="61">
        <v>43800</v>
      </c>
      <c r="H172" s="60">
        <v>5000010636</v>
      </c>
      <c r="I172" s="60">
        <v>2500700655</v>
      </c>
      <c r="J172" s="60">
        <v>2500700655</v>
      </c>
      <c r="K172" s="59">
        <v>-27291.81</v>
      </c>
      <c r="L172" s="60">
        <v>1213010104</v>
      </c>
      <c r="M172" s="57">
        <v>169</v>
      </c>
    </row>
    <row r="173" spans="1:13" ht="21">
      <c r="A173" s="60"/>
      <c r="B173" s="60"/>
      <c r="C173" s="60">
        <v>2500700655</v>
      </c>
      <c r="D173" s="60" t="s">
        <v>249</v>
      </c>
      <c r="E173" s="60">
        <v>50</v>
      </c>
      <c r="F173" s="60" t="s">
        <v>299</v>
      </c>
      <c r="G173" s="61">
        <v>43800</v>
      </c>
      <c r="H173" s="60">
        <v>5000010637</v>
      </c>
      <c r="I173" s="60">
        <v>2500700655</v>
      </c>
      <c r="J173" s="60">
        <v>2500700655</v>
      </c>
      <c r="K173" s="59">
        <v>-27291.81</v>
      </c>
      <c r="L173" s="60">
        <v>1213010104</v>
      </c>
      <c r="M173" s="57">
        <v>170</v>
      </c>
    </row>
    <row r="174" spans="1:13" ht="21">
      <c r="A174" s="60"/>
      <c r="B174" s="60"/>
      <c r="C174" s="60">
        <v>2500700655</v>
      </c>
      <c r="D174" s="60" t="s">
        <v>249</v>
      </c>
      <c r="E174" s="60">
        <v>50</v>
      </c>
      <c r="F174" s="60" t="s">
        <v>299</v>
      </c>
      <c r="G174" s="61">
        <v>43800</v>
      </c>
      <c r="H174" s="60">
        <v>5000010638</v>
      </c>
      <c r="I174" s="60">
        <v>2500700655</v>
      </c>
      <c r="J174" s="60">
        <v>2500700655</v>
      </c>
      <c r="K174" s="59">
        <v>-27291.79</v>
      </c>
      <c r="L174" s="60">
        <v>1213010104</v>
      </c>
      <c r="M174" s="57">
        <v>171</v>
      </c>
    </row>
    <row r="175" spans="1:13" ht="21">
      <c r="A175" s="60"/>
      <c r="B175" s="60"/>
      <c r="C175" s="60">
        <v>2500700655</v>
      </c>
      <c r="D175" s="60" t="s">
        <v>249</v>
      </c>
      <c r="E175" s="60">
        <v>50</v>
      </c>
      <c r="F175" s="60" t="s">
        <v>299</v>
      </c>
      <c r="G175" s="61">
        <v>43800</v>
      </c>
      <c r="H175" s="60">
        <v>5000010639</v>
      </c>
      <c r="I175" s="60">
        <v>2500700655</v>
      </c>
      <c r="J175" s="60">
        <v>2500700655</v>
      </c>
      <c r="K175" s="59">
        <v>-27291.81</v>
      </c>
      <c r="L175" s="60">
        <v>1213010104</v>
      </c>
      <c r="M175" s="57">
        <v>172</v>
      </c>
    </row>
    <row r="176" spans="1:13" ht="21">
      <c r="A176" s="60"/>
      <c r="B176" s="60"/>
      <c r="C176" s="60">
        <v>2500700655</v>
      </c>
      <c r="D176" s="60" t="s">
        <v>249</v>
      </c>
      <c r="E176" s="60">
        <v>50</v>
      </c>
      <c r="F176" s="60" t="s">
        <v>299</v>
      </c>
      <c r="G176" s="61">
        <v>43800</v>
      </c>
      <c r="H176" s="60">
        <v>5000010640</v>
      </c>
      <c r="I176" s="60">
        <v>2500700655</v>
      </c>
      <c r="J176" s="60">
        <v>2500700655</v>
      </c>
      <c r="K176" s="59">
        <v>-27291.79</v>
      </c>
      <c r="L176" s="60">
        <v>1213010104</v>
      </c>
      <c r="M176" s="57">
        <v>173</v>
      </c>
    </row>
    <row r="177" spans="1:13" ht="21">
      <c r="A177" s="60"/>
      <c r="B177" s="60"/>
      <c r="C177" s="60">
        <v>2500700655</v>
      </c>
      <c r="D177" s="60" t="s">
        <v>249</v>
      </c>
      <c r="E177" s="60">
        <v>50</v>
      </c>
      <c r="F177" s="60" t="s">
        <v>299</v>
      </c>
      <c r="G177" s="61">
        <v>43800</v>
      </c>
      <c r="H177" s="60">
        <v>5000010641</v>
      </c>
      <c r="I177" s="60">
        <v>2500700655</v>
      </c>
      <c r="J177" s="60">
        <v>2500700655</v>
      </c>
      <c r="K177" s="59">
        <v>-27291.79</v>
      </c>
      <c r="L177" s="60">
        <v>1213010104</v>
      </c>
      <c r="M177" s="57">
        <v>174</v>
      </c>
    </row>
    <row r="178" spans="1:13" ht="21">
      <c r="A178" s="60"/>
      <c r="B178" s="60"/>
      <c r="C178" s="60">
        <v>2500700655</v>
      </c>
      <c r="D178" s="60" t="s">
        <v>249</v>
      </c>
      <c r="E178" s="60">
        <v>50</v>
      </c>
      <c r="F178" s="60" t="s">
        <v>299</v>
      </c>
      <c r="G178" s="61">
        <v>43800</v>
      </c>
      <c r="H178" s="60">
        <v>5000010642</v>
      </c>
      <c r="I178" s="60">
        <v>2500700655</v>
      </c>
      <c r="J178" s="60">
        <v>2500700655</v>
      </c>
      <c r="K178" s="59">
        <v>-27291.81</v>
      </c>
      <c r="L178" s="60">
        <v>1213010104</v>
      </c>
      <c r="M178" s="57">
        <v>175</v>
      </c>
    </row>
    <row r="179" spans="1:13" ht="21">
      <c r="A179" s="60"/>
      <c r="B179" s="60"/>
      <c r="C179" s="60">
        <v>2500700655</v>
      </c>
      <c r="D179" s="60" t="s">
        <v>249</v>
      </c>
      <c r="E179" s="60">
        <v>50</v>
      </c>
      <c r="F179" s="60" t="s">
        <v>299</v>
      </c>
      <c r="G179" s="61">
        <v>43800</v>
      </c>
      <c r="H179" s="60">
        <v>5000010643</v>
      </c>
      <c r="I179" s="60">
        <v>2500700655</v>
      </c>
      <c r="J179" s="60">
        <v>2500700655</v>
      </c>
      <c r="K179" s="59">
        <v>-27291.79</v>
      </c>
      <c r="L179" s="60">
        <v>1213010104</v>
      </c>
      <c r="M179" s="57">
        <v>176</v>
      </c>
    </row>
    <row r="180" spans="1:13" ht="21">
      <c r="A180" s="60"/>
      <c r="B180" s="60"/>
      <c r="C180" s="60">
        <v>2500700655</v>
      </c>
      <c r="D180" s="60" t="s">
        <v>249</v>
      </c>
      <c r="E180" s="60">
        <v>50</v>
      </c>
      <c r="F180" s="60" t="s">
        <v>299</v>
      </c>
      <c r="G180" s="61">
        <v>43800</v>
      </c>
      <c r="H180" s="60">
        <v>5000010644</v>
      </c>
      <c r="I180" s="60">
        <v>2500700655</v>
      </c>
      <c r="J180" s="60">
        <v>2500700655</v>
      </c>
      <c r="K180" s="59">
        <v>-27291.81</v>
      </c>
      <c r="L180" s="60">
        <v>1213010104</v>
      </c>
      <c r="M180" s="57">
        <v>177</v>
      </c>
    </row>
    <row r="181" spans="1:13" ht="21">
      <c r="A181" s="60"/>
      <c r="B181" s="60"/>
      <c r="C181" s="60">
        <v>2500700655</v>
      </c>
      <c r="D181" s="60" t="s">
        <v>249</v>
      </c>
      <c r="E181" s="60">
        <v>50</v>
      </c>
      <c r="F181" s="60" t="s">
        <v>299</v>
      </c>
      <c r="G181" s="61">
        <v>43800</v>
      </c>
      <c r="H181" s="60">
        <v>5000010645</v>
      </c>
      <c r="I181" s="60">
        <v>2500700655</v>
      </c>
      <c r="J181" s="60">
        <v>2500700655</v>
      </c>
      <c r="K181" s="59">
        <v>-27291.79</v>
      </c>
      <c r="L181" s="60">
        <v>1213010104</v>
      </c>
      <c r="M181" s="57">
        <v>178</v>
      </c>
    </row>
    <row r="182" spans="1:13" ht="21">
      <c r="A182" s="60"/>
      <c r="B182" s="60"/>
      <c r="C182" s="60">
        <v>2500700655</v>
      </c>
      <c r="D182" s="60" t="s">
        <v>249</v>
      </c>
      <c r="E182" s="60">
        <v>50</v>
      </c>
      <c r="F182" s="60" t="s">
        <v>299</v>
      </c>
      <c r="G182" s="61">
        <v>43800</v>
      </c>
      <c r="H182" s="60">
        <v>5000010646</v>
      </c>
      <c r="I182" s="60">
        <v>2500700655</v>
      </c>
      <c r="J182" s="60">
        <v>2500700655</v>
      </c>
      <c r="K182" s="59">
        <v>-27291.81</v>
      </c>
      <c r="L182" s="60">
        <v>1213010104</v>
      </c>
      <c r="M182" s="57">
        <v>179</v>
      </c>
    </row>
    <row r="183" spans="1:13" ht="21">
      <c r="A183" s="60"/>
      <c r="B183" s="60"/>
      <c r="C183" s="60">
        <v>2500700655</v>
      </c>
      <c r="D183" s="60" t="s">
        <v>249</v>
      </c>
      <c r="E183" s="60">
        <v>50</v>
      </c>
      <c r="F183" s="60" t="s">
        <v>299</v>
      </c>
      <c r="G183" s="61">
        <v>43800</v>
      </c>
      <c r="H183" s="60">
        <v>5000010647</v>
      </c>
      <c r="I183" s="60">
        <v>2500700655</v>
      </c>
      <c r="J183" s="60">
        <v>2500700655</v>
      </c>
      <c r="K183" s="59">
        <v>-27291.79</v>
      </c>
      <c r="L183" s="60">
        <v>1213010104</v>
      </c>
      <c r="M183" s="57">
        <v>180</v>
      </c>
    </row>
    <row r="184" spans="1:13" ht="21">
      <c r="A184" s="60"/>
      <c r="B184" s="60"/>
      <c r="C184" s="60">
        <v>2500700655</v>
      </c>
      <c r="D184" s="60" t="s">
        <v>249</v>
      </c>
      <c r="E184" s="60">
        <v>50</v>
      </c>
      <c r="F184" s="60" t="s">
        <v>299</v>
      </c>
      <c r="G184" s="61">
        <v>43800</v>
      </c>
      <c r="H184" s="60">
        <v>5000010648</v>
      </c>
      <c r="I184" s="60">
        <v>2500700655</v>
      </c>
      <c r="J184" s="60">
        <v>2500700655</v>
      </c>
      <c r="K184" s="59">
        <v>-27291.81</v>
      </c>
      <c r="L184" s="60">
        <v>1213010104</v>
      </c>
      <c r="M184" s="57">
        <v>181</v>
      </c>
    </row>
    <row r="185" spans="1:13" ht="21">
      <c r="A185" s="60"/>
      <c r="B185" s="60"/>
      <c r="C185" s="60">
        <v>2500700655</v>
      </c>
      <c r="D185" s="60" t="s">
        <v>249</v>
      </c>
      <c r="E185" s="60">
        <v>50</v>
      </c>
      <c r="F185" s="60" t="s">
        <v>299</v>
      </c>
      <c r="G185" s="61">
        <v>43800</v>
      </c>
      <c r="H185" s="60">
        <v>5000010649</v>
      </c>
      <c r="I185" s="60">
        <v>2500700655</v>
      </c>
      <c r="J185" s="60">
        <v>2500700655</v>
      </c>
      <c r="K185" s="59">
        <v>-27291.79</v>
      </c>
      <c r="L185" s="60">
        <v>1213010104</v>
      </c>
      <c r="M185" s="57">
        <v>182</v>
      </c>
    </row>
    <row r="186" spans="1:13" ht="21">
      <c r="A186" s="60"/>
      <c r="B186" s="60"/>
      <c r="C186" s="60">
        <v>2500700655</v>
      </c>
      <c r="D186" s="60" t="s">
        <v>249</v>
      </c>
      <c r="E186" s="60">
        <v>50</v>
      </c>
      <c r="F186" s="60" t="s">
        <v>299</v>
      </c>
      <c r="G186" s="61">
        <v>43800</v>
      </c>
      <c r="H186" s="60">
        <v>5000010650</v>
      </c>
      <c r="I186" s="60">
        <v>2500700655</v>
      </c>
      <c r="J186" s="60">
        <v>2500700655</v>
      </c>
      <c r="K186" s="59">
        <v>-68716.34</v>
      </c>
      <c r="L186" s="60">
        <v>1213010104</v>
      </c>
      <c r="M186" s="57">
        <v>183</v>
      </c>
    </row>
    <row r="187" spans="1:13" ht="21">
      <c r="A187" s="60"/>
      <c r="B187" s="60"/>
      <c r="C187" s="60">
        <v>2500700655</v>
      </c>
      <c r="D187" s="60" t="s">
        <v>249</v>
      </c>
      <c r="E187" s="60">
        <v>50</v>
      </c>
      <c r="F187" s="60" t="s">
        <v>299</v>
      </c>
      <c r="G187" s="61">
        <v>43800</v>
      </c>
      <c r="H187" s="60">
        <v>5000010651</v>
      </c>
      <c r="I187" s="60">
        <v>2500700655</v>
      </c>
      <c r="J187" s="60">
        <v>2500700655</v>
      </c>
      <c r="K187" s="59">
        <v>-68716.34</v>
      </c>
      <c r="L187" s="60">
        <v>1213010104</v>
      </c>
      <c r="M187" s="57">
        <v>184</v>
      </c>
    </row>
    <row r="188" spans="1:13" ht="21">
      <c r="A188" s="60"/>
      <c r="B188" s="60"/>
      <c r="C188" s="60">
        <v>2500700655</v>
      </c>
      <c r="D188" s="60" t="s">
        <v>249</v>
      </c>
      <c r="E188" s="60">
        <v>50</v>
      </c>
      <c r="F188" s="60" t="s">
        <v>299</v>
      </c>
      <c r="G188" s="61">
        <v>43800</v>
      </c>
      <c r="H188" s="60">
        <v>5000010652</v>
      </c>
      <c r="I188" s="60">
        <v>2500700655</v>
      </c>
      <c r="J188" s="60">
        <v>2500700655</v>
      </c>
      <c r="K188" s="59">
        <v>-68716.34</v>
      </c>
      <c r="L188" s="60">
        <v>1213010104</v>
      </c>
      <c r="M188" s="57">
        <v>185</v>
      </c>
    </row>
    <row r="189" spans="1:13" ht="21">
      <c r="A189" s="60"/>
      <c r="B189" s="60"/>
      <c r="C189" s="60">
        <v>2500700655</v>
      </c>
      <c r="D189" s="60" t="s">
        <v>249</v>
      </c>
      <c r="E189" s="60">
        <v>50</v>
      </c>
      <c r="F189" s="60" t="s">
        <v>299</v>
      </c>
      <c r="G189" s="61">
        <v>43800</v>
      </c>
      <c r="H189" s="60">
        <v>5000010653</v>
      </c>
      <c r="I189" s="60">
        <v>2500700655</v>
      </c>
      <c r="J189" s="60">
        <v>2500700655</v>
      </c>
      <c r="K189" s="59">
        <v>-68716.34</v>
      </c>
      <c r="L189" s="60">
        <v>1213010104</v>
      </c>
      <c r="M189" s="57">
        <v>186</v>
      </c>
    </row>
    <row r="190" spans="1:13" ht="21">
      <c r="A190" s="60"/>
      <c r="B190" s="60"/>
      <c r="C190" s="60">
        <v>2500700655</v>
      </c>
      <c r="D190" s="60" t="s">
        <v>249</v>
      </c>
      <c r="E190" s="60">
        <v>50</v>
      </c>
      <c r="F190" s="60" t="s">
        <v>299</v>
      </c>
      <c r="G190" s="61">
        <v>43800</v>
      </c>
      <c r="H190" s="60">
        <v>5000010654</v>
      </c>
      <c r="I190" s="60">
        <v>2500700655</v>
      </c>
      <c r="J190" s="60">
        <v>2500700655</v>
      </c>
      <c r="K190" s="59">
        <v>-68716.34</v>
      </c>
      <c r="L190" s="60">
        <v>1213010104</v>
      </c>
      <c r="M190" s="57">
        <v>187</v>
      </c>
    </row>
    <row r="191" spans="1:13" ht="21">
      <c r="A191" s="60"/>
      <c r="B191" s="60"/>
      <c r="C191" s="60">
        <v>2500700655</v>
      </c>
      <c r="D191" s="60" t="s">
        <v>249</v>
      </c>
      <c r="E191" s="60">
        <v>50</v>
      </c>
      <c r="F191" s="60" t="s">
        <v>299</v>
      </c>
      <c r="G191" s="61">
        <v>43800</v>
      </c>
      <c r="H191" s="60">
        <v>5000010655</v>
      </c>
      <c r="I191" s="60">
        <v>2500700655</v>
      </c>
      <c r="J191" s="60">
        <v>2500700655</v>
      </c>
      <c r="K191" s="59">
        <v>-68716.34</v>
      </c>
      <c r="L191" s="60">
        <v>1213010104</v>
      </c>
      <c r="M191" s="57">
        <v>188</v>
      </c>
    </row>
    <row r="192" spans="1:13" ht="21">
      <c r="A192" s="60"/>
      <c r="B192" s="60"/>
      <c r="C192" s="60">
        <v>2500700655</v>
      </c>
      <c r="D192" s="60" t="s">
        <v>249</v>
      </c>
      <c r="E192" s="60">
        <v>50</v>
      </c>
      <c r="F192" s="60" t="s">
        <v>299</v>
      </c>
      <c r="G192" s="61">
        <v>43800</v>
      </c>
      <c r="H192" s="60">
        <v>5000010656</v>
      </c>
      <c r="I192" s="60">
        <v>2500700655</v>
      </c>
      <c r="J192" s="60">
        <v>2500700655</v>
      </c>
      <c r="K192" s="59">
        <v>-68716.34</v>
      </c>
      <c r="L192" s="60">
        <v>1213010104</v>
      </c>
      <c r="M192" s="57">
        <v>189</v>
      </c>
    </row>
    <row r="193" spans="1:13" ht="21">
      <c r="A193" s="60"/>
      <c r="B193" s="60"/>
      <c r="C193" s="60">
        <v>2500700655</v>
      </c>
      <c r="D193" s="60" t="s">
        <v>249</v>
      </c>
      <c r="E193" s="60">
        <v>50</v>
      </c>
      <c r="F193" s="60" t="s">
        <v>299</v>
      </c>
      <c r="G193" s="61">
        <v>43800</v>
      </c>
      <c r="H193" s="60">
        <v>5000010657</v>
      </c>
      <c r="I193" s="60">
        <v>2500700655</v>
      </c>
      <c r="J193" s="60">
        <v>2500700655</v>
      </c>
      <c r="K193" s="59">
        <v>-68716.34</v>
      </c>
      <c r="L193" s="60">
        <v>1213010104</v>
      </c>
      <c r="M193" s="57">
        <v>190</v>
      </c>
    </row>
    <row r="194" spans="1:13" ht="21">
      <c r="A194" s="60"/>
      <c r="B194" s="60"/>
      <c r="C194" s="60">
        <v>2500700655</v>
      </c>
      <c r="D194" s="60" t="s">
        <v>249</v>
      </c>
      <c r="E194" s="60">
        <v>50</v>
      </c>
      <c r="F194" s="60" t="s">
        <v>299</v>
      </c>
      <c r="G194" s="61">
        <v>43800</v>
      </c>
      <c r="H194" s="60">
        <v>5000010658</v>
      </c>
      <c r="I194" s="60">
        <v>2500700655</v>
      </c>
      <c r="J194" s="60">
        <v>2500700655</v>
      </c>
      <c r="K194" s="59">
        <v>-68716.34</v>
      </c>
      <c r="L194" s="60">
        <v>1213010104</v>
      </c>
      <c r="M194" s="57">
        <v>191</v>
      </c>
    </row>
    <row r="195" spans="1:13" ht="21">
      <c r="A195" s="60"/>
      <c r="B195" s="60"/>
      <c r="C195" s="60">
        <v>2500700655</v>
      </c>
      <c r="D195" s="60" t="s">
        <v>249</v>
      </c>
      <c r="E195" s="60">
        <v>50</v>
      </c>
      <c r="F195" s="60" t="s">
        <v>299</v>
      </c>
      <c r="G195" s="61">
        <v>43800</v>
      </c>
      <c r="H195" s="60">
        <v>5000010659</v>
      </c>
      <c r="I195" s="60">
        <v>2500700655</v>
      </c>
      <c r="J195" s="60">
        <v>2500700655</v>
      </c>
      <c r="K195" s="59">
        <v>-68716.34</v>
      </c>
      <c r="L195" s="60">
        <v>1213010104</v>
      </c>
      <c r="M195" s="57">
        <v>192</v>
      </c>
    </row>
    <row r="196" spans="1:13" ht="21">
      <c r="A196" s="60"/>
      <c r="B196" s="60"/>
      <c r="C196" s="60">
        <v>2500700655</v>
      </c>
      <c r="D196" s="60" t="s">
        <v>249</v>
      </c>
      <c r="E196" s="60">
        <v>50</v>
      </c>
      <c r="F196" s="60" t="s">
        <v>299</v>
      </c>
      <c r="G196" s="61">
        <v>43800</v>
      </c>
      <c r="H196" s="60">
        <v>5000010660</v>
      </c>
      <c r="I196" s="60">
        <v>2500700655</v>
      </c>
      <c r="J196" s="60">
        <v>2500700655</v>
      </c>
      <c r="K196" s="59">
        <v>-68716.34</v>
      </c>
      <c r="L196" s="60">
        <v>1213010104</v>
      </c>
      <c r="M196" s="57">
        <v>193</v>
      </c>
    </row>
    <row r="197" spans="1:13" ht="21">
      <c r="A197" s="60"/>
      <c r="B197" s="60"/>
      <c r="C197" s="60">
        <v>2500700655</v>
      </c>
      <c r="D197" s="60" t="s">
        <v>249</v>
      </c>
      <c r="E197" s="60">
        <v>50</v>
      </c>
      <c r="F197" s="60" t="s">
        <v>299</v>
      </c>
      <c r="G197" s="61">
        <v>43800</v>
      </c>
      <c r="H197" s="60">
        <v>5000010661</v>
      </c>
      <c r="I197" s="60">
        <v>2500700655</v>
      </c>
      <c r="J197" s="60">
        <v>2500700655</v>
      </c>
      <c r="K197" s="59">
        <v>-7340.15</v>
      </c>
      <c r="L197" s="60">
        <v>1213010104</v>
      </c>
      <c r="M197" s="57">
        <v>194</v>
      </c>
    </row>
    <row r="198" spans="1:13" ht="21">
      <c r="A198" s="60"/>
      <c r="B198" s="60"/>
      <c r="C198" s="60">
        <v>2500700655</v>
      </c>
      <c r="D198" s="60" t="s">
        <v>249</v>
      </c>
      <c r="E198" s="60">
        <v>50</v>
      </c>
      <c r="F198" s="60" t="s">
        <v>299</v>
      </c>
      <c r="G198" s="61">
        <v>43800</v>
      </c>
      <c r="H198" s="60">
        <v>5000010662</v>
      </c>
      <c r="I198" s="60">
        <v>2500700655</v>
      </c>
      <c r="J198" s="60">
        <v>2500700655</v>
      </c>
      <c r="K198" s="59">
        <v>-7340.15</v>
      </c>
      <c r="L198" s="60">
        <v>1213010104</v>
      </c>
      <c r="M198" s="57">
        <v>195</v>
      </c>
    </row>
    <row r="199" spans="1:13" ht="21">
      <c r="A199" s="60"/>
      <c r="B199" s="60"/>
      <c r="C199" s="60">
        <v>2500700655</v>
      </c>
      <c r="D199" s="60" t="s">
        <v>249</v>
      </c>
      <c r="E199" s="60">
        <v>50</v>
      </c>
      <c r="F199" s="60" t="s">
        <v>299</v>
      </c>
      <c r="G199" s="61">
        <v>43800</v>
      </c>
      <c r="H199" s="60">
        <v>5000010804</v>
      </c>
      <c r="I199" s="60">
        <v>2500700655</v>
      </c>
      <c r="J199" s="60">
        <v>2500700655</v>
      </c>
      <c r="K199" s="59">
        <v>-27330.28</v>
      </c>
      <c r="L199" s="60">
        <v>1213010104</v>
      </c>
      <c r="M199" s="57">
        <v>196</v>
      </c>
    </row>
    <row r="200" spans="1:13" ht="21">
      <c r="A200" s="60"/>
      <c r="B200" s="60"/>
      <c r="C200" s="60">
        <v>2500700655</v>
      </c>
      <c r="D200" s="60" t="s">
        <v>249</v>
      </c>
      <c r="E200" s="60">
        <v>50</v>
      </c>
      <c r="F200" s="60" t="s">
        <v>299</v>
      </c>
      <c r="G200" s="61">
        <v>43800</v>
      </c>
      <c r="H200" s="60">
        <v>5000010805</v>
      </c>
      <c r="I200" s="60">
        <v>2500700655</v>
      </c>
      <c r="J200" s="60">
        <v>2500700655</v>
      </c>
      <c r="K200" s="59">
        <v>-27291.8</v>
      </c>
      <c r="L200" s="60">
        <v>1213010104</v>
      </c>
      <c r="M200" s="57">
        <v>197</v>
      </c>
    </row>
    <row r="201" spans="1:13" ht="21">
      <c r="A201" s="60"/>
      <c r="B201" s="60"/>
      <c r="C201" s="60">
        <v>2500700655</v>
      </c>
      <c r="D201" s="60" t="s">
        <v>249</v>
      </c>
      <c r="E201" s="60">
        <v>50</v>
      </c>
      <c r="F201" s="60" t="s">
        <v>299</v>
      </c>
      <c r="G201" s="61">
        <v>43800</v>
      </c>
      <c r="H201" s="60">
        <v>5000010806</v>
      </c>
      <c r="I201" s="60">
        <v>2500700655</v>
      </c>
      <c r="J201" s="60">
        <v>2500700655</v>
      </c>
      <c r="K201" s="59">
        <v>-27291.8</v>
      </c>
      <c r="L201" s="60">
        <v>1213010104</v>
      </c>
      <c r="M201" s="57">
        <v>198</v>
      </c>
    </row>
    <row r="202" spans="1:13" ht="21">
      <c r="A202" s="60"/>
      <c r="B202" s="60"/>
      <c r="C202" s="60">
        <v>2500700655</v>
      </c>
      <c r="D202" s="60" t="s">
        <v>249</v>
      </c>
      <c r="E202" s="60">
        <v>50</v>
      </c>
      <c r="F202" s="60" t="s">
        <v>299</v>
      </c>
      <c r="G202" s="61">
        <v>43800</v>
      </c>
      <c r="H202" s="60">
        <v>5000010807</v>
      </c>
      <c r="I202" s="60">
        <v>2500700655</v>
      </c>
      <c r="J202" s="60">
        <v>2500700655</v>
      </c>
      <c r="K202" s="59">
        <v>-27291.8</v>
      </c>
      <c r="L202" s="60">
        <v>1213010104</v>
      </c>
      <c r="M202" s="57">
        <v>199</v>
      </c>
    </row>
    <row r="203" spans="1:13" ht="21">
      <c r="A203" s="60"/>
      <c r="B203" s="60"/>
      <c r="C203" s="60">
        <v>2500700655</v>
      </c>
      <c r="D203" s="60" t="s">
        <v>249</v>
      </c>
      <c r="E203" s="60">
        <v>50</v>
      </c>
      <c r="F203" s="60" t="s">
        <v>299</v>
      </c>
      <c r="G203" s="61">
        <v>43800</v>
      </c>
      <c r="H203" s="60">
        <v>5000010808</v>
      </c>
      <c r="I203" s="60">
        <v>2500700655</v>
      </c>
      <c r="J203" s="60">
        <v>2500700655</v>
      </c>
      <c r="K203" s="59">
        <v>-27291.8</v>
      </c>
      <c r="L203" s="60">
        <v>1213010104</v>
      </c>
      <c r="M203" s="57">
        <v>200</v>
      </c>
    </row>
    <row r="204" spans="1:13" ht="21">
      <c r="A204" s="60"/>
      <c r="B204" s="60"/>
      <c r="C204" s="60">
        <v>2500700655</v>
      </c>
      <c r="D204" s="60" t="s">
        <v>249</v>
      </c>
      <c r="E204" s="60">
        <v>50</v>
      </c>
      <c r="F204" s="60" t="s">
        <v>299</v>
      </c>
      <c r="G204" s="61">
        <v>43800</v>
      </c>
      <c r="H204" s="60">
        <v>5000010809</v>
      </c>
      <c r="I204" s="60">
        <v>2500700655</v>
      </c>
      <c r="J204" s="60">
        <v>2500700655</v>
      </c>
      <c r="K204" s="59">
        <v>-7340.15</v>
      </c>
      <c r="L204" s="60">
        <v>1213010104</v>
      </c>
      <c r="M204" s="57">
        <v>201</v>
      </c>
    </row>
    <row r="205" spans="1:13" ht="21">
      <c r="A205" s="60"/>
      <c r="B205" s="60"/>
      <c r="C205" s="60">
        <v>2500700655</v>
      </c>
      <c r="D205" s="60" t="s">
        <v>249</v>
      </c>
      <c r="E205" s="60">
        <v>50</v>
      </c>
      <c r="F205" s="60" t="s">
        <v>299</v>
      </c>
      <c r="G205" s="61">
        <v>43800</v>
      </c>
      <c r="H205" s="60">
        <v>5000010810</v>
      </c>
      <c r="I205" s="60">
        <v>2500700655</v>
      </c>
      <c r="J205" s="60">
        <v>2500700655</v>
      </c>
      <c r="K205" s="59">
        <v>-7340.15</v>
      </c>
      <c r="L205" s="60">
        <v>1213010104</v>
      </c>
      <c r="M205" s="57">
        <v>202</v>
      </c>
    </row>
    <row r="206" spans="1:13" ht="21">
      <c r="A206" s="60"/>
      <c r="B206" s="60"/>
      <c r="C206" s="60">
        <v>2500700655</v>
      </c>
      <c r="D206" s="60" t="s">
        <v>249</v>
      </c>
      <c r="E206" s="60">
        <v>50</v>
      </c>
      <c r="F206" s="60" t="s">
        <v>299</v>
      </c>
      <c r="G206" s="61">
        <v>43800</v>
      </c>
      <c r="H206" s="60">
        <v>5000010811</v>
      </c>
      <c r="I206" s="60">
        <v>2500700655</v>
      </c>
      <c r="J206" s="60">
        <v>2500700655</v>
      </c>
      <c r="K206" s="59">
        <v>-7340.15</v>
      </c>
      <c r="L206" s="60">
        <v>1213010104</v>
      </c>
      <c r="M206" s="57">
        <v>203</v>
      </c>
    </row>
    <row r="207" spans="1:13" ht="21">
      <c r="A207" s="60"/>
      <c r="B207" s="60"/>
      <c r="C207" s="60">
        <v>2500700655</v>
      </c>
      <c r="D207" s="60" t="s">
        <v>249</v>
      </c>
      <c r="E207" s="60">
        <v>50</v>
      </c>
      <c r="F207" s="60" t="s">
        <v>299</v>
      </c>
      <c r="G207" s="61">
        <v>43800</v>
      </c>
      <c r="H207" s="60">
        <v>5000010812</v>
      </c>
      <c r="I207" s="60">
        <v>2500700655</v>
      </c>
      <c r="J207" s="60">
        <v>2500700655</v>
      </c>
      <c r="K207" s="59">
        <v>-7340.15</v>
      </c>
      <c r="L207" s="60">
        <v>1213010104</v>
      </c>
      <c r="M207" s="57">
        <v>204</v>
      </c>
    </row>
    <row r="208" spans="1:13" ht="21">
      <c r="A208" s="60"/>
      <c r="B208" s="60"/>
      <c r="C208" s="60">
        <v>2500700655</v>
      </c>
      <c r="D208" s="60" t="s">
        <v>249</v>
      </c>
      <c r="E208" s="60">
        <v>50</v>
      </c>
      <c r="F208" s="60" t="s">
        <v>299</v>
      </c>
      <c r="G208" s="61">
        <v>43800</v>
      </c>
      <c r="H208" s="60">
        <v>5000010813</v>
      </c>
      <c r="I208" s="60">
        <v>2500700655</v>
      </c>
      <c r="J208" s="60">
        <v>2500700655</v>
      </c>
      <c r="K208" s="59">
        <v>-7340.15</v>
      </c>
      <c r="L208" s="60">
        <v>1213010104</v>
      </c>
      <c r="M208" s="57">
        <v>205</v>
      </c>
    </row>
    <row r="209" spans="1:13" ht="21">
      <c r="A209" s="60"/>
      <c r="B209" s="60"/>
      <c r="C209" s="60">
        <v>2500700655</v>
      </c>
      <c r="D209" s="60" t="s">
        <v>249</v>
      </c>
      <c r="E209" s="60">
        <v>50</v>
      </c>
      <c r="F209" s="60" t="s">
        <v>299</v>
      </c>
      <c r="G209" s="61">
        <v>43800</v>
      </c>
      <c r="H209" s="60">
        <v>5000010814</v>
      </c>
      <c r="I209" s="60">
        <v>2500700655</v>
      </c>
      <c r="J209" s="60">
        <v>2500700655</v>
      </c>
      <c r="K209" s="59">
        <v>-7340.15</v>
      </c>
      <c r="L209" s="60">
        <v>1213010104</v>
      </c>
      <c r="M209" s="57">
        <v>206</v>
      </c>
    </row>
    <row r="210" spans="1:13" ht="21">
      <c r="A210" s="60"/>
      <c r="B210" s="60"/>
      <c r="C210" s="60">
        <v>2500700655</v>
      </c>
      <c r="D210" s="60" t="s">
        <v>249</v>
      </c>
      <c r="E210" s="60">
        <v>50</v>
      </c>
      <c r="F210" s="60" t="s">
        <v>299</v>
      </c>
      <c r="G210" s="61">
        <v>43800</v>
      </c>
      <c r="H210" s="60">
        <v>5000010815</v>
      </c>
      <c r="I210" s="60">
        <v>2500700655</v>
      </c>
      <c r="J210" s="60">
        <v>2500700655</v>
      </c>
      <c r="K210" s="59">
        <v>-18617.02</v>
      </c>
      <c r="L210" s="60">
        <v>1213010104</v>
      </c>
      <c r="M210" s="57">
        <v>207</v>
      </c>
    </row>
    <row r="211" spans="1:13" ht="21">
      <c r="A211" s="60"/>
      <c r="B211" s="60"/>
      <c r="C211" s="60">
        <v>2500700655</v>
      </c>
      <c r="D211" s="60" t="s">
        <v>249</v>
      </c>
      <c r="E211" s="60">
        <v>50</v>
      </c>
      <c r="F211" s="60" t="s">
        <v>299</v>
      </c>
      <c r="G211" s="61">
        <v>43800</v>
      </c>
      <c r="H211" s="60">
        <v>5000010816</v>
      </c>
      <c r="I211" s="60">
        <v>2500700655</v>
      </c>
      <c r="J211" s="60">
        <v>2500700655</v>
      </c>
      <c r="K211" s="59">
        <v>-23204.17</v>
      </c>
      <c r="L211" s="60">
        <v>1213010104</v>
      </c>
      <c r="M211" s="57">
        <v>208</v>
      </c>
    </row>
    <row r="212" spans="1:13" ht="21">
      <c r="A212" s="60"/>
      <c r="B212" s="60"/>
      <c r="C212" s="60">
        <v>2500700655</v>
      </c>
      <c r="D212" s="60" t="s">
        <v>249</v>
      </c>
      <c r="E212" s="60">
        <v>50</v>
      </c>
      <c r="F212" s="60" t="s">
        <v>299</v>
      </c>
      <c r="G212" s="61">
        <v>43800</v>
      </c>
      <c r="H212" s="60">
        <v>5000010817</v>
      </c>
      <c r="I212" s="60">
        <v>2500700655</v>
      </c>
      <c r="J212" s="60">
        <v>2500700655</v>
      </c>
      <c r="K212" s="59">
        <v>-23204.17</v>
      </c>
      <c r="L212" s="60">
        <v>1213010104</v>
      </c>
      <c r="M212" s="57">
        <v>209</v>
      </c>
    </row>
    <row r="213" spans="1:13" ht="21">
      <c r="A213" s="60"/>
      <c r="B213" s="60"/>
      <c r="C213" s="60">
        <v>2500700655</v>
      </c>
      <c r="D213" s="60" t="s">
        <v>249</v>
      </c>
      <c r="E213" s="60">
        <v>50</v>
      </c>
      <c r="F213" s="60" t="s">
        <v>299</v>
      </c>
      <c r="G213" s="61">
        <v>43800</v>
      </c>
      <c r="H213" s="60">
        <v>5000010818</v>
      </c>
      <c r="I213" s="60">
        <v>2500700655</v>
      </c>
      <c r="J213" s="60">
        <v>2500700655</v>
      </c>
      <c r="K213" s="59">
        <v>-23204.16</v>
      </c>
      <c r="L213" s="60">
        <v>1213010104</v>
      </c>
      <c r="M213" s="57">
        <v>210</v>
      </c>
    </row>
    <row r="214" spans="1:13" ht="21">
      <c r="A214" s="60"/>
      <c r="B214" s="60"/>
      <c r="C214" s="60">
        <v>2500700655</v>
      </c>
      <c r="D214" s="60" t="s">
        <v>249</v>
      </c>
      <c r="E214" s="60">
        <v>50</v>
      </c>
      <c r="F214" s="60" t="s">
        <v>299</v>
      </c>
      <c r="G214" s="61">
        <v>43800</v>
      </c>
      <c r="H214" s="60">
        <v>5000010819</v>
      </c>
      <c r="I214" s="60">
        <v>2500700655</v>
      </c>
      <c r="J214" s="60">
        <v>2500700655</v>
      </c>
      <c r="K214" s="59">
        <v>-23204.18</v>
      </c>
      <c r="L214" s="60">
        <v>1213010104</v>
      </c>
      <c r="M214" s="57">
        <v>211</v>
      </c>
    </row>
    <row r="215" spans="1:13" ht="21">
      <c r="A215" s="60"/>
      <c r="B215" s="60"/>
      <c r="C215" s="60">
        <v>2500700655</v>
      </c>
      <c r="D215" s="60" t="s">
        <v>249</v>
      </c>
      <c r="E215" s="60">
        <v>50</v>
      </c>
      <c r="F215" s="60" t="s">
        <v>299</v>
      </c>
      <c r="G215" s="61">
        <v>43800</v>
      </c>
      <c r="H215" s="60">
        <v>5000010820</v>
      </c>
      <c r="I215" s="60">
        <v>2500700655</v>
      </c>
      <c r="J215" s="60">
        <v>2500700655</v>
      </c>
      <c r="K215" s="59">
        <v>-23204.16</v>
      </c>
      <c r="L215" s="60">
        <v>1213010104</v>
      </c>
      <c r="M215" s="57">
        <v>212</v>
      </c>
    </row>
    <row r="216" spans="1:13" ht="21">
      <c r="A216" s="60"/>
      <c r="B216" s="60"/>
      <c r="C216" s="60">
        <v>2500700655</v>
      </c>
      <c r="D216" s="60" t="s">
        <v>249</v>
      </c>
      <c r="E216" s="60">
        <v>50</v>
      </c>
      <c r="F216" s="60" t="s">
        <v>299</v>
      </c>
      <c r="G216" s="61">
        <v>43800</v>
      </c>
      <c r="H216" s="60">
        <v>5000010821</v>
      </c>
      <c r="I216" s="60">
        <v>2500700655</v>
      </c>
      <c r="J216" s="60">
        <v>2500700655</v>
      </c>
      <c r="K216" s="59">
        <v>-23204.18</v>
      </c>
      <c r="L216" s="60">
        <v>1213010104</v>
      </c>
      <c r="M216" s="57">
        <v>213</v>
      </c>
    </row>
    <row r="217" spans="1:13" ht="21">
      <c r="A217" s="60"/>
      <c r="B217" s="60"/>
      <c r="C217" s="60">
        <v>2500700655</v>
      </c>
      <c r="D217" s="60" t="s">
        <v>249</v>
      </c>
      <c r="E217" s="60">
        <v>50</v>
      </c>
      <c r="F217" s="60" t="s">
        <v>299</v>
      </c>
      <c r="G217" s="61">
        <v>43800</v>
      </c>
      <c r="H217" s="60">
        <v>5000010822</v>
      </c>
      <c r="I217" s="60">
        <v>2500700655</v>
      </c>
      <c r="J217" s="60">
        <v>2500700655</v>
      </c>
      <c r="K217" s="59">
        <v>-23204.16</v>
      </c>
      <c r="L217" s="60">
        <v>1213010104</v>
      </c>
      <c r="M217" s="57">
        <v>214</v>
      </c>
    </row>
    <row r="218" spans="1:13" ht="21">
      <c r="A218" s="60"/>
      <c r="B218" s="60"/>
      <c r="C218" s="60">
        <v>2500700655</v>
      </c>
      <c r="D218" s="60" t="s">
        <v>249</v>
      </c>
      <c r="E218" s="60">
        <v>50</v>
      </c>
      <c r="F218" s="60" t="s">
        <v>299</v>
      </c>
      <c r="G218" s="61">
        <v>43800</v>
      </c>
      <c r="H218" s="60">
        <v>5000010823</v>
      </c>
      <c r="I218" s="60">
        <v>2500700655</v>
      </c>
      <c r="J218" s="60">
        <v>2500700655</v>
      </c>
      <c r="K218" s="62">
        <v>-840.76</v>
      </c>
      <c r="L218" s="60">
        <v>1213010104</v>
      </c>
      <c r="M218" s="57">
        <v>215</v>
      </c>
    </row>
    <row r="219" spans="1:13" ht="21">
      <c r="A219" s="60"/>
      <c r="B219" s="60"/>
      <c r="C219" s="60">
        <v>2500700655</v>
      </c>
      <c r="D219" s="60" t="s">
        <v>249</v>
      </c>
      <c r="E219" s="60">
        <v>50</v>
      </c>
      <c r="F219" s="60" t="s">
        <v>299</v>
      </c>
      <c r="G219" s="61">
        <v>43800</v>
      </c>
      <c r="H219" s="60">
        <v>5000010824</v>
      </c>
      <c r="I219" s="60">
        <v>2500700655</v>
      </c>
      <c r="J219" s="60">
        <v>2500700655</v>
      </c>
      <c r="K219" s="59">
        <v>-1047.93</v>
      </c>
      <c r="L219" s="60">
        <v>1213010104</v>
      </c>
      <c r="M219" s="57">
        <v>216</v>
      </c>
    </row>
    <row r="220" spans="1:13" ht="21">
      <c r="A220" s="60"/>
      <c r="B220" s="60"/>
      <c r="C220" s="60">
        <v>2500700655</v>
      </c>
      <c r="D220" s="60" t="s">
        <v>249</v>
      </c>
      <c r="E220" s="60">
        <v>50</v>
      </c>
      <c r="F220" s="60" t="s">
        <v>299</v>
      </c>
      <c r="G220" s="61">
        <v>43800</v>
      </c>
      <c r="H220" s="60">
        <v>5000010825</v>
      </c>
      <c r="I220" s="60">
        <v>2500700655</v>
      </c>
      <c r="J220" s="60">
        <v>2500700655</v>
      </c>
      <c r="K220" s="59">
        <v>-1047.92</v>
      </c>
      <c r="L220" s="60">
        <v>1213010104</v>
      </c>
      <c r="M220" s="57">
        <v>217</v>
      </c>
    </row>
    <row r="221" spans="1:13" ht="21">
      <c r="A221" s="60"/>
      <c r="B221" s="60"/>
      <c r="C221" s="60">
        <v>2500700655</v>
      </c>
      <c r="D221" s="60" t="s">
        <v>249</v>
      </c>
      <c r="E221" s="60">
        <v>50</v>
      </c>
      <c r="F221" s="60" t="s">
        <v>299</v>
      </c>
      <c r="G221" s="61">
        <v>43800</v>
      </c>
      <c r="H221" s="60">
        <v>5000010826</v>
      </c>
      <c r="I221" s="60">
        <v>2500700655</v>
      </c>
      <c r="J221" s="60">
        <v>2500700655</v>
      </c>
      <c r="K221" s="59">
        <v>-1047.94</v>
      </c>
      <c r="L221" s="60">
        <v>1213010104</v>
      </c>
      <c r="M221" s="57">
        <v>218</v>
      </c>
    </row>
    <row r="222" spans="1:13" ht="21">
      <c r="A222" s="60"/>
      <c r="B222" s="60"/>
      <c r="C222" s="60">
        <v>2500700655</v>
      </c>
      <c r="D222" s="60" t="s">
        <v>249</v>
      </c>
      <c r="E222" s="60">
        <v>50</v>
      </c>
      <c r="F222" s="60" t="s">
        <v>299</v>
      </c>
      <c r="G222" s="61">
        <v>43800</v>
      </c>
      <c r="H222" s="60">
        <v>5000010827</v>
      </c>
      <c r="I222" s="60">
        <v>2500700655</v>
      </c>
      <c r="J222" s="60">
        <v>2500700655</v>
      </c>
      <c r="K222" s="59">
        <v>-1047.92</v>
      </c>
      <c r="L222" s="60">
        <v>1213010104</v>
      </c>
      <c r="M222" s="57">
        <v>219</v>
      </c>
    </row>
    <row r="223" spans="1:13" ht="21">
      <c r="A223" s="60"/>
      <c r="B223" s="60"/>
      <c r="C223" s="60">
        <v>2500700655</v>
      </c>
      <c r="D223" s="60" t="s">
        <v>249</v>
      </c>
      <c r="E223" s="60">
        <v>50</v>
      </c>
      <c r="F223" s="60" t="s">
        <v>299</v>
      </c>
      <c r="G223" s="61">
        <v>43800</v>
      </c>
      <c r="H223" s="60">
        <v>5000010828</v>
      </c>
      <c r="I223" s="60">
        <v>2500700655</v>
      </c>
      <c r="J223" s="60">
        <v>2500700655</v>
      </c>
      <c r="K223" s="59">
        <v>-3753.45</v>
      </c>
      <c r="L223" s="60">
        <v>1213010104</v>
      </c>
      <c r="M223" s="57">
        <v>220</v>
      </c>
    </row>
    <row r="224" spans="1:13" ht="21">
      <c r="A224" s="60"/>
      <c r="B224" s="60"/>
      <c r="C224" s="60">
        <v>2500700655</v>
      </c>
      <c r="D224" s="60" t="s">
        <v>249</v>
      </c>
      <c r="E224" s="60">
        <v>50</v>
      </c>
      <c r="F224" s="60" t="s">
        <v>299</v>
      </c>
      <c r="G224" s="61">
        <v>43800</v>
      </c>
      <c r="H224" s="60">
        <v>5000010829</v>
      </c>
      <c r="I224" s="60">
        <v>2500700655</v>
      </c>
      <c r="J224" s="60">
        <v>2500700655</v>
      </c>
      <c r="K224" s="59">
        <v>-4678.26</v>
      </c>
      <c r="L224" s="60">
        <v>1213010104</v>
      </c>
      <c r="M224" s="57">
        <v>221</v>
      </c>
    </row>
    <row r="225" spans="1:13" ht="21">
      <c r="A225" s="60"/>
      <c r="B225" s="60"/>
      <c r="C225" s="60">
        <v>2500700655</v>
      </c>
      <c r="D225" s="60" t="s">
        <v>249</v>
      </c>
      <c r="E225" s="60">
        <v>50</v>
      </c>
      <c r="F225" s="60" t="s">
        <v>299</v>
      </c>
      <c r="G225" s="61">
        <v>43800</v>
      </c>
      <c r="H225" s="60">
        <v>5000010830</v>
      </c>
      <c r="I225" s="60">
        <v>2500700655</v>
      </c>
      <c r="J225" s="60">
        <v>2500700655</v>
      </c>
      <c r="K225" s="59">
        <v>-4678.26</v>
      </c>
      <c r="L225" s="60">
        <v>1213010104</v>
      </c>
      <c r="M225" s="57">
        <v>222</v>
      </c>
    </row>
    <row r="226" spans="1:13" ht="21">
      <c r="A226" s="60"/>
      <c r="B226" s="60"/>
      <c r="C226" s="60">
        <v>2500700655</v>
      </c>
      <c r="D226" s="60" t="s">
        <v>249</v>
      </c>
      <c r="E226" s="60">
        <v>50</v>
      </c>
      <c r="F226" s="60" t="s">
        <v>299</v>
      </c>
      <c r="G226" s="61">
        <v>43800</v>
      </c>
      <c r="H226" s="60">
        <v>5000014701</v>
      </c>
      <c r="I226" s="60">
        <v>2500700655</v>
      </c>
      <c r="J226" s="60">
        <v>2500700655</v>
      </c>
      <c r="K226" s="59">
        <v>-50610.59</v>
      </c>
      <c r="L226" s="60">
        <v>1213010104</v>
      </c>
      <c r="M226" s="57">
        <v>223</v>
      </c>
    </row>
    <row r="227" spans="1:13" ht="21">
      <c r="A227" s="60"/>
      <c r="B227" s="60"/>
      <c r="C227" s="60">
        <v>2500700655</v>
      </c>
      <c r="D227" s="60" t="s">
        <v>249</v>
      </c>
      <c r="E227" s="60">
        <v>50</v>
      </c>
      <c r="F227" s="60" t="s">
        <v>299</v>
      </c>
      <c r="G227" s="61">
        <v>43800</v>
      </c>
      <c r="H227" s="60">
        <v>5000014702</v>
      </c>
      <c r="I227" s="60">
        <v>2500700655</v>
      </c>
      <c r="J227" s="60">
        <v>2500700655</v>
      </c>
      <c r="K227" s="59">
        <v>-50610.59</v>
      </c>
      <c r="L227" s="60">
        <v>1213010104</v>
      </c>
      <c r="M227" s="57">
        <v>224</v>
      </c>
    </row>
    <row r="228" spans="1:13" ht="21">
      <c r="A228" s="60"/>
      <c r="B228" s="60"/>
      <c r="C228" s="60">
        <v>2500700655</v>
      </c>
      <c r="D228" s="60" t="s">
        <v>249</v>
      </c>
      <c r="E228" s="60">
        <v>50</v>
      </c>
      <c r="F228" s="60" t="s">
        <v>299</v>
      </c>
      <c r="G228" s="61">
        <v>43800</v>
      </c>
      <c r="H228" s="60">
        <v>5000014703</v>
      </c>
      <c r="I228" s="60">
        <v>2500700655</v>
      </c>
      <c r="J228" s="60">
        <v>2500700655</v>
      </c>
      <c r="K228" s="59">
        <v>-50610.59</v>
      </c>
      <c r="L228" s="60">
        <v>1213010104</v>
      </c>
      <c r="M228" s="57">
        <v>225</v>
      </c>
    </row>
    <row r="229" spans="1:13" ht="21">
      <c r="A229" s="60"/>
      <c r="B229" s="60"/>
      <c r="C229" s="60">
        <v>2500700655</v>
      </c>
      <c r="D229" s="60" t="s">
        <v>249</v>
      </c>
      <c r="E229" s="60">
        <v>50</v>
      </c>
      <c r="F229" s="60" t="s">
        <v>299</v>
      </c>
      <c r="G229" s="61">
        <v>43800</v>
      </c>
      <c r="H229" s="60">
        <v>5000014704</v>
      </c>
      <c r="I229" s="60">
        <v>2500700655</v>
      </c>
      <c r="J229" s="60">
        <v>2500700655</v>
      </c>
      <c r="K229" s="59">
        <v>-50610.59</v>
      </c>
      <c r="L229" s="60">
        <v>1213010104</v>
      </c>
      <c r="M229" s="57">
        <v>226</v>
      </c>
    </row>
    <row r="230" spans="1:13" ht="21">
      <c r="A230" s="60"/>
      <c r="B230" s="60"/>
      <c r="C230" s="60">
        <v>2500700655</v>
      </c>
      <c r="D230" s="60" t="s">
        <v>249</v>
      </c>
      <c r="E230" s="60">
        <v>50</v>
      </c>
      <c r="F230" s="60" t="s">
        <v>299</v>
      </c>
      <c r="G230" s="61">
        <v>43800</v>
      </c>
      <c r="H230" s="60">
        <v>5000014705</v>
      </c>
      <c r="I230" s="60">
        <v>2500700655</v>
      </c>
      <c r="J230" s="60">
        <v>2500700655</v>
      </c>
      <c r="K230" s="59">
        <v>-6428.92</v>
      </c>
      <c r="L230" s="60">
        <v>1213010104</v>
      </c>
      <c r="M230" s="57">
        <v>227</v>
      </c>
    </row>
    <row r="231" spans="1:13" ht="21">
      <c r="A231" s="60"/>
      <c r="B231" s="60"/>
      <c r="C231" s="60">
        <v>2500700655</v>
      </c>
      <c r="D231" s="60" t="s">
        <v>249</v>
      </c>
      <c r="E231" s="60">
        <v>50</v>
      </c>
      <c r="F231" s="60" t="s">
        <v>299</v>
      </c>
      <c r="G231" s="61">
        <v>43800</v>
      </c>
      <c r="H231" s="60">
        <v>5000014706</v>
      </c>
      <c r="I231" s="60">
        <v>2500700655</v>
      </c>
      <c r="J231" s="60">
        <v>2500700655</v>
      </c>
      <c r="K231" s="59">
        <v>-6428.92</v>
      </c>
      <c r="L231" s="60">
        <v>1213010104</v>
      </c>
      <c r="M231" s="57">
        <v>228</v>
      </c>
    </row>
    <row r="232" spans="1:13" ht="21">
      <c r="A232" s="60"/>
      <c r="B232" s="60"/>
      <c r="C232" s="60">
        <v>2500700655</v>
      </c>
      <c r="D232" s="60" t="s">
        <v>249</v>
      </c>
      <c r="E232" s="60">
        <v>50</v>
      </c>
      <c r="F232" s="60" t="s">
        <v>299</v>
      </c>
      <c r="G232" s="61">
        <v>43800</v>
      </c>
      <c r="H232" s="60">
        <v>5000014707</v>
      </c>
      <c r="I232" s="60">
        <v>2500700655</v>
      </c>
      <c r="J232" s="60">
        <v>2500700655</v>
      </c>
      <c r="K232" s="59">
        <v>-6428.92</v>
      </c>
      <c r="L232" s="60">
        <v>1213010104</v>
      </c>
      <c r="M232" s="57">
        <v>229</v>
      </c>
    </row>
    <row r="233" spans="1:13" ht="21">
      <c r="A233" s="60"/>
      <c r="B233" s="60"/>
      <c r="C233" s="60">
        <v>2500700655</v>
      </c>
      <c r="D233" s="60" t="s">
        <v>249</v>
      </c>
      <c r="E233" s="60">
        <v>50</v>
      </c>
      <c r="F233" s="60" t="s">
        <v>299</v>
      </c>
      <c r="G233" s="61">
        <v>43800</v>
      </c>
      <c r="H233" s="60">
        <v>5000014708</v>
      </c>
      <c r="I233" s="60">
        <v>2500700655</v>
      </c>
      <c r="J233" s="60">
        <v>2500700655</v>
      </c>
      <c r="K233" s="59">
        <v>-6428.92</v>
      </c>
      <c r="L233" s="60">
        <v>1213010104</v>
      </c>
      <c r="M233" s="57">
        <v>230</v>
      </c>
    </row>
    <row r="234" spans="1:13" ht="21">
      <c r="A234" s="60"/>
      <c r="B234" s="60"/>
      <c r="C234" s="60">
        <v>2500700655</v>
      </c>
      <c r="D234" s="60" t="s">
        <v>249</v>
      </c>
      <c r="E234" s="60">
        <v>50</v>
      </c>
      <c r="F234" s="60" t="s">
        <v>299</v>
      </c>
      <c r="G234" s="61">
        <v>43800</v>
      </c>
      <c r="H234" s="60">
        <v>5000014709</v>
      </c>
      <c r="I234" s="60">
        <v>2500700655</v>
      </c>
      <c r="J234" s="60">
        <v>2500700655</v>
      </c>
      <c r="K234" s="59">
        <v>-6428.92</v>
      </c>
      <c r="L234" s="60">
        <v>1213010104</v>
      </c>
      <c r="M234" s="57">
        <v>231</v>
      </c>
    </row>
    <row r="235" spans="1:13" ht="21">
      <c r="A235" s="60"/>
      <c r="B235" s="60"/>
      <c r="C235" s="60">
        <v>2500700655</v>
      </c>
      <c r="D235" s="60" t="s">
        <v>249</v>
      </c>
      <c r="E235" s="60">
        <v>50</v>
      </c>
      <c r="F235" s="60" t="s">
        <v>299</v>
      </c>
      <c r="G235" s="61">
        <v>43800</v>
      </c>
      <c r="H235" s="60">
        <v>5000014710</v>
      </c>
      <c r="I235" s="60">
        <v>2500700655</v>
      </c>
      <c r="J235" s="60">
        <v>2500700655</v>
      </c>
      <c r="K235" s="59">
        <v>-6428.92</v>
      </c>
      <c r="L235" s="60">
        <v>1213010104</v>
      </c>
      <c r="M235" s="57">
        <v>232</v>
      </c>
    </row>
    <row r="236" spans="1:13" ht="21">
      <c r="A236" s="60"/>
      <c r="B236" s="60"/>
      <c r="C236" s="60">
        <v>2500700655</v>
      </c>
      <c r="D236" s="60" t="s">
        <v>249</v>
      </c>
      <c r="E236" s="60">
        <v>50</v>
      </c>
      <c r="F236" s="60" t="s">
        <v>299</v>
      </c>
      <c r="G236" s="61">
        <v>43800</v>
      </c>
      <c r="H236" s="60">
        <v>5000014711</v>
      </c>
      <c r="I236" s="60">
        <v>2500700655</v>
      </c>
      <c r="J236" s="60">
        <v>2500700655</v>
      </c>
      <c r="K236" s="59">
        <v>-1985973.4</v>
      </c>
      <c r="L236" s="60">
        <v>1213010104</v>
      </c>
      <c r="M236" s="57">
        <v>233</v>
      </c>
    </row>
    <row r="237" spans="1:13" ht="21">
      <c r="A237" s="60"/>
      <c r="B237" s="60"/>
      <c r="C237" s="60">
        <v>2500700655</v>
      </c>
      <c r="D237" s="60" t="s">
        <v>249</v>
      </c>
      <c r="E237" s="60">
        <v>50</v>
      </c>
      <c r="F237" s="60" t="s">
        <v>299</v>
      </c>
      <c r="G237" s="61">
        <v>43800</v>
      </c>
      <c r="H237" s="60">
        <v>5000014712</v>
      </c>
      <c r="I237" s="60">
        <v>2500700655</v>
      </c>
      <c r="J237" s="60">
        <v>2500700655</v>
      </c>
      <c r="K237" s="59">
        <v>-10258.9</v>
      </c>
      <c r="L237" s="60">
        <v>1213010104</v>
      </c>
      <c r="M237" s="57">
        <v>234</v>
      </c>
    </row>
    <row r="238" spans="1:13" ht="21">
      <c r="A238" s="60"/>
      <c r="B238" s="60"/>
      <c r="C238" s="60">
        <v>2500700655</v>
      </c>
      <c r="D238" s="60" t="s">
        <v>249</v>
      </c>
      <c r="E238" s="60">
        <v>50</v>
      </c>
      <c r="F238" s="60" t="s">
        <v>299</v>
      </c>
      <c r="G238" s="61">
        <v>43800</v>
      </c>
      <c r="H238" s="60">
        <v>5000014713</v>
      </c>
      <c r="I238" s="60">
        <v>2500700655</v>
      </c>
      <c r="J238" s="60">
        <v>2500700655</v>
      </c>
      <c r="K238" s="59">
        <v>-10258.9</v>
      </c>
      <c r="L238" s="60">
        <v>1213010104</v>
      </c>
      <c r="M238" s="57">
        <v>235</v>
      </c>
    </row>
    <row r="239" spans="1:13" ht="21">
      <c r="A239" s="60"/>
      <c r="B239" s="60"/>
      <c r="C239" s="60">
        <v>2500700655</v>
      </c>
      <c r="D239" s="60" t="s">
        <v>249</v>
      </c>
      <c r="E239" s="60">
        <v>50</v>
      </c>
      <c r="F239" s="60" t="s">
        <v>299</v>
      </c>
      <c r="G239" s="61">
        <v>43800</v>
      </c>
      <c r="H239" s="60">
        <v>5000014714</v>
      </c>
      <c r="I239" s="60">
        <v>2500700655</v>
      </c>
      <c r="J239" s="60">
        <v>2500700655</v>
      </c>
      <c r="K239" s="59">
        <v>-10258.9</v>
      </c>
      <c r="L239" s="60">
        <v>1213010104</v>
      </c>
      <c r="M239" s="57">
        <v>236</v>
      </c>
    </row>
    <row r="240" spans="1:13" ht="21">
      <c r="A240" s="60"/>
      <c r="B240" s="60"/>
      <c r="C240" s="60">
        <v>2500700655</v>
      </c>
      <c r="D240" s="60" t="s">
        <v>249</v>
      </c>
      <c r="E240" s="60">
        <v>50</v>
      </c>
      <c r="F240" s="60" t="s">
        <v>299</v>
      </c>
      <c r="G240" s="61">
        <v>43800</v>
      </c>
      <c r="H240" s="60">
        <v>5000014715</v>
      </c>
      <c r="I240" s="60">
        <v>2500700655</v>
      </c>
      <c r="J240" s="60">
        <v>2500700655</v>
      </c>
      <c r="K240" s="59">
        <v>-10258.9</v>
      </c>
      <c r="L240" s="60">
        <v>1213010104</v>
      </c>
      <c r="M240" s="57">
        <v>237</v>
      </c>
    </row>
    <row r="241" spans="1:13" ht="21">
      <c r="A241" s="60"/>
      <c r="B241" s="60"/>
      <c r="C241" s="60">
        <v>2500700655</v>
      </c>
      <c r="D241" s="60" t="s">
        <v>249</v>
      </c>
      <c r="E241" s="60">
        <v>50</v>
      </c>
      <c r="F241" s="60" t="s">
        <v>299</v>
      </c>
      <c r="G241" s="61">
        <v>43800</v>
      </c>
      <c r="H241" s="60">
        <v>5000014716</v>
      </c>
      <c r="I241" s="60">
        <v>2500700655</v>
      </c>
      <c r="J241" s="60">
        <v>2500700655</v>
      </c>
      <c r="K241" s="59">
        <v>-10258.9</v>
      </c>
      <c r="L241" s="60">
        <v>1213010104</v>
      </c>
      <c r="M241" s="57">
        <v>238</v>
      </c>
    </row>
    <row r="242" spans="1:13" ht="21">
      <c r="A242" s="60"/>
      <c r="B242" s="60"/>
      <c r="C242" s="60">
        <v>2500700655</v>
      </c>
      <c r="D242" s="60" t="s">
        <v>249</v>
      </c>
      <c r="E242" s="60">
        <v>50</v>
      </c>
      <c r="F242" s="60" t="s">
        <v>299</v>
      </c>
      <c r="G242" s="61">
        <v>43800</v>
      </c>
      <c r="H242" s="60">
        <v>5000014717</v>
      </c>
      <c r="I242" s="60">
        <v>2500700655</v>
      </c>
      <c r="J242" s="60">
        <v>2500700655</v>
      </c>
      <c r="K242" s="59">
        <v>-10258.9</v>
      </c>
      <c r="L242" s="60">
        <v>1213010104</v>
      </c>
      <c r="M242" s="57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2" customWidth="1"/>
    <col min="2" max="2" width="11.8515625" style="32" customWidth="1"/>
    <col min="3" max="3" width="11.57421875" style="32" customWidth="1"/>
    <col min="4" max="4" width="5.421875" style="32" bestFit="1" customWidth="1"/>
    <col min="5" max="5" width="4.8515625" style="32" customWidth="1"/>
    <col min="6" max="6" width="11.00390625" style="32" customWidth="1"/>
    <col min="7" max="7" width="10.140625" style="32" bestFit="1" customWidth="1"/>
    <col min="8" max="10" width="10.8515625" style="32" bestFit="1" customWidth="1"/>
    <col min="11" max="11" width="22.28125" style="33" customWidth="1"/>
    <col min="12" max="12" width="17.8515625" style="32" customWidth="1"/>
    <col min="13" max="16384" width="9.00390625" style="33" customWidth="1"/>
  </cols>
  <sheetData>
    <row r="1" spans="11:12" ht="21">
      <c r="K1" s="306" t="s">
        <v>363</v>
      </c>
      <c r="L1" s="306"/>
    </row>
    <row r="2" spans="1:12" ht="21">
      <c r="A2" s="250" t="s">
        <v>368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1">
      <c r="A3" s="2" t="s">
        <v>8</v>
      </c>
      <c r="B3" s="2" t="s">
        <v>9</v>
      </c>
      <c r="C3" s="2" t="s">
        <v>4</v>
      </c>
      <c r="D3" s="2" t="s">
        <v>364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362</v>
      </c>
      <c r="L3" s="2" t="s">
        <v>5</v>
      </c>
    </row>
    <row r="4" spans="1:13" ht="21">
      <c r="A4" s="2">
        <v>1</v>
      </c>
      <c r="B4" s="2" t="s">
        <v>289</v>
      </c>
      <c r="C4" s="2">
        <v>2500700850</v>
      </c>
      <c r="D4" s="2" t="s">
        <v>249</v>
      </c>
      <c r="E4" s="2">
        <v>50</v>
      </c>
      <c r="F4" s="2" t="s">
        <v>366</v>
      </c>
      <c r="G4" s="20">
        <v>43922</v>
      </c>
      <c r="H4" s="2">
        <v>5000023399</v>
      </c>
      <c r="I4" s="2">
        <v>2500700850</v>
      </c>
      <c r="J4" s="2">
        <v>2500700850</v>
      </c>
      <c r="K4" s="17">
        <v>-6474115.96</v>
      </c>
      <c r="L4" s="2">
        <v>1207010105</v>
      </c>
      <c r="M4" s="33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2020-12-02T07:36:26Z</cp:lastPrinted>
  <dcterms:created xsi:type="dcterms:W3CDTF">2016-09-01T03:51:16Z</dcterms:created>
  <dcterms:modified xsi:type="dcterms:W3CDTF">2020-12-02T07:38:19Z</dcterms:modified>
  <cp:category/>
  <cp:version/>
  <cp:contentType/>
  <cp:contentStatus/>
</cp:coreProperties>
</file>