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activeTab="3"/>
  </bookViews>
  <sheets>
    <sheet name="พักสินทรัพย์ ม.ค.62" sheetId="1" r:id="rId1"/>
    <sheet name="พักงานระหว่างสร้าง ม.ค.62" sheetId="2" r:id="rId2"/>
    <sheet name="สรุปรายหน่วยเบิกจ่าย" sheetId="3" r:id="rId3"/>
    <sheet name="สรุปรวม บช. 31 ม.ค. 62" sheetId="4" r:id="rId4"/>
  </sheets>
  <definedNames>
    <definedName name="_xlnm.Print_Area" localSheetId="1">'พักงานระหว่างสร้าง ม.ค.62'!$A$1:$L$223</definedName>
    <definedName name="_xlnm.Print_Area" localSheetId="0">'พักสินทรัพย์ ม.ค.62'!$A$1:$L$393</definedName>
    <definedName name="_xlnm.Print_Area" localSheetId="2">'สรุปรายหน่วยเบิกจ่าย'!$A$1:$T$194</definedName>
    <definedName name="_xlnm.Print_Titles" localSheetId="1">'พักงานระหว่างสร้าง ม.ค.62'!$3:$3</definedName>
    <definedName name="_xlnm.Print_Titles" localSheetId="0">'พักสินทรัพย์ ม.ค.62'!$3:$3</definedName>
    <definedName name="_xlnm.Print_Titles" localSheetId="2">'สรุปรายหน่วยเบิกจ่าย'!$1:$7</definedName>
  </definedNames>
  <calcPr fullCalcOnLoad="1"/>
</workbook>
</file>

<file path=xl/sharedStrings.xml><?xml version="1.0" encoding="utf-8"?>
<sst xmlns="http://schemas.openxmlformats.org/spreadsheetml/2006/main" count="1798" uniqueCount="436">
  <si>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</si>
  <si>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</si>
  <si>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</si>
  <si>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</si>
  <si>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</si>
  <si>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</si>
  <si>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</si>
  <si>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</si>
  <si>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</si>
  <si>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</si>
  <si>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</si>
  <si>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</si>
  <si>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</si>
  <si>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</si>
  <si>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</si>
  <si>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</si>
  <si>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</si>
  <si>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</si>
  <si>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</si>
  <si>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</si>
  <si>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</si>
  <si>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</si>
  <si>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</si>
  <si>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</si>
  <si>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</si>
  <si>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</si>
  <si>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</si>
  <si>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</si>
  <si>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</si>
  <si>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</si>
  <si>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</si>
  <si>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</si>
  <si>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</si>
  <si>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</si>
  <si>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</si>
  <si>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</si>
  <si>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</si>
  <si>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</si>
  <si>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</si>
  <si>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</si>
  <si>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</si>
  <si>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</si>
  <si>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</si>
  <si>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</si>
  <si>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</si>
  <si>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</si>
  <si>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</si>
  <si>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</si>
  <si>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</si>
  <si>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</si>
  <si>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ตำรวจภูธรภาค 2   (จว.ชลบุรี)</t>
  </si>
  <si>
    <t>3</t>
  </si>
  <si>
    <t>13</t>
  </si>
  <si>
    <t>ตำรวจภูธรภาค 3   (จว.นครราชสีมา)</t>
  </si>
  <si>
    <t>4</t>
  </si>
  <si>
    <t>สำนักงานพิสูจน์หลักฐานตำรวจ</t>
  </si>
  <si>
    <t>14</t>
  </si>
  <si>
    <t>5</t>
  </si>
  <si>
    <t>15</t>
  </si>
  <si>
    <t>ตำรวจภูธรภาค 5   (จว.เชียงใหม่)</t>
  </si>
  <si>
    <t>6</t>
  </si>
  <si>
    <t>16</t>
  </si>
  <si>
    <t>ตำรวจภูธรภาค 6   (จว.พิษณุโลก)</t>
  </si>
  <si>
    <t>7</t>
  </si>
  <si>
    <t>17</t>
  </si>
  <si>
    <t>ตำรวจภูธรภาค 7  (จว.นครปฐม)</t>
  </si>
  <si>
    <t>8</t>
  </si>
  <si>
    <t>18</t>
  </si>
  <si>
    <t>9</t>
  </si>
  <si>
    <t>ตำรวจภูธรภาค 9   (จว.สงขลา)</t>
  </si>
  <si>
    <t>10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</si>
  <si>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</si>
  <si>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</si>
  <si>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</si>
  <si>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</si>
  <si>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</si>
  <si>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</si>
  <si>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</si>
  <si>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</si>
  <si>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</si>
  <si>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</si>
  <si>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</si>
  <si>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</si>
  <si>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</si>
  <si>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</si>
  <si>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</si>
  <si>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</si>
  <si>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</si>
  <si>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</si>
  <si>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</si>
  <si>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</si>
  <si>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</si>
  <si>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</si>
  <si>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</si>
  <si>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</si>
  <si>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</si>
  <si>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</si>
  <si>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</si>
  <si>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</si>
  <si>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</si>
  <si>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</si>
  <si>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</si>
  <si>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</si>
  <si>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</si>
  <si>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</si>
  <si>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</si>
  <si>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</si>
  <si>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</si>
  <si>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</si>
  <si>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</si>
  <si>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</si>
  <si>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</si>
  <si>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</si>
  <si>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</si>
  <si>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</si>
  <si>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</si>
  <si>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</si>
  <si>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</si>
  <si>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</si>
  <si>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</si>
  <si>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</si>
  <si>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</si>
  <si>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</si>
  <si>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</si>
  <si>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</si>
  <si>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</si>
  <si>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</si>
  <si>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</si>
  <si>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</si>
  <si>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</si>
  <si>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</si>
  <si>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</si>
  <si>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</si>
  <si>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</si>
  <si>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</si>
  <si>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</si>
  <si>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</si>
  <si>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</si>
  <si>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</si>
  <si>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</si>
  <si>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</si>
  <si>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</si>
  <si>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</si>
  <si>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</si>
  <si>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</si>
  <si>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</si>
  <si>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</si>
  <si>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</si>
  <si>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</si>
  <si>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</si>
  <si>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</si>
  <si>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</si>
  <si>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</si>
  <si>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</si>
  <si>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</si>
  <si>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</si>
  <si>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</si>
  <si>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</si>
  <si>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</si>
  <si>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</si>
  <si>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</si>
  <si>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</si>
  <si>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</si>
  <si>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</si>
  <si>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</si>
  <si>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</si>
  <si>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</si>
  <si>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ตำรวจภูธรภาค 4  (จว.ขอนแก่น)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</si>
  <si>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</si>
  <si>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</si>
  <si>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</si>
  <si>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</si>
  <si>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</si>
  <si>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</si>
  <si>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</si>
  <si>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</si>
  <si>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</si>
  <si>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</si>
  <si>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</si>
  <si>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</si>
  <si>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</si>
  <si>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</si>
  <si>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</si>
  <si>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</si>
  <si>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</si>
  <si>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</si>
  <si>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</si>
  <si>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</si>
  <si>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</si>
  <si>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</si>
  <si>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</si>
  <si>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</si>
  <si>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</si>
  <si>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</si>
  <si>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</si>
  <si>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</si>
  <si>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</si>
  <si>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</si>
  <si>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</si>
  <si>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</si>
  <si>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</si>
  <si>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</si>
  <si>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</si>
  <si>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</si>
  <si>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</si>
  <si>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</si>
  <si>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</si>
  <si>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</si>
  <si>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</si>
  <si>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</si>
  <si>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</si>
  <si>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</si>
  <si>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25.10.2017</t>
  </si>
  <si>
    <t>หมายเหตุ  นับคงค้างตั้งแต่ปีงบ 61 เคลียร์ของปี 60 เรียบร้อยแล้ว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</si>
  <si>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</si>
  <si>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</si>
  <si>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</si>
  <si>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</si>
  <si>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</si>
  <si>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</si>
  <si>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</si>
  <si>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</si>
  <si>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04.12.2017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</si>
  <si>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</si>
  <si>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</si>
  <si>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</si>
  <si>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</si>
  <si>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</si>
  <si>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</si>
  <si>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</si>
  <si>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ภ.จว.สมุทรปราการ</t>
  </si>
  <si>
    <t>ภ.จว.ยะลา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</si>
  <si>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</si>
  <si>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</si>
  <si>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</si>
  <si>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</si>
  <si>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</si>
  <si>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</si>
  <si>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สพฐ.ตร.</t>
  </si>
  <si>
    <t>บก.สปพ.</t>
  </si>
  <si>
    <t>21.03.2018</t>
  </si>
  <si>
    <t>ภ.5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</si>
  <si>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</si>
  <si>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</si>
  <si>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</si>
  <si>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ศฝร.ภ.9</t>
  </si>
  <si>
    <t>ศพฐ.1</t>
  </si>
  <si>
    <t>กองบังคับการสืบสวนสอบสวน ภ.7</t>
  </si>
  <si>
    <t>JV</t>
  </si>
  <si>
    <t>WE</t>
  </si>
  <si>
    <t>AA</t>
  </si>
  <si>
    <t>ประเภท</t>
  </si>
  <si>
    <t>ศูนย์ฝึกอบรมตำรวจภูธรภาค 9</t>
  </si>
  <si>
    <t>19.06.2018</t>
  </si>
  <si>
    <t>บช.ตชด.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</si>
  <si>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</si>
  <si>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</si>
  <si>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</si>
  <si>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</si>
  <si>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ภ.จว.พระนครศรีอยุธยา</t>
  </si>
  <si>
    <t>ภ.จว.ปราจีนบุรี</t>
  </si>
  <si>
    <t>บัญชีพักอาวุธ</t>
  </si>
  <si>
    <t>ทางทหาร</t>
  </si>
  <si>
    <t>06.09.2018</t>
  </si>
  <si>
    <t>24.09.2018</t>
  </si>
  <si>
    <t>22.10.2018</t>
  </si>
  <si>
    <t>05.10.2018</t>
  </si>
  <si>
    <t>26.10.2018</t>
  </si>
  <si>
    <t>31.10.2018</t>
  </si>
  <si>
    <t>01.10.2018</t>
  </si>
  <si>
    <t>16.10.2018</t>
  </si>
  <si>
    <t>30.10.2018</t>
  </si>
  <si>
    <t>02.10.2018</t>
  </si>
  <si>
    <t>10.10.2018</t>
  </si>
  <si>
    <t>03.10.2018</t>
  </si>
  <si>
    <t>16.11.2018</t>
  </si>
  <si>
    <t>11.10.2018</t>
  </si>
  <si>
    <t>09.10.2018</t>
  </si>
  <si>
    <t>25.10.2018</t>
  </si>
  <si>
    <t>17.10.2018</t>
  </si>
  <si>
    <t>18.10.2018</t>
  </si>
  <si>
    <t>ภ.จว.อ่างทอง</t>
  </si>
  <si>
    <t>ภ.จว.กาญจนบุรี</t>
  </si>
  <si>
    <t>ภ.9</t>
  </si>
  <si>
    <t>ภ.จว.นราธิวาส</t>
  </si>
  <si>
    <t>บก.สส.ภ.7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</si>
  <si>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</si>
  <si>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</si>
  <si>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</si>
  <si>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</si>
  <si>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06.10.2018</t>
  </si>
  <si>
    <t>12.10.2018</t>
  </si>
  <si>
    <t>01.11.2018</t>
  </si>
  <si>
    <t>12.11.2018</t>
  </si>
  <si>
    <t>28.11.2018</t>
  </si>
  <si>
    <t>09.11.2018</t>
  </si>
  <si>
    <t>02.11.2018</t>
  </si>
  <si>
    <t>08.11.2018</t>
  </si>
  <si>
    <t>23.11.2018</t>
  </si>
  <si>
    <t>06.11.2018</t>
  </si>
  <si>
    <t>27.11.2018</t>
  </si>
  <si>
    <t>30.11.2018</t>
  </si>
  <si>
    <t>19.11.2018</t>
  </si>
  <si>
    <t>29.11.2018</t>
  </si>
  <si>
    <t>10.11.2018</t>
  </si>
  <si>
    <t>14.11.2018</t>
  </si>
  <si>
    <t>15.11.2018</t>
  </si>
  <si>
    <t>22.11.2018</t>
  </si>
  <si>
    <t>13.11.2018</t>
  </si>
  <si>
    <t>22.12.2018</t>
  </si>
  <si>
    <t>04.10.2018</t>
  </si>
  <si>
    <t>06.03.2018</t>
  </si>
  <si>
    <t>23.04.2018</t>
  </si>
  <si>
    <t>24.03.2018</t>
  </si>
  <si>
    <t>28.03.2018</t>
  </si>
  <si>
    <t>27.04.2018</t>
  </si>
  <si>
    <t>บช.ก.</t>
  </si>
  <si>
    <t>บก.รน.</t>
  </si>
  <si>
    <t>บก.ปทส.</t>
  </si>
  <si>
    <t>ศฝร.ภ.8</t>
  </si>
  <si>
    <t>ภ.จว.แพร่</t>
  </si>
  <si>
    <t>ภ.จว.เชียงราย</t>
  </si>
  <si>
    <t>ภ.7</t>
  </si>
  <si>
    <t>ภ.จว.ราชบุรี</t>
  </si>
  <si>
    <t>ภ.จว.นครปฐม</t>
  </si>
  <si>
    <t>ภ.จว.เพชรบุรี</t>
  </si>
  <si>
    <t>กก.10 บก.รน.</t>
  </si>
  <si>
    <t>กก.ตชด.33</t>
  </si>
  <si>
    <t>ศพฐ.8</t>
  </si>
  <si>
    <t>ศฝร.ภ.4</t>
  </si>
  <si>
    <t>ภ.จว.จันทบุรี</t>
  </si>
  <si>
    <t>ภ.จว.กระบี่</t>
  </si>
  <si>
    <t>ตม.จว.ชลบุรี</t>
  </si>
  <si>
    <t>ภ.8</t>
  </si>
  <si>
    <t>ต.ค.-ธ.ค.61</t>
  </si>
  <si>
    <t>ม.ค.-มี.ค.62</t>
  </si>
  <si>
    <t>เม.ย.-มิ.ย.62</t>
  </si>
  <si>
    <t>ก.ค.-ก.ย.62</t>
  </si>
  <si>
    <t>ศูนย์ปฏิบัติการสำนักงานตำรวจแห่งชาติส่วนหน้า</t>
  </si>
  <si>
    <t>25.12.2018</t>
  </si>
  <si>
    <t>07.12.2018</t>
  </si>
  <si>
    <t>12.12.2018</t>
  </si>
  <si>
    <t>03.12.2018</t>
  </si>
  <si>
    <t>19.12.2018</t>
  </si>
  <si>
    <t>11.12.2018</t>
  </si>
  <si>
    <t>17.12.2018</t>
  </si>
  <si>
    <t>14.12.2018</t>
  </si>
  <si>
    <t>04.12.2018</t>
  </si>
  <si>
    <t>26.12.2018</t>
  </si>
  <si>
    <t>21.12.2018</t>
  </si>
  <si>
    <t>20.12.2018</t>
  </si>
  <si>
    <t>05.04.2018</t>
  </si>
  <si>
    <t>28.12.2018</t>
  </si>
  <si>
    <t>18.12.2018</t>
  </si>
  <si>
    <t>29.06.2018</t>
  </si>
  <si>
    <t>17.05.2018</t>
  </si>
  <si>
    <t>24.12.2018</t>
  </si>
  <si>
    <t>13.12.2018</t>
  </si>
  <si>
    <t>27.12.2018</t>
  </si>
  <si>
    <t>06.04.2018</t>
  </si>
  <si>
    <t>ดร.รพ.ตร.</t>
  </si>
  <si>
    <t>กก.11 บก.รน.</t>
  </si>
  <si>
    <t>กก.9 บก.กฝ.</t>
  </si>
  <si>
    <t>บช.ส.</t>
  </si>
  <si>
    <t>ตม.จว.กาญจนบุรี</t>
  </si>
  <si>
    <t>ศฝร.ภ.7</t>
  </si>
  <si>
    <t>บก.ปคม.</t>
  </si>
  <si>
    <t>ภ.จว.ชัยภูมิ</t>
  </si>
  <si>
    <t>ภ.จว.ตาก</t>
  </si>
  <si>
    <t>ภ.จว.สุโขทัย</t>
  </si>
  <si>
    <t>ภ.จว.เพชรบูรณ์</t>
  </si>
  <si>
    <t>ตม.จว.ตาก</t>
  </si>
  <si>
    <t>20</t>
  </si>
  <si>
    <t>รายการบัญชีพักสินทรัพย์สรุปรวมแต่ละ บช.  ณ วันที่ 31 ม.ค. 62</t>
  </si>
  <si>
    <t>รายการบัญชีพักสินทรัพย์คงค้างสรุปรายหน่วยเบิกจ่าย ณ 31 ม.ค. 62</t>
  </si>
  <si>
    <t>28.01.2019</t>
  </si>
  <si>
    <t>KN</t>
  </si>
  <si>
    <t>15.01.2019</t>
  </si>
  <si>
    <t>04.01.2019</t>
  </si>
  <si>
    <t>18.01.2019</t>
  </si>
  <si>
    <t>02.01.2019</t>
  </si>
  <si>
    <t>29.01.2019</t>
  </si>
  <si>
    <t>08.01.2019</t>
  </si>
  <si>
    <t>07.01.2019</t>
  </si>
  <si>
    <t>17.01.2019</t>
  </si>
  <si>
    <t>11.01.2019</t>
  </si>
  <si>
    <t>22.03.2018</t>
  </si>
  <si>
    <t>10.01.2019</t>
  </si>
  <si>
    <t>21.01.2019</t>
  </si>
  <si>
    <t>16.01.2019</t>
  </si>
  <si>
    <t>24.01.2019</t>
  </si>
  <si>
    <t>22.01.2019</t>
  </si>
  <si>
    <t>14.01.2019</t>
  </si>
  <si>
    <t>23.01.2019</t>
  </si>
  <si>
    <t>31.01.2019</t>
  </si>
  <si>
    <t>04.02.2019</t>
  </si>
  <si>
    <t>25.01.2019</t>
  </si>
  <si>
    <t>01.10.2019</t>
  </si>
  <si>
    <t>30.01.2019</t>
  </si>
  <si>
    <t>KF</t>
  </si>
  <si>
    <t>KE</t>
  </si>
  <si>
    <t>KL</t>
  </si>
  <si>
    <t>29.10.2018</t>
  </si>
  <si>
    <t>09.01.2019</t>
  </si>
  <si>
    <t>03.01.2019</t>
  </si>
  <si>
    <t>12.05.2017</t>
  </si>
  <si>
    <t>18.11.2018</t>
  </si>
  <si>
    <t>17.06.2018</t>
  </si>
  <si>
    <t>16.12.2018</t>
  </si>
  <si>
    <t>19.01.2019</t>
  </si>
  <si>
    <t>20.12.2108</t>
  </si>
  <si>
    <t>06.06.2017</t>
  </si>
  <si>
    <t>18.04.2018</t>
  </si>
  <si>
    <t>05.01.2019</t>
  </si>
  <si>
    <t>เรียกรายงาน ณ วันที่ 7 กุมภาพันธ์ 2562</t>
  </si>
  <si>
    <t>รายละเอียดบัญชีพักสินทรัพย์ ณ 31 มกราคม 2562</t>
  </si>
  <si>
    <t>รายละเอียดบัญชีพักงานระหว่างก่อสร้าง ณ 31 มกราคม 2562</t>
  </si>
  <si>
    <t>กก.1 บก.กฝ.</t>
  </si>
  <si>
    <t>กก.ตชด.32</t>
  </si>
  <si>
    <t>ศพฐ.4</t>
  </si>
  <si>
    <t>ศพฐ.9</t>
  </si>
  <si>
    <t>ศฝร.ภ.6</t>
  </si>
  <si>
    <t>ภ.จว.ศรีสะเกษ</t>
  </si>
  <si>
    <t>ภ.จว.ขอนแก่น</t>
  </si>
  <si>
    <t>ภ.จว.อุทัยธานี</t>
  </si>
  <si>
    <t>ภ.จว.ภูเก็ต</t>
  </si>
  <si>
    <t>ภ.จว.ชุมพร</t>
  </si>
  <si>
    <t>บก.ตม.5</t>
  </si>
  <si>
    <t>ศปก.ตร.สน.</t>
  </si>
  <si>
    <t>กก.5 บก.รน.</t>
  </si>
  <si>
    <t>บก.จร.</t>
  </si>
  <si>
    <t>ภ.จว.เชียงใหม่</t>
  </si>
  <si>
    <t xml:space="preserve">               ฝ่ายบัญชี 3 กช.      135    รายการ</t>
  </si>
  <si>
    <t xml:space="preserve">               ฝ่ายบัญชี 2 กช.      120    รายการ</t>
  </si>
  <si>
    <t xml:space="preserve">               ฝ่ายบัญชี 1 กช.      351    รายการ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</si>
  <si>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    </t>
    </r>
    <r>
      <rPr>
        <b/>
        <sz val="11"/>
        <color indexed="8"/>
        <rFont val="Tahoma"/>
        <family val="1"/>
      </rPr>
      <t xml:space="preserve">  </t>
    </r>
    <r>
      <rPr>
        <b/>
        <u val="single"/>
        <sz val="11"/>
        <color indexed="8"/>
        <rFont val="Tahoma"/>
        <family val="2"/>
      </rPr>
      <t>606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</si>
</sst>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1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966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43" fontId="58" fillId="35" borderId="10" xfId="36" applyFont="1" applyFill="1" applyBorder="1" applyAlignment="1">
      <alignment horizontal="center" vertical="center" shrinkToFit="1"/>
    </xf>
    <xf numFmtId="43" fontId="58" fillId="35" borderId="11" xfId="36" applyFont="1" applyFill="1" applyBorder="1" applyAlignment="1">
      <alignment horizontal="center" vertical="center" shrinkToFit="1"/>
    </xf>
    <xf numFmtId="49" fontId="4" fillId="36" borderId="10" xfId="42" applyNumberFormat="1" applyFont="1" applyFill="1" applyBorder="1" applyAlignment="1">
      <alignment horizontal="center"/>
      <protection/>
    </xf>
    <xf numFmtId="0" fontId="59" fillId="0" borderId="10" xfId="42" applyFont="1" applyFill="1" applyBorder="1" applyAlignment="1">
      <alignment horizontal="left" shrinkToFit="1"/>
      <protection/>
    </xf>
    <xf numFmtId="0" fontId="57" fillId="37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2" xfId="42" applyFont="1" applyFill="1" applyBorder="1" applyAlignment="1">
      <alignment horizontal="left" shrinkToFit="1"/>
      <protection/>
    </xf>
    <xf numFmtId="0" fontId="57" fillId="0" borderId="0" xfId="0" applyFont="1" applyFill="1" applyBorder="1" applyAlignment="1">
      <alignment/>
    </xf>
    <xf numFmtId="0" fontId="6" fillId="0" borderId="10" xfId="42" applyFont="1" applyFill="1" applyBorder="1" applyAlignment="1">
      <alignment horizontal="left" shrinkToFit="1"/>
      <protection/>
    </xf>
    <xf numFmtId="0" fontId="56" fillId="0" borderId="0" xfId="0" applyFont="1" applyFill="1" applyBorder="1" applyAlignment="1">
      <alignment horizontal="center"/>
    </xf>
    <xf numFmtId="0" fontId="57" fillId="38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4" fontId="55" fillId="0" borderId="0" xfId="0" applyNumberFormat="1" applyFont="1" applyAlignment="1">
      <alignment/>
    </xf>
    <xf numFmtId="4" fontId="55" fillId="0" borderId="10" xfId="0" applyNumberFormat="1" applyFont="1" applyBorder="1" applyAlignment="1">
      <alignment/>
    </xf>
    <xf numFmtId="4" fontId="55" fillId="34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14" fontId="55" fillId="0" borderId="10" xfId="0" applyNumberFormat="1" applyFont="1" applyBorder="1" applyAlignment="1">
      <alignment horizontal="center"/>
    </xf>
    <xf numFmtId="14" fontId="55" fillId="33" borderId="10" xfId="0" applyNumberFormat="1" applyFont="1" applyFill="1" applyBorder="1" applyAlignment="1">
      <alignment horizontal="center"/>
    </xf>
    <xf numFmtId="14" fontId="55" fillId="34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5" fillId="39" borderId="10" xfId="0" applyFont="1" applyFill="1" applyBorder="1" applyAlignment="1">
      <alignment/>
    </xf>
    <xf numFmtId="0" fontId="55" fillId="39" borderId="10" xfId="0" applyFont="1" applyFill="1" applyBorder="1" applyAlignment="1">
      <alignment horizontal="center"/>
    </xf>
    <xf numFmtId="14" fontId="55" fillId="39" borderId="10" xfId="0" applyNumberFormat="1" applyFont="1" applyFill="1" applyBorder="1" applyAlignment="1">
      <alignment horizontal="center"/>
    </xf>
    <xf numFmtId="4" fontId="55" fillId="39" borderId="10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0" fontId="8" fillId="4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40" borderId="16" xfId="0" applyFont="1" applyFill="1" applyBorder="1" applyAlignment="1">
      <alignment horizontal="center" vertical="center" shrinkToFit="1"/>
    </xf>
    <xf numFmtId="187" fontId="8" fillId="41" borderId="16" xfId="36" applyNumberFormat="1" applyFont="1" applyFill="1" applyBorder="1" applyAlignment="1">
      <alignment horizontal="center" shrinkToFit="1"/>
    </xf>
    <xf numFmtId="0" fontId="61" fillId="0" borderId="17" xfId="0" applyFont="1" applyBorder="1" applyAlignment="1">
      <alignment/>
    </xf>
    <xf numFmtId="0" fontId="9" fillId="41" borderId="0" xfId="0" applyFont="1" applyFill="1" applyBorder="1" applyAlignment="1">
      <alignment horizontal="center" vertical="center" shrinkToFit="1"/>
    </xf>
    <xf numFmtId="0" fontId="9" fillId="41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61" fillId="41" borderId="0" xfId="0" applyFont="1" applyFill="1" applyBorder="1" applyAlignment="1">
      <alignment/>
    </xf>
    <xf numFmtId="0" fontId="61" fillId="42" borderId="0" xfId="0" applyFont="1" applyFill="1" applyAlignment="1">
      <alignment/>
    </xf>
    <xf numFmtId="0" fontId="9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2" fillId="42" borderId="0" xfId="0" applyFont="1" applyFill="1" applyAlignment="1">
      <alignment/>
    </xf>
    <xf numFmtId="0" fontId="61" fillId="42" borderId="0" xfId="0" applyFont="1" applyFill="1" applyAlignment="1">
      <alignment vertical="top"/>
    </xf>
    <xf numFmtId="0" fontId="63" fillId="42" borderId="0" xfId="0" applyFont="1" applyFill="1" applyAlignment="1">
      <alignment vertical="top"/>
    </xf>
    <xf numFmtId="0" fontId="61" fillId="0" borderId="0" xfId="0" applyFont="1" applyFill="1" applyAlignment="1">
      <alignment vertical="top"/>
    </xf>
    <xf numFmtId="3" fontId="64" fillId="42" borderId="0" xfId="0" applyNumberFormat="1" applyFont="1" applyFill="1" applyAlignment="1">
      <alignment/>
    </xf>
    <xf numFmtId="3" fontId="65" fillId="42" borderId="0" xfId="0" applyNumberFormat="1" applyFont="1" applyFill="1" applyAlignment="1">
      <alignment/>
    </xf>
    <xf numFmtId="0" fontId="66" fillId="42" borderId="0" xfId="0" applyFont="1" applyFill="1" applyAlignment="1">
      <alignment/>
    </xf>
    <xf numFmtId="0" fontId="9" fillId="0" borderId="14" xfId="0" applyFont="1" applyFill="1" applyBorder="1" applyAlignment="1">
      <alignment vertical="center" shrinkToFit="1"/>
    </xf>
    <xf numFmtId="0" fontId="55" fillId="0" borderId="10" xfId="0" applyFont="1" applyFill="1" applyBorder="1" applyAlignment="1">
      <alignment/>
    </xf>
    <xf numFmtId="0" fontId="9" fillId="0" borderId="36" xfId="0" applyFont="1" applyFill="1" applyBorder="1" applyAlignment="1">
      <alignment vertical="center" shrinkToFit="1"/>
    </xf>
    <xf numFmtId="0" fontId="9" fillId="33" borderId="37" xfId="0" applyFont="1" applyFill="1" applyBorder="1" applyAlignment="1">
      <alignment horizontal="center" vertical="center"/>
    </xf>
    <xf numFmtId="0" fontId="61" fillId="0" borderId="38" xfId="0" applyFont="1" applyBorder="1" applyAlignment="1">
      <alignment horizontal="center"/>
    </xf>
    <xf numFmtId="0" fontId="61" fillId="0" borderId="38" xfId="0" applyFont="1" applyBorder="1" applyAlignment="1">
      <alignment/>
    </xf>
    <xf numFmtId="0" fontId="61" fillId="0" borderId="39" xfId="0" applyFont="1" applyBorder="1" applyAlignment="1">
      <alignment/>
    </xf>
    <xf numFmtId="0" fontId="61" fillId="0" borderId="25" xfId="0" applyFont="1" applyBorder="1" applyAlignment="1">
      <alignment/>
    </xf>
    <xf numFmtId="0" fontId="61" fillId="0" borderId="40" xfId="0" applyFont="1" applyBorder="1" applyAlignment="1">
      <alignment/>
    </xf>
    <xf numFmtId="0" fontId="61" fillId="33" borderId="39" xfId="0" applyFont="1" applyFill="1" applyBorder="1" applyAlignment="1">
      <alignment horizontal="center"/>
    </xf>
    <xf numFmtId="0" fontId="61" fillId="33" borderId="39" xfId="0" applyFont="1" applyFill="1" applyBorder="1" applyAlignment="1">
      <alignment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5" fillId="31" borderId="10" xfId="0" applyFont="1" applyFill="1" applyBorder="1" applyAlignment="1">
      <alignment/>
    </xf>
    <xf numFmtId="0" fontId="55" fillId="31" borderId="10" xfId="0" applyFont="1" applyFill="1" applyBorder="1" applyAlignment="1">
      <alignment horizontal="center"/>
    </xf>
    <xf numFmtId="14" fontId="55" fillId="31" borderId="10" xfId="0" applyNumberFormat="1" applyFont="1" applyFill="1" applyBorder="1" applyAlignment="1">
      <alignment horizontal="center"/>
    </xf>
    <xf numFmtId="4" fontId="55" fillId="31" borderId="10" xfId="0" applyNumberFormat="1" applyFont="1" applyFill="1" applyBorder="1" applyAlignment="1">
      <alignment/>
    </xf>
    <xf numFmtId="0" fontId="61" fillId="0" borderId="24" xfId="0" applyFont="1" applyBorder="1" applyAlignment="1">
      <alignment horizontal="center"/>
    </xf>
    <xf numFmtId="0" fontId="61" fillId="0" borderId="41" xfId="0" applyFont="1" applyBorder="1" applyAlignment="1">
      <alignment/>
    </xf>
    <xf numFmtId="0" fontId="61" fillId="33" borderId="25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55" fillId="43" borderId="10" xfId="0" applyFont="1" applyFill="1" applyBorder="1" applyAlignment="1">
      <alignment/>
    </xf>
    <xf numFmtId="0" fontId="55" fillId="43" borderId="10" xfId="0" applyFont="1" applyFill="1" applyBorder="1" applyAlignment="1">
      <alignment horizontal="center"/>
    </xf>
    <xf numFmtId="14" fontId="55" fillId="43" borderId="10" xfId="0" applyNumberFormat="1" applyFont="1" applyFill="1" applyBorder="1" applyAlignment="1">
      <alignment horizontal="center"/>
    </xf>
    <xf numFmtId="4" fontId="55" fillId="43" borderId="10" xfId="0" applyNumberFormat="1" applyFont="1" applyFill="1" applyBorder="1" applyAlignment="1">
      <alignment/>
    </xf>
    <xf numFmtId="0" fontId="55" fillId="44" borderId="10" xfId="0" applyFont="1" applyFill="1" applyBorder="1" applyAlignment="1">
      <alignment/>
    </xf>
    <xf numFmtId="0" fontId="55" fillId="44" borderId="10" xfId="0" applyFont="1" applyFill="1" applyBorder="1" applyAlignment="1">
      <alignment horizontal="center"/>
    </xf>
    <xf numFmtId="14" fontId="55" fillId="44" borderId="10" xfId="0" applyNumberFormat="1" applyFont="1" applyFill="1" applyBorder="1" applyAlignment="1">
      <alignment horizontal="center"/>
    </xf>
    <xf numFmtId="4" fontId="55" fillId="44" borderId="10" xfId="0" applyNumberFormat="1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55" fillId="38" borderId="10" xfId="0" applyFont="1" applyFill="1" applyBorder="1" applyAlignment="1">
      <alignment horizontal="center"/>
    </xf>
    <xf numFmtId="14" fontId="55" fillId="38" borderId="10" xfId="0" applyNumberFormat="1" applyFont="1" applyFill="1" applyBorder="1" applyAlignment="1">
      <alignment horizontal="center"/>
    </xf>
    <xf numFmtId="4" fontId="55" fillId="38" borderId="10" xfId="0" applyNumberFormat="1" applyFont="1" applyFill="1" applyBorder="1" applyAlignment="1">
      <alignment/>
    </xf>
    <xf numFmtId="0" fontId="55" fillId="45" borderId="10" xfId="0" applyFont="1" applyFill="1" applyBorder="1" applyAlignment="1">
      <alignment/>
    </xf>
    <xf numFmtId="0" fontId="55" fillId="45" borderId="10" xfId="0" applyFont="1" applyFill="1" applyBorder="1" applyAlignment="1">
      <alignment horizontal="center"/>
    </xf>
    <xf numFmtId="14" fontId="55" fillId="45" borderId="10" xfId="0" applyNumberFormat="1" applyFont="1" applyFill="1" applyBorder="1" applyAlignment="1">
      <alignment horizontal="center"/>
    </xf>
    <xf numFmtId="4" fontId="55" fillId="45" borderId="10" xfId="0" applyNumberFormat="1" applyFont="1" applyFill="1" applyBorder="1" applyAlignment="1">
      <alignment/>
    </xf>
    <xf numFmtId="0" fontId="9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33" borderId="44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vertical="center" shrinkToFit="1"/>
    </xf>
    <xf numFmtId="0" fontId="55" fillId="46" borderId="10" xfId="0" applyFont="1" applyFill="1" applyBorder="1" applyAlignment="1">
      <alignment/>
    </xf>
    <xf numFmtId="0" fontId="55" fillId="46" borderId="10" xfId="0" applyFont="1" applyFill="1" applyBorder="1" applyAlignment="1">
      <alignment horizontal="center"/>
    </xf>
    <xf numFmtId="14" fontId="55" fillId="46" borderId="10" xfId="0" applyNumberFormat="1" applyFont="1" applyFill="1" applyBorder="1" applyAlignment="1">
      <alignment horizontal="center"/>
    </xf>
    <xf numFmtId="4" fontId="55" fillId="46" borderId="10" xfId="0" applyNumberFormat="1" applyFont="1" applyFill="1" applyBorder="1" applyAlignment="1">
      <alignment/>
    </xf>
    <xf numFmtId="49" fontId="4" fillId="0" borderId="40" xfId="42" applyNumberFormat="1" applyFont="1" applyFill="1" applyBorder="1" applyAlignment="1">
      <alignment horizontal="center"/>
      <protection/>
    </xf>
    <xf numFmtId="0" fontId="6" fillId="0" borderId="40" xfId="42" applyFont="1" applyFill="1" applyBorder="1" applyAlignment="1">
      <alignment horizontal="left" shrinkToFit="1"/>
      <protection/>
    </xf>
    <xf numFmtId="0" fontId="57" fillId="0" borderId="40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47" xfId="42" applyFont="1" applyFill="1" applyBorder="1" applyAlignment="1">
      <alignment horizontal="left" shrinkToFit="1"/>
      <protection/>
    </xf>
    <xf numFmtId="0" fontId="9" fillId="0" borderId="10" xfId="0" applyFont="1" applyFill="1" applyBorder="1" applyAlignment="1">
      <alignment shrinkToFit="1"/>
    </xf>
    <xf numFmtId="0" fontId="6" fillId="0" borderId="0" xfId="42" applyFont="1" applyFill="1" applyBorder="1" applyAlignment="1">
      <alignment horizontal="left" shrinkToFit="1"/>
      <protection/>
    </xf>
    <xf numFmtId="0" fontId="6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top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63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 shrinkToFit="1"/>
    </xf>
    <xf numFmtId="0" fontId="8" fillId="42" borderId="50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41" borderId="44" xfId="0" applyFont="1" applyFill="1" applyBorder="1" applyAlignment="1">
      <alignment horizontal="center" vertical="center" shrinkToFit="1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3" fillId="0" borderId="45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0" fillId="0" borderId="35" xfId="0" applyFont="1" applyBorder="1" applyAlignment="1">
      <alignment/>
    </xf>
    <xf numFmtId="0" fontId="63" fillId="0" borderId="51" xfId="0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0" fontId="8" fillId="41" borderId="55" xfId="0" applyFont="1" applyFill="1" applyBorder="1" applyAlignment="1">
      <alignment horizontal="center" vertical="center" shrinkToFit="1"/>
    </xf>
    <xf numFmtId="0" fontId="8" fillId="41" borderId="56" xfId="0" applyFont="1" applyFill="1" applyBorder="1" applyAlignment="1">
      <alignment horizontal="center" vertical="center" shrinkToFit="1"/>
    </xf>
    <xf numFmtId="0" fontId="8" fillId="41" borderId="57" xfId="0" applyFont="1" applyFill="1" applyBorder="1" applyAlignment="1">
      <alignment horizontal="center" vertical="center" shrinkToFit="1"/>
    </xf>
    <xf numFmtId="49" fontId="3" fillId="35" borderId="11" xfId="42" applyNumberFormat="1" applyFont="1" applyFill="1" applyBorder="1" applyAlignment="1">
      <alignment horizontal="center" vertical="center"/>
      <protection/>
    </xf>
    <xf numFmtId="49" fontId="3" fillId="35" borderId="13" xfId="42" applyNumberFormat="1" applyFont="1" applyFill="1" applyBorder="1" applyAlignment="1">
      <alignment horizontal="center" vertical="center"/>
      <protection/>
    </xf>
    <xf numFmtId="0" fontId="3" fillId="35" borderId="58" xfId="42" applyFont="1" applyFill="1" applyBorder="1" applyAlignment="1">
      <alignment horizontal="center" vertical="center" shrinkToFit="1"/>
      <protection/>
    </xf>
    <xf numFmtId="0" fontId="3" fillId="35" borderId="59" xfId="42" applyFont="1" applyFill="1" applyBorder="1" applyAlignment="1">
      <alignment horizontal="center" vertical="center" shrinkToFit="1"/>
      <protection/>
    </xf>
    <xf numFmtId="43" fontId="58" fillId="35" borderId="10" xfId="36" applyFont="1" applyFill="1" applyBorder="1" applyAlignment="1">
      <alignment horizontal="center" vertical="center" wrapText="1"/>
    </xf>
    <xf numFmtId="43" fontId="67" fillId="35" borderId="11" xfId="36" applyFont="1" applyFill="1" applyBorder="1" applyAlignment="1">
      <alignment horizontal="center" vertical="center" wrapText="1" shrinkToFit="1"/>
    </xf>
    <xf numFmtId="43" fontId="67" fillId="35" borderId="47" xfId="36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3" xfId="0" applyFont="1" applyFill="1" applyBorder="1" applyAlignment="1">
      <alignment horizontal="center" vertical="center" wrapText="1"/>
    </xf>
    <xf numFmtId="0" fontId="69" fillId="38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49" fontId="3" fillId="35" borderId="11" xfId="42" applyNumberFormat="1" applyFont="1" applyFill="1" applyBorder="1" applyAlignment="1">
      <alignment horizontal="center" vertical="center" shrinkToFit="1"/>
      <protection/>
    </xf>
    <xf numFmtId="49" fontId="3" fillId="35" borderId="47" xfId="42" applyNumberFormat="1" applyFont="1" applyFill="1" applyBorder="1" applyAlignment="1">
      <alignment horizontal="center" vertical="center" shrinkToFit="1"/>
      <protection/>
    </xf>
    <xf numFmtId="0" fontId="3" fillId="35" borderId="11" xfId="42" applyFont="1" applyFill="1" applyBorder="1" applyAlignment="1">
      <alignment horizontal="center" vertical="center" shrinkToFit="1"/>
      <protection/>
    </xf>
    <xf numFmtId="0" fontId="3" fillId="35" borderId="13" xfId="42" applyFont="1" applyFill="1" applyBorder="1" applyAlignment="1">
      <alignment horizontal="center" vertical="center" shrinkToFit="1"/>
      <protection/>
    </xf>
    <xf numFmtId="43" fontId="58" fillId="35" borderId="12" xfId="36" applyFont="1" applyFill="1" applyBorder="1" applyAlignment="1">
      <alignment horizontal="center" vertical="center" wrapText="1"/>
    </xf>
    <xf numFmtId="43" fontId="58" fillId="35" borderId="49" xfId="36" applyFont="1" applyFill="1" applyBorder="1" applyAlignment="1">
      <alignment horizontal="center" vertical="center" wrapText="1"/>
    </xf>
    <xf numFmtId="0" fontId="68" fillId="35" borderId="47" xfId="0" applyFont="1" applyFill="1" applyBorder="1" applyAlignment="1">
      <alignment horizontal="center" vertical="center" wrapText="1"/>
    </xf>
    <xf numFmtId="0" fontId="55" fillId="47" borderId="10" xfId="0" applyFont="1" applyFill="1" applyBorder="1" applyAlignment="1">
      <alignment/>
    </xf>
    <xf numFmtId="0" fontId="55" fillId="47" borderId="10" xfId="0" applyFont="1" applyFill="1" applyBorder="1" applyAlignment="1">
      <alignment horizontal="center"/>
    </xf>
    <xf numFmtId="14" fontId="55" fillId="47" borderId="10" xfId="0" applyNumberFormat="1" applyFont="1" applyFill="1" applyBorder="1" applyAlignment="1">
      <alignment horizontal="center"/>
    </xf>
    <xf numFmtId="4" fontId="55" fillId="47" borderId="10" xfId="0" applyNumberFormat="1" applyFont="1" applyFill="1" applyBorder="1" applyAlignment="1">
      <alignment/>
    </xf>
    <xf numFmtId="0" fontId="55" fillId="48" borderId="10" xfId="0" applyFont="1" applyFill="1" applyBorder="1" applyAlignment="1">
      <alignment/>
    </xf>
    <xf numFmtId="0" fontId="55" fillId="48" borderId="10" xfId="0" applyFont="1" applyFill="1" applyBorder="1" applyAlignment="1">
      <alignment horizontal="center"/>
    </xf>
    <xf numFmtId="14" fontId="55" fillId="48" borderId="10" xfId="0" applyNumberFormat="1" applyFont="1" applyFill="1" applyBorder="1" applyAlignment="1">
      <alignment horizontal="center"/>
    </xf>
    <xf numFmtId="4" fontId="55" fillId="48" borderId="10" xfId="0" applyNumberFormat="1" applyFont="1" applyFill="1" applyBorder="1" applyAlignment="1">
      <alignment/>
    </xf>
    <xf numFmtId="0" fontId="55" fillId="49" borderId="10" xfId="0" applyFont="1" applyFill="1" applyBorder="1" applyAlignment="1">
      <alignment/>
    </xf>
    <xf numFmtId="0" fontId="55" fillId="49" borderId="10" xfId="0" applyFont="1" applyFill="1" applyBorder="1" applyAlignment="1">
      <alignment horizontal="center"/>
    </xf>
    <xf numFmtId="14" fontId="55" fillId="49" borderId="10" xfId="0" applyNumberFormat="1" applyFont="1" applyFill="1" applyBorder="1" applyAlignment="1">
      <alignment horizontal="center"/>
    </xf>
    <xf numFmtId="4" fontId="55" fillId="49" borderId="10" xfId="0" applyNumberFormat="1" applyFont="1" applyFill="1" applyBorder="1" applyAlignment="1">
      <alignment/>
    </xf>
    <xf numFmtId="0" fontId="55" fillId="50" borderId="10" xfId="0" applyFont="1" applyFill="1" applyBorder="1" applyAlignment="1">
      <alignment/>
    </xf>
    <xf numFmtId="0" fontId="55" fillId="50" borderId="10" xfId="0" applyFont="1" applyFill="1" applyBorder="1" applyAlignment="1">
      <alignment horizontal="center"/>
    </xf>
    <xf numFmtId="14" fontId="55" fillId="50" borderId="10" xfId="0" applyNumberFormat="1" applyFont="1" applyFill="1" applyBorder="1" applyAlignment="1">
      <alignment horizontal="center"/>
    </xf>
    <xf numFmtId="4" fontId="55" fillId="50" borderId="10" xfId="0" applyNumberFormat="1" applyFont="1" applyFill="1" applyBorder="1" applyAlignment="1">
      <alignment/>
    </xf>
    <xf numFmtId="0" fontId="55" fillId="28" borderId="10" xfId="0" applyFont="1" applyFill="1" applyBorder="1" applyAlignment="1">
      <alignment/>
    </xf>
    <xf numFmtId="0" fontId="55" fillId="28" borderId="10" xfId="0" applyFont="1" applyFill="1" applyBorder="1" applyAlignment="1">
      <alignment horizontal="center"/>
    </xf>
    <xf numFmtId="14" fontId="55" fillId="28" borderId="10" xfId="0" applyNumberFormat="1" applyFont="1" applyFill="1" applyBorder="1" applyAlignment="1">
      <alignment horizontal="center"/>
    </xf>
    <xf numFmtId="4" fontId="55" fillId="28" borderId="10" xfId="0" applyNumberFormat="1" applyFont="1" applyFill="1" applyBorder="1" applyAlignment="1">
      <alignment/>
    </xf>
    <xf numFmtId="49" fontId="4" fillId="0" borderId="0" xfId="42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view="pageBreakPreview" zoomScaleSheetLayoutView="100"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D4" sqref="D4"/>
    </sheetView>
  </sheetViews>
  <sheetFormatPr defaultColWidth="9.140625" defaultRowHeight="15"/>
  <cols>
    <col min="1" max="1" width="4.421875" style="2" bestFit="1" customWidth="1"/>
    <col min="2" max="2" width="15.57421875" style="1" bestFit="1" customWidth="1"/>
    <col min="3" max="3" width="9.140625" style="2" customWidth="1"/>
    <col min="4" max="4" width="6.140625" style="2" bestFit="1" customWidth="1"/>
    <col min="5" max="5" width="3.140625" style="2" bestFit="1" customWidth="1"/>
    <col min="6" max="10" width="9.140625" style="2" customWidth="1"/>
    <col min="11" max="11" width="16.57421875" style="1" customWidth="1"/>
    <col min="12" max="12" width="9.140625" style="2" customWidth="1"/>
    <col min="13" max="16384" width="9.00390625" style="1" customWidth="1"/>
  </cols>
  <sheetData>
    <row r="1" spans="1:12" ht="21">
      <c r="A1" s="136"/>
      <c r="B1" s="137"/>
      <c r="C1" s="136"/>
      <c r="D1" s="136"/>
      <c r="E1" s="136"/>
      <c r="F1" s="136"/>
      <c r="G1" s="136"/>
      <c r="H1" s="136"/>
      <c r="I1" s="136"/>
      <c r="J1" s="136"/>
      <c r="K1" s="138"/>
      <c r="L1" s="139" t="s">
        <v>414</v>
      </c>
    </row>
    <row r="2" spans="1:12" ht="21">
      <c r="A2" s="184" t="s">
        <v>415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21">
      <c r="A3" s="29" t="s">
        <v>8</v>
      </c>
      <c r="B3" s="29" t="s">
        <v>9</v>
      </c>
      <c r="C3" s="29" t="s">
        <v>4</v>
      </c>
      <c r="D3" s="29" t="s">
        <v>251</v>
      </c>
      <c r="E3" s="29" t="s">
        <v>2</v>
      </c>
      <c r="F3" s="29" t="s">
        <v>6</v>
      </c>
      <c r="G3" s="29" t="s">
        <v>0</v>
      </c>
      <c r="H3" s="29" t="s">
        <v>1</v>
      </c>
      <c r="I3" s="29" t="s">
        <v>3</v>
      </c>
      <c r="J3" s="29" t="s">
        <v>4</v>
      </c>
      <c r="K3" s="24" t="s">
        <v>7</v>
      </c>
      <c r="L3" s="29" t="s">
        <v>5</v>
      </c>
    </row>
    <row r="4" spans="1:13" ht="21">
      <c r="A4" s="4">
        <v>1</v>
      </c>
      <c r="B4" s="19" t="s">
        <v>10</v>
      </c>
      <c r="C4" s="4">
        <v>2500700010</v>
      </c>
      <c r="D4" s="4" t="s">
        <v>249</v>
      </c>
      <c r="E4" s="4">
        <v>91</v>
      </c>
      <c r="F4" s="4" t="s">
        <v>270</v>
      </c>
      <c r="G4" s="25">
        <v>43389</v>
      </c>
      <c r="H4" s="4">
        <v>6100001365</v>
      </c>
      <c r="I4" s="4">
        <v>2500700154</v>
      </c>
      <c r="J4" s="4">
        <v>2500700010</v>
      </c>
      <c r="K4" s="21">
        <v>-65805</v>
      </c>
      <c r="L4" s="4">
        <v>1206100102</v>
      </c>
      <c r="M4" s="1">
        <v>1</v>
      </c>
    </row>
    <row r="5" spans="1:13" ht="21">
      <c r="A5" s="4"/>
      <c r="B5" s="19"/>
      <c r="C5" s="4">
        <v>2500700010</v>
      </c>
      <c r="D5" s="4" t="s">
        <v>249</v>
      </c>
      <c r="E5" s="4">
        <v>91</v>
      </c>
      <c r="F5" s="4" t="s">
        <v>270</v>
      </c>
      <c r="G5" s="25">
        <v>43389</v>
      </c>
      <c r="H5" s="4">
        <v>6100001365</v>
      </c>
      <c r="I5" s="4">
        <v>2500700154</v>
      </c>
      <c r="J5" s="4">
        <v>2500700010</v>
      </c>
      <c r="K5" s="21">
        <v>-62595</v>
      </c>
      <c r="L5" s="4">
        <v>1206100102</v>
      </c>
      <c r="M5" s="1">
        <v>2</v>
      </c>
    </row>
    <row r="6" spans="1:13" ht="21">
      <c r="A6" s="4"/>
      <c r="B6" s="19"/>
      <c r="C6" s="4">
        <v>2500700010</v>
      </c>
      <c r="D6" s="4" t="s">
        <v>249</v>
      </c>
      <c r="E6" s="4">
        <v>91</v>
      </c>
      <c r="F6" s="4" t="s">
        <v>270</v>
      </c>
      <c r="G6" s="25">
        <v>43389</v>
      </c>
      <c r="H6" s="4">
        <v>6100001365</v>
      </c>
      <c r="I6" s="4">
        <v>2500700154</v>
      </c>
      <c r="J6" s="4">
        <v>2500700010</v>
      </c>
      <c r="K6" s="21">
        <v>-23689.8</v>
      </c>
      <c r="L6" s="4">
        <v>1206100102</v>
      </c>
      <c r="M6" s="1">
        <v>3</v>
      </c>
    </row>
    <row r="7" spans="1:13" ht="21">
      <c r="A7" s="4"/>
      <c r="B7" s="19"/>
      <c r="C7" s="4">
        <v>2500700010</v>
      </c>
      <c r="D7" s="4" t="s">
        <v>249</v>
      </c>
      <c r="E7" s="4">
        <v>91</v>
      </c>
      <c r="F7" s="4" t="s">
        <v>270</v>
      </c>
      <c r="G7" s="25">
        <v>43389</v>
      </c>
      <c r="H7" s="4">
        <v>6100001365</v>
      </c>
      <c r="I7" s="4">
        <v>2500700154</v>
      </c>
      <c r="J7" s="4">
        <v>2500700010</v>
      </c>
      <c r="K7" s="21">
        <v>-14231</v>
      </c>
      <c r="L7" s="4">
        <v>1206100102</v>
      </c>
      <c r="M7" s="1">
        <v>4</v>
      </c>
    </row>
    <row r="8" spans="1:13" ht="21">
      <c r="A8" s="4"/>
      <c r="B8" s="19"/>
      <c r="C8" s="4">
        <v>2500700010</v>
      </c>
      <c r="D8" s="4" t="s">
        <v>249</v>
      </c>
      <c r="E8" s="4">
        <v>91</v>
      </c>
      <c r="F8" s="4" t="s">
        <v>270</v>
      </c>
      <c r="G8" s="25">
        <v>43389</v>
      </c>
      <c r="H8" s="4">
        <v>6100001365</v>
      </c>
      <c r="I8" s="4">
        <v>2500700154</v>
      </c>
      <c r="J8" s="4">
        <v>2500700010</v>
      </c>
      <c r="K8" s="21">
        <v>-28569</v>
      </c>
      <c r="L8" s="4">
        <v>1206100102</v>
      </c>
      <c r="M8" s="1">
        <v>5</v>
      </c>
    </row>
    <row r="9" spans="1:13" ht="21">
      <c r="A9" s="4"/>
      <c r="B9" s="19"/>
      <c r="C9" s="4">
        <v>2500700010</v>
      </c>
      <c r="D9" s="4" t="s">
        <v>249</v>
      </c>
      <c r="E9" s="4">
        <v>91</v>
      </c>
      <c r="F9" s="4" t="s">
        <v>270</v>
      </c>
      <c r="G9" s="25">
        <v>43389</v>
      </c>
      <c r="H9" s="4">
        <v>6100001365</v>
      </c>
      <c r="I9" s="4">
        <v>2500700154</v>
      </c>
      <c r="J9" s="4">
        <v>2500700010</v>
      </c>
      <c r="K9" s="21">
        <v>-11342</v>
      </c>
      <c r="L9" s="4">
        <v>1206100102</v>
      </c>
      <c r="M9" s="1">
        <v>6</v>
      </c>
    </row>
    <row r="10" spans="1:13" ht="21">
      <c r="A10" s="4"/>
      <c r="B10" s="19"/>
      <c r="C10" s="4">
        <v>2500700010</v>
      </c>
      <c r="D10" s="4" t="s">
        <v>249</v>
      </c>
      <c r="E10" s="4">
        <v>91</v>
      </c>
      <c r="F10" s="4" t="s">
        <v>270</v>
      </c>
      <c r="G10" s="25">
        <v>43389</v>
      </c>
      <c r="H10" s="4">
        <v>6100001365</v>
      </c>
      <c r="I10" s="4">
        <v>2500700154</v>
      </c>
      <c r="J10" s="4">
        <v>2500700010</v>
      </c>
      <c r="K10" s="21">
        <v>-32100</v>
      </c>
      <c r="L10" s="4">
        <v>1206100102</v>
      </c>
      <c r="M10" s="1">
        <v>7</v>
      </c>
    </row>
    <row r="11" spans="1:13" ht="21">
      <c r="A11" s="4"/>
      <c r="B11" s="19"/>
      <c r="C11" s="4">
        <v>2500700010</v>
      </c>
      <c r="D11" s="4" t="s">
        <v>249</v>
      </c>
      <c r="E11" s="4">
        <v>91</v>
      </c>
      <c r="F11" s="4" t="s">
        <v>270</v>
      </c>
      <c r="G11" s="25">
        <v>43389</v>
      </c>
      <c r="H11" s="4">
        <v>6100001365</v>
      </c>
      <c r="I11" s="4">
        <v>2500700154</v>
      </c>
      <c r="J11" s="4">
        <v>2500700010</v>
      </c>
      <c r="K11" s="21">
        <v>-11235</v>
      </c>
      <c r="L11" s="4">
        <v>1206100102</v>
      </c>
      <c r="M11" s="1">
        <v>8</v>
      </c>
    </row>
    <row r="12" spans="1:13" ht="21">
      <c r="A12" s="4"/>
      <c r="B12" s="19"/>
      <c r="C12" s="4">
        <v>2500700010</v>
      </c>
      <c r="D12" s="4" t="s">
        <v>249</v>
      </c>
      <c r="E12" s="4">
        <v>81</v>
      </c>
      <c r="F12" s="4" t="s">
        <v>270</v>
      </c>
      <c r="G12" s="25">
        <v>43389</v>
      </c>
      <c r="H12" s="4">
        <v>6100001943</v>
      </c>
      <c r="I12" s="4">
        <v>2500700154</v>
      </c>
      <c r="J12" s="4">
        <v>2500700010</v>
      </c>
      <c r="K12" s="21">
        <v>65805</v>
      </c>
      <c r="L12" s="4">
        <v>1206100102</v>
      </c>
      <c r="M12" s="1">
        <v>9</v>
      </c>
    </row>
    <row r="13" spans="1:13" ht="21">
      <c r="A13" s="4"/>
      <c r="B13" s="19"/>
      <c r="C13" s="4">
        <v>2500700010</v>
      </c>
      <c r="D13" s="4" t="s">
        <v>249</v>
      </c>
      <c r="E13" s="4">
        <v>81</v>
      </c>
      <c r="F13" s="4" t="s">
        <v>270</v>
      </c>
      <c r="G13" s="25">
        <v>43389</v>
      </c>
      <c r="H13" s="4">
        <v>6100001943</v>
      </c>
      <c r="I13" s="4">
        <v>2500700154</v>
      </c>
      <c r="J13" s="4">
        <v>2500700010</v>
      </c>
      <c r="K13" s="21">
        <v>62595</v>
      </c>
      <c r="L13" s="4">
        <v>1206100102</v>
      </c>
      <c r="M13" s="1">
        <v>10</v>
      </c>
    </row>
    <row r="14" spans="1:13" ht="21">
      <c r="A14" s="4"/>
      <c r="B14" s="19"/>
      <c r="C14" s="4">
        <v>2500700010</v>
      </c>
      <c r="D14" s="4" t="s">
        <v>249</v>
      </c>
      <c r="E14" s="4">
        <v>81</v>
      </c>
      <c r="F14" s="4" t="s">
        <v>270</v>
      </c>
      <c r="G14" s="25">
        <v>43389</v>
      </c>
      <c r="H14" s="4">
        <v>6100001943</v>
      </c>
      <c r="I14" s="4">
        <v>2500700154</v>
      </c>
      <c r="J14" s="4">
        <v>2500700010</v>
      </c>
      <c r="K14" s="21">
        <v>23689.8</v>
      </c>
      <c r="L14" s="4">
        <v>1206100102</v>
      </c>
      <c r="M14" s="1">
        <v>11</v>
      </c>
    </row>
    <row r="15" spans="1:13" ht="21">
      <c r="A15" s="4"/>
      <c r="B15" s="19"/>
      <c r="C15" s="4">
        <v>2500700010</v>
      </c>
      <c r="D15" s="4" t="s">
        <v>249</v>
      </c>
      <c r="E15" s="4">
        <v>81</v>
      </c>
      <c r="F15" s="4" t="s">
        <v>270</v>
      </c>
      <c r="G15" s="25">
        <v>43389</v>
      </c>
      <c r="H15" s="4">
        <v>6100001943</v>
      </c>
      <c r="I15" s="4">
        <v>2500700154</v>
      </c>
      <c r="J15" s="4">
        <v>2500700010</v>
      </c>
      <c r="K15" s="21">
        <v>14231</v>
      </c>
      <c r="L15" s="4">
        <v>1206100102</v>
      </c>
      <c r="M15" s="1">
        <v>12</v>
      </c>
    </row>
    <row r="16" spans="1:13" ht="21">
      <c r="A16" s="4"/>
      <c r="B16" s="19"/>
      <c r="C16" s="4">
        <v>2500700010</v>
      </c>
      <c r="D16" s="4" t="s">
        <v>249</v>
      </c>
      <c r="E16" s="4">
        <v>81</v>
      </c>
      <c r="F16" s="4" t="s">
        <v>270</v>
      </c>
      <c r="G16" s="25">
        <v>43389</v>
      </c>
      <c r="H16" s="4">
        <v>6100001943</v>
      </c>
      <c r="I16" s="4">
        <v>2500700154</v>
      </c>
      <c r="J16" s="4">
        <v>2500700010</v>
      </c>
      <c r="K16" s="21">
        <v>28569</v>
      </c>
      <c r="L16" s="4">
        <v>1206100102</v>
      </c>
      <c r="M16" s="1">
        <v>13</v>
      </c>
    </row>
    <row r="17" spans="1:13" ht="21">
      <c r="A17" s="4"/>
      <c r="B17" s="19"/>
      <c r="C17" s="4">
        <v>2500700010</v>
      </c>
      <c r="D17" s="4" t="s">
        <v>249</v>
      </c>
      <c r="E17" s="4">
        <v>81</v>
      </c>
      <c r="F17" s="4" t="s">
        <v>270</v>
      </c>
      <c r="G17" s="25">
        <v>43389</v>
      </c>
      <c r="H17" s="4">
        <v>6100001943</v>
      </c>
      <c r="I17" s="4">
        <v>2500700154</v>
      </c>
      <c r="J17" s="4">
        <v>2500700010</v>
      </c>
      <c r="K17" s="21">
        <v>11342</v>
      </c>
      <c r="L17" s="4">
        <v>1206100102</v>
      </c>
      <c r="M17" s="1">
        <v>14</v>
      </c>
    </row>
    <row r="18" spans="1:13" ht="21">
      <c r="A18" s="4"/>
      <c r="B18" s="19"/>
      <c r="C18" s="4">
        <v>2500700010</v>
      </c>
      <c r="D18" s="4" t="s">
        <v>249</v>
      </c>
      <c r="E18" s="4">
        <v>81</v>
      </c>
      <c r="F18" s="4" t="s">
        <v>270</v>
      </c>
      <c r="G18" s="25">
        <v>43389</v>
      </c>
      <c r="H18" s="4">
        <v>6100001943</v>
      </c>
      <c r="I18" s="4">
        <v>2500700154</v>
      </c>
      <c r="J18" s="4">
        <v>2500700010</v>
      </c>
      <c r="K18" s="21">
        <v>32100</v>
      </c>
      <c r="L18" s="4">
        <v>1206100102</v>
      </c>
      <c r="M18" s="1">
        <v>15</v>
      </c>
    </row>
    <row r="19" spans="1:13" ht="21">
      <c r="A19" s="4"/>
      <c r="B19" s="19"/>
      <c r="C19" s="4">
        <v>2500700010</v>
      </c>
      <c r="D19" s="4" t="s">
        <v>249</v>
      </c>
      <c r="E19" s="4">
        <v>81</v>
      </c>
      <c r="F19" s="4" t="s">
        <v>270</v>
      </c>
      <c r="G19" s="25">
        <v>43389</v>
      </c>
      <c r="H19" s="4">
        <v>6100001943</v>
      </c>
      <c r="I19" s="4">
        <v>2500700154</v>
      </c>
      <c r="J19" s="4">
        <v>2500700010</v>
      </c>
      <c r="K19" s="21">
        <v>11235</v>
      </c>
      <c r="L19" s="4">
        <v>1206100102</v>
      </c>
      <c r="M19" s="1">
        <v>16</v>
      </c>
    </row>
    <row r="20" spans="1:13" ht="21">
      <c r="A20" s="4"/>
      <c r="B20" s="19"/>
      <c r="C20" s="4">
        <v>2500700010</v>
      </c>
      <c r="D20" s="4" t="s">
        <v>249</v>
      </c>
      <c r="E20" s="4">
        <v>81</v>
      </c>
      <c r="F20" s="4" t="s">
        <v>268</v>
      </c>
      <c r="G20" s="25">
        <v>43404</v>
      </c>
      <c r="H20" s="4">
        <v>6100000706</v>
      </c>
      <c r="I20" s="4">
        <v>2500701597</v>
      </c>
      <c r="J20" s="4">
        <v>2500700010</v>
      </c>
      <c r="K20" s="21">
        <v>481500</v>
      </c>
      <c r="L20" s="4">
        <v>1206030102</v>
      </c>
      <c r="M20" s="1">
        <v>17</v>
      </c>
    </row>
    <row r="21" spans="1:13" ht="21">
      <c r="A21" s="4"/>
      <c r="B21" s="19"/>
      <c r="C21" s="4">
        <v>2500700010</v>
      </c>
      <c r="D21" s="4" t="s">
        <v>249</v>
      </c>
      <c r="E21" s="4">
        <v>91</v>
      </c>
      <c r="F21" s="4" t="s">
        <v>268</v>
      </c>
      <c r="G21" s="25">
        <v>43404</v>
      </c>
      <c r="H21" s="4">
        <v>6100001335</v>
      </c>
      <c r="I21" s="4">
        <v>2500701597</v>
      </c>
      <c r="J21" s="4">
        <v>2500700010</v>
      </c>
      <c r="K21" s="21">
        <v>-492200</v>
      </c>
      <c r="L21" s="4">
        <v>1206030102</v>
      </c>
      <c r="M21" s="1">
        <v>18</v>
      </c>
    </row>
    <row r="22" spans="1:13" ht="21">
      <c r="A22" s="4"/>
      <c r="B22" s="19"/>
      <c r="C22" s="4">
        <v>2500700010</v>
      </c>
      <c r="D22" s="4" t="s">
        <v>249</v>
      </c>
      <c r="E22" s="4">
        <v>81</v>
      </c>
      <c r="F22" s="4" t="s">
        <v>268</v>
      </c>
      <c r="G22" s="25">
        <v>43404</v>
      </c>
      <c r="H22" s="4">
        <v>6100002507</v>
      </c>
      <c r="I22" s="4">
        <v>2500701597</v>
      </c>
      <c r="J22" s="4">
        <v>2500700010</v>
      </c>
      <c r="K22" s="21">
        <v>492200</v>
      </c>
      <c r="L22" s="4">
        <v>1206030102</v>
      </c>
      <c r="M22" s="1">
        <v>19</v>
      </c>
    </row>
    <row r="23" spans="1:13" ht="21">
      <c r="A23" s="4"/>
      <c r="B23" s="19"/>
      <c r="C23" s="4">
        <v>2500700010</v>
      </c>
      <c r="D23" s="4" t="s">
        <v>249</v>
      </c>
      <c r="E23" s="4">
        <v>81</v>
      </c>
      <c r="F23" s="4" t="s">
        <v>268</v>
      </c>
      <c r="G23" s="25">
        <v>43404</v>
      </c>
      <c r="H23" s="4">
        <v>6100003404</v>
      </c>
      <c r="I23" s="4">
        <v>2500701597</v>
      </c>
      <c r="J23" s="4">
        <v>2500700010</v>
      </c>
      <c r="K23" s="21">
        <v>481500</v>
      </c>
      <c r="L23" s="4">
        <v>1206030102</v>
      </c>
      <c r="M23" s="1">
        <v>20</v>
      </c>
    </row>
    <row r="24" spans="1:13" ht="21">
      <c r="A24" s="4"/>
      <c r="B24" s="19"/>
      <c r="C24" s="4">
        <v>2500700010</v>
      </c>
      <c r="D24" s="4" t="s">
        <v>249</v>
      </c>
      <c r="E24" s="4">
        <v>91</v>
      </c>
      <c r="F24" s="4" t="s">
        <v>268</v>
      </c>
      <c r="G24" s="25">
        <v>43405</v>
      </c>
      <c r="H24" s="4">
        <v>6100000446</v>
      </c>
      <c r="I24" s="4">
        <v>2500701597</v>
      </c>
      <c r="J24" s="4">
        <v>2500700010</v>
      </c>
      <c r="K24" s="21">
        <v>-481500</v>
      </c>
      <c r="L24" s="4">
        <v>1206030102</v>
      </c>
      <c r="M24" s="1">
        <v>21</v>
      </c>
    </row>
    <row r="25" spans="1:13" ht="21">
      <c r="A25" s="4"/>
      <c r="B25" s="19"/>
      <c r="C25" s="4">
        <v>2500700010</v>
      </c>
      <c r="D25" s="4" t="s">
        <v>249</v>
      </c>
      <c r="E25" s="4">
        <v>91</v>
      </c>
      <c r="F25" s="4" t="s">
        <v>268</v>
      </c>
      <c r="G25" s="25">
        <v>43405</v>
      </c>
      <c r="H25" s="4">
        <v>6100001465</v>
      </c>
      <c r="I25" s="4">
        <v>2500701597</v>
      </c>
      <c r="J25" s="4">
        <v>2500700010</v>
      </c>
      <c r="K25" s="21">
        <v>-481500</v>
      </c>
      <c r="L25" s="4">
        <v>1206030102</v>
      </c>
      <c r="M25" s="1">
        <v>22</v>
      </c>
    </row>
    <row r="26" spans="1:13" ht="21">
      <c r="A26" s="4"/>
      <c r="B26" s="19"/>
      <c r="C26" s="4">
        <v>2500700010</v>
      </c>
      <c r="D26" s="4" t="s">
        <v>249</v>
      </c>
      <c r="E26" s="4">
        <v>81</v>
      </c>
      <c r="F26" s="4" t="s">
        <v>299</v>
      </c>
      <c r="G26" s="25">
        <v>43410</v>
      </c>
      <c r="H26" s="4">
        <v>6100005822</v>
      </c>
      <c r="I26" s="4">
        <v>2500700023</v>
      </c>
      <c r="J26" s="4">
        <v>2500700010</v>
      </c>
      <c r="K26" s="21">
        <v>193135</v>
      </c>
      <c r="L26" s="4">
        <v>1206100102</v>
      </c>
      <c r="M26" s="1">
        <v>23</v>
      </c>
    </row>
    <row r="27" spans="1:13" ht="21">
      <c r="A27" s="4"/>
      <c r="B27" s="19"/>
      <c r="C27" s="4">
        <v>2500700010</v>
      </c>
      <c r="D27" s="4" t="s">
        <v>249</v>
      </c>
      <c r="E27" s="4">
        <v>81</v>
      </c>
      <c r="F27" s="4" t="s">
        <v>299</v>
      </c>
      <c r="G27" s="25">
        <v>43410</v>
      </c>
      <c r="H27" s="4">
        <v>6100005822</v>
      </c>
      <c r="I27" s="4">
        <v>2500700023</v>
      </c>
      <c r="J27" s="4">
        <v>2500700010</v>
      </c>
      <c r="K27" s="21">
        <v>51788</v>
      </c>
      <c r="L27" s="4">
        <v>1206100102</v>
      </c>
      <c r="M27" s="1">
        <v>24</v>
      </c>
    </row>
    <row r="28" spans="1:13" ht="21">
      <c r="A28" s="4"/>
      <c r="B28" s="19"/>
      <c r="C28" s="4">
        <v>2500700010</v>
      </c>
      <c r="D28" s="4" t="s">
        <v>249</v>
      </c>
      <c r="E28" s="4">
        <v>81</v>
      </c>
      <c r="F28" s="4" t="s">
        <v>299</v>
      </c>
      <c r="G28" s="25">
        <v>43410</v>
      </c>
      <c r="H28" s="4">
        <v>6100005822</v>
      </c>
      <c r="I28" s="4">
        <v>2500700023</v>
      </c>
      <c r="J28" s="4">
        <v>2500700010</v>
      </c>
      <c r="K28" s="21">
        <v>44940</v>
      </c>
      <c r="L28" s="4">
        <v>1206100102</v>
      </c>
      <c r="M28" s="1">
        <v>25</v>
      </c>
    </row>
    <row r="29" spans="1:13" ht="21">
      <c r="A29" s="4"/>
      <c r="B29" s="19"/>
      <c r="C29" s="4">
        <v>2500700010</v>
      </c>
      <c r="D29" s="4" t="s">
        <v>249</v>
      </c>
      <c r="E29" s="4">
        <v>81</v>
      </c>
      <c r="F29" s="4" t="s">
        <v>299</v>
      </c>
      <c r="G29" s="25">
        <v>43410</v>
      </c>
      <c r="H29" s="4">
        <v>6100005822</v>
      </c>
      <c r="I29" s="4">
        <v>2500700023</v>
      </c>
      <c r="J29" s="4">
        <v>2500700010</v>
      </c>
      <c r="K29" s="21">
        <v>9630</v>
      </c>
      <c r="L29" s="4">
        <v>1206100102</v>
      </c>
      <c r="M29" s="1">
        <v>26</v>
      </c>
    </row>
    <row r="30" spans="1:13" ht="21">
      <c r="A30" s="4"/>
      <c r="B30" s="19"/>
      <c r="C30" s="4">
        <v>2500700010</v>
      </c>
      <c r="D30" s="4" t="s">
        <v>249</v>
      </c>
      <c r="E30" s="4">
        <v>81</v>
      </c>
      <c r="F30" s="4" t="s">
        <v>299</v>
      </c>
      <c r="G30" s="25">
        <v>43410</v>
      </c>
      <c r="H30" s="4">
        <v>6100005822</v>
      </c>
      <c r="I30" s="4">
        <v>2500700023</v>
      </c>
      <c r="J30" s="4">
        <v>2500700010</v>
      </c>
      <c r="K30" s="21">
        <v>16050</v>
      </c>
      <c r="L30" s="4">
        <v>1206100102</v>
      </c>
      <c r="M30" s="1">
        <v>27</v>
      </c>
    </row>
    <row r="31" spans="1:13" ht="21">
      <c r="A31" s="4"/>
      <c r="B31" s="19"/>
      <c r="C31" s="4">
        <v>2500700010</v>
      </c>
      <c r="D31" s="4" t="s">
        <v>249</v>
      </c>
      <c r="E31" s="4">
        <v>91</v>
      </c>
      <c r="F31" s="4" t="s">
        <v>299</v>
      </c>
      <c r="G31" s="25">
        <v>43410</v>
      </c>
      <c r="H31" s="4">
        <v>6100005912</v>
      </c>
      <c r="I31" s="4">
        <v>2500700023</v>
      </c>
      <c r="J31" s="4">
        <v>2500700010</v>
      </c>
      <c r="K31" s="21">
        <v>-193135</v>
      </c>
      <c r="L31" s="4">
        <v>1206100102</v>
      </c>
      <c r="M31" s="1">
        <v>28</v>
      </c>
    </row>
    <row r="32" spans="1:13" ht="21">
      <c r="A32" s="4"/>
      <c r="B32" s="19"/>
      <c r="C32" s="4">
        <v>2500700010</v>
      </c>
      <c r="D32" s="4" t="s">
        <v>249</v>
      </c>
      <c r="E32" s="4">
        <v>91</v>
      </c>
      <c r="F32" s="4" t="s">
        <v>299</v>
      </c>
      <c r="G32" s="25">
        <v>43410</v>
      </c>
      <c r="H32" s="4">
        <v>6100005912</v>
      </c>
      <c r="I32" s="4">
        <v>2500700023</v>
      </c>
      <c r="J32" s="4">
        <v>2500700010</v>
      </c>
      <c r="K32" s="21">
        <v>-51788</v>
      </c>
      <c r="L32" s="4">
        <v>1206100102</v>
      </c>
      <c r="M32" s="1">
        <v>29</v>
      </c>
    </row>
    <row r="33" spans="1:13" ht="21">
      <c r="A33" s="4"/>
      <c r="B33" s="19"/>
      <c r="C33" s="4">
        <v>2500700010</v>
      </c>
      <c r="D33" s="4" t="s">
        <v>249</v>
      </c>
      <c r="E33" s="4">
        <v>91</v>
      </c>
      <c r="F33" s="4" t="s">
        <v>299</v>
      </c>
      <c r="G33" s="25">
        <v>43410</v>
      </c>
      <c r="H33" s="4">
        <v>6100005912</v>
      </c>
      <c r="I33" s="4">
        <v>2500700023</v>
      </c>
      <c r="J33" s="4">
        <v>2500700010</v>
      </c>
      <c r="K33" s="21">
        <v>-44940</v>
      </c>
      <c r="L33" s="4">
        <v>1206100102</v>
      </c>
      <c r="M33" s="1">
        <v>30</v>
      </c>
    </row>
    <row r="34" spans="1:13" ht="21">
      <c r="A34" s="4"/>
      <c r="B34" s="19"/>
      <c r="C34" s="4">
        <v>2500700010</v>
      </c>
      <c r="D34" s="4" t="s">
        <v>249</v>
      </c>
      <c r="E34" s="4">
        <v>91</v>
      </c>
      <c r="F34" s="4" t="s">
        <v>299</v>
      </c>
      <c r="G34" s="25">
        <v>43410</v>
      </c>
      <c r="H34" s="4">
        <v>6100005912</v>
      </c>
      <c r="I34" s="4">
        <v>2500700023</v>
      </c>
      <c r="J34" s="4">
        <v>2500700010</v>
      </c>
      <c r="K34" s="21">
        <v>-9630</v>
      </c>
      <c r="L34" s="4">
        <v>1206100102</v>
      </c>
      <c r="M34" s="1">
        <v>31</v>
      </c>
    </row>
    <row r="35" spans="1:13" ht="21">
      <c r="A35" s="4"/>
      <c r="B35" s="19"/>
      <c r="C35" s="4">
        <v>2500700010</v>
      </c>
      <c r="D35" s="4" t="s">
        <v>249</v>
      </c>
      <c r="E35" s="4">
        <v>91</v>
      </c>
      <c r="F35" s="4" t="s">
        <v>299</v>
      </c>
      <c r="G35" s="25">
        <v>43410</v>
      </c>
      <c r="H35" s="4">
        <v>6100005912</v>
      </c>
      <c r="I35" s="4">
        <v>2500700023</v>
      </c>
      <c r="J35" s="4">
        <v>2500700010</v>
      </c>
      <c r="K35" s="21">
        <v>-16050</v>
      </c>
      <c r="L35" s="4">
        <v>1206100102</v>
      </c>
      <c r="M35" s="1">
        <v>32</v>
      </c>
    </row>
    <row r="36" spans="1:13" ht="21">
      <c r="A36" s="4"/>
      <c r="B36" s="19"/>
      <c r="C36" s="4">
        <v>2500700010</v>
      </c>
      <c r="D36" s="4" t="s">
        <v>249</v>
      </c>
      <c r="E36" s="4">
        <v>91</v>
      </c>
      <c r="F36" s="4" t="s">
        <v>302</v>
      </c>
      <c r="G36" s="25">
        <v>43423</v>
      </c>
      <c r="H36" s="4">
        <v>6100002686</v>
      </c>
      <c r="I36" s="4">
        <v>2500700072</v>
      </c>
      <c r="J36" s="4">
        <v>2500700010</v>
      </c>
      <c r="K36" s="21">
        <v>-36380</v>
      </c>
      <c r="L36" s="4">
        <v>1206010102</v>
      </c>
      <c r="M36" s="1">
        <v>33</v>
      </c>
    </row>
    <row r="37" spans="1:13" ht="21">
      <c r="A37" s="4"/>
      <c r="B37" s="19"/>
      <c r="C37" s="4">
        <v>2500700010</v>
      </c>
      <c r="D37" s="4" t="s">
        <v>249</v>
      </c>
      <c r="E37" s="4">
        <v>91</v>
      </c>
      <c r="F37" s="4" t="s">
        <v>302</v>
      </c>
      <c r="G37" s="25">
        <v>43423</v>
      </c>
      <c r="H37" s="4">
        <v>6100002686</v>
      </c>
      <c r="I37" s="4">
        <v>2500700072</v>
      </c>
      <c r="J37" s="4">
        <v>2500700010</v>
      </c>
      <c r="K37" s="21">
        <v>-17655</v>
      </c>
      <c r="L37" s="4">
        <v>1206010102</v>
      </c>
      <c r="M37" s="1">
        <v>34</v>
      </c>
    </row>
    <row r="38" spans="1:13" ht="21">
      <c r="A38" s="4"/>
      <c r="B38" s="19"/>
      <c r="C38" s="4">
        <v>2500700010</v>
      </c>
      <c r="D38" s="4" t="s">
        <v>249</v>
      </c>
      <c r="E38" s="4">
        <v>91</v>
      </c>
      <c r="F38" s="4" t="s">
        <v>302</v>
      </c>
      <c r="G38" s="25">
        <v>43423</v>
      </c>
      <c r="H38" s="4">
        <v>6100002686</v>
      </c>
      <c r="I38" s="4">
        <v>2500700072</v>
      </c>
      <c r="J38" s="4">
        <v>2500700010</v>
      </c>
      <c r="K38" s="21">
        <v>-35952</v>
      </c>
      <c r="L38" s="4">
        <v>1206010102</v>
      </c>
      <c r="M38" s="1">
        <v>35</v>
      </c>
    </row>
    <row r="39" spans="1:13" ht="21">
      <c r="A39" s="4"/>
      <c r="B39" s="19"/>
      <c r="C39" s="4">
        <v>2500700010</v>
      </c>
      <c r="D39" s="4" t="s">
        <v>249</v>
      </c>
      <c r="E39" s="4">
        <v>91</v>
      </c>
      <c r="F39" s="4" t="s">
        <v>302</v>
      </c>
      <c r="G39" s="25">
        <v>43423</v>
      </c>
      <c r="H39" s="4">
        <v>6100002686</v>
      </c>
      <c r="I39" s="4">
        <v>2500700072</v>
      </c>
      <c r="J39" s="4">
        <v>2500700010</v>
      </c>
      <c r="K39" s="21">
        <v>-96300</v>
      </c>
      <c r="L39" s="4">
        <v>1206010102</v>
      </c>
      <c r="M39" s="1">
        <v>36</v>
      </c>
    </row>
    <row r="40" spans="1:13" ht="21">
      <c r="A40" s="4"/>
      <c r="B40" s="19"/>
      <c r="C40" s="4">
        <v>2500700010</v>
      </c>
      <c r="D40" s="4" t="s">
        <v>249</v>
      </c>
      <c r="E40" s="4">
        <v>91</v>
      </c>
      <c r="F40" s="4" t="s">
        <v>302</v>
      </c>
      <c r="G40" s="25">
        <v>43423</v>
      </c>
      <c r="H40" s="4">
        <v>6100002686</v>
      </c>
      <c r="I40" s="4">
        <v>2500700072</v>
      </c>
      <c r="J40" s="4">
        <v>2500700010</v>
      </c>
      <c r="K40" s="21">
        <v>-117700</v>
      </c>
      <c r="L40" s="4">
        <v>1206010102</v>
      </c>
      <c r="M40" s="1">
        <v>37</v>
      </c>
    </row>
    <row r="41" spans="1:13" ht="21">
      <c r="A41" s="4"/>
      <c r="B41" s="19"/>
      <c r="C41" s="4">
        <v>2500700010</v>
      </c>
      <c r="D41" s="4" t="s">
        <v>249</v>
      </c>
      <c r="E41" s="4">
        <v>91</v>
      </c>
      <c r="F41" s="4" t="s">
        <v>302</v>
      </c>
      <c r="G41" s="25">
        <v>43423</v>
      </c>
      <c r="H41" s="4">
        <v>6100002686</v>
      </c>
      <c r="I41" s="4">
        <v>2500700072</v>
      </c>
      <c r="J41" s="4">
        <v>2500700010</v>
      </c>
      <c r="K41" s="21">
        <v>-16050</v>
      </c>
      <c r="L41" s="4">
        <v>1206010102</v>
      </c>
      <c r="M41" s="1">
        <v>38</v>
      </c>
    </row>
    <row r="42" spans="1:13" ht="21">
      <c r="A42" s="4"/>
      <c r="B42" s="19"/>
      <c r="C42" s="4">
        <v>2500700010</v>
      </c>
      <c r="D42" s="4" t="s">
        <v>249</v>
      </c>
      <c r="E42" s="4">
        <v>91</v>
      </c>
      <c r="F42" s="4" t="s">
        <v>302</v>
      </c>
      <c r="G42" s="25">
        <v>43423</v>
      </c>
      <c r="H42" s="4">
        <v>6100002686</v>
      </c>
      <c r="I42" s="4">
        <v>2500700072</v>
      </c>
      <c r="J42" s="4">
        <v>2500700010</v>
      </c>
      <c r="K42" s="21">
        <v>-4708</v>
      </c>
      <c r="L42" s="4">
        <v>1206010102</v>
      </c>
      <c r="M42" s="1">
        <v>39</v>
      </c>
    </row>
    <row r="43" spans="1:13" ht="21">
      <c r="A43" s="4"/>
      <c r="B43" s="19"/>
      <c r="C43" s="4">
        <v>2500700010</v>
      </c>
      <c r="D43" s="4" t="s">
        <v>249</v>
      </c>
      <c r="E43" s="4">
        <v>91</v>
      </c>
      <c r="F43" s="4" t="s">
        <v>302</v>
      </c>
      <c r="G43" s="25">
        <v>43423</v>
      </c>
      <c r="H43" s="4">
        <v>6100002686</v>
      </c>
      <c r="I43" s="4">
        <v>2500700072</v>
      </c>
      <c r="J43" s="4">
        <v>2500700010</v>
      </c>
      <c r="K43" s="21">
        <v>-64200</v>
      </c>
      <c r="L43" s="4">
        <v>1206010102</v>
      </c>
      <c r="M43" s="1">
        <v>40</v>
      </c>
    </row>
    <row r="44" spans="1:13" ht="21">
      <c r="A44" s="4"/>
      <c r="B44" s="19"/>
      <c r="C44" s="4">
        <v>2500700010</v>
      </c>
      <c r="D44" s="4" t="s">
        <v>249</v>
      </c>
      <c r="E44" s="4">
        <v>91</v>
      </c>
      <c r="F44" s="4" t="s">
        <v>302</v>
      </c>
      <c r="G44" s="25">
        <v>43423</v>
      </c>
      <c r="H44" s="4">
        <v>6100002686</v>
      </c>
      <c r="I44" s="4">
        <v>2500700072</v>
      </c>
      <c r="J44" s="4">
        <v>2500700010</v>
      </c>
      <c r="K44" s="21">
        <v>-38520</v>
      </c>
      <c r="L44" s="4">
        <v>1206010102</v>
      </c>
      <c r="M44" s="1">
        <v>41</v>
      </c>
    </row>
    <row r="45" spans="1:13" ht="21">
      <c r="A45" s="4"/>
      <c r="B45" s="19"/>
      <c r="C45" s="4">
        <v>2500700010</v>
      </c>
      <c r="D45" s="4" t="s">
        <v>249</v>
      </c>
      <c r="E45" s="4">
        <v>81</v>
      </c>
      <c r="F45" s="4" t="s">
        <v>302</v>
      </c>
      <c r="G45" s="25">
        <v>43423</v>
      </c>
      <c r="H45" s="4">
        <v>6100004142</v>
      </c>
      <c r="I45" s="4">
        <v>2500701597</v>
      </c>
      <c r="J45" s="4">
        <v>2500700010</v>
      </c>
      <c r="K45" s="21">
        <v>260000</v>
      </c>
      <c r="L45" s="4">
        <v>1206030102</v>
      </c>
      <c r="M45" s="1">
        <v>42</v>
      </c>
    </row>
    <row r="46" spans="1:13" ht="21">
      <c r="A46" s="4"/>
      <c r="B46" s="19"/>
      <c r="C46" s="4">
        <v>2500700010</v>
      </c>
      <c r="D46" s="4" t="s">
        <v>249</v>
      </c>
      <c r="E46" s="4">
        <v>81</v>
      </c>
      <c r="F46" s="4" t="s">
        <v>302</v>
      </c>
      <c r="G46" s="25">
        <v>43423</v>
      </c>
      <c r="H46" s="4">
        <v>6100006220</v>
      </c>
      <c r="I46" s="4">
        <v>2500700072</v>
      </c>
      <c r="J46" s="4">
        <v>2500700010</v>
      </c>
      <c r="K46" s="21">
        <v>36380</v>
      </c>
      <c r="L46" s="4">
        <v>1206010102</v>
      </c>
      <c r="M46" s="1">
        <v>43</v>
      </c>
    </row>
    <row r="47" spans="1:13" ht="21">
      <c r="A47" s="4"/>
      <c r="B47" s="19"/>
      <c r="C47" s="4">
        <v>2500700010</v>
      </c>
      <c r="D47" s="4" t="s">
        <v>249</v>
      </c>
      <c r="E47" s="4">
        <v>81</v>
      </c>
      <c r="F47" s="4" t="s">
        <v>302</v>
      </c>
      <c r="G47" s="25">
        <v>43423</v>
      </c>
      <c r="H47" s="4">
        <v>6100006220</v>
      </c>
      <c r="I47" s="4">
        <v>2500700072</v>
      </c>
      <c r="J47" s="4">
        <v>2500700010</v>
      </c>
      <c r="K47" s="21">
        <v>17655</v>
      </c>
      <c r="L47" s="4">
        <v>1206010102</v>
      </c>
      <c r="M47" s="1">
        <v>44</v>
      </c>
    </row>
    <row r="48" spans="1:13" ht="21">
      <c r="A48" s="4"/>
      <c r="B48" s="19"/>
      <c r="C48" s="4">
        <v>2500700010</v>
      </c>
      <c r="D48" s="4" t="s">
        <v>249</v>
      </c>
      <c r="E48" s="4">
        <v>81</v>
      </c>
      <c r="F48" s="4" t="s">
        <v>302</v>
      </c>
      <c r="G48" s="25">
        <v>43423</v>
      </c>
      <c r="H48" s="4">
        <v>6100006220</v>
      </c>
      <c r="I48" s="4">
        <v>2500700072</v>
      </c>
      <c r="J48" s="4">
        <v>2500700010</v>
      </c>
      <c r="K48" s="21">
        <v>35952</v>
      </c>
      <c r="L48" s="4">
        <v>1206010102</v>
      </c>
      <c r="M48" s="1">
        <v>45</v>
      </c>
    </row>
    <row r="49" spans="1:13" ht="21">
      <c r="A49" s="4"/>
      <c r="B49" s="19"/>
      <c r="C49" s="4">
        <v>2500700010</v>
      </c>
      <c r="D49" s="4" t="s">
        <v>249</v>
      </c>
      <c r="E49" s="4">
        <v>81</v>
      </c>
      <c r="F49" s="4" t="s">
        <v>302</v>
      </c>
      <c r="G49" s="25">
        <v>43423</v>
      </c>
      <c r="H49" s="4">
        <v>6100006220</v>
      </c>
      <c r="I49" s="4">
        <v>2500700072</v>
      </c>
      <c r="J49" s="4">
        <v>2500700010</v>
      </c>
      <c r="K49" s="21">
        <v>96300</v>
      </c>
      <c r="L49" s="4">
        <v>1206010102</v>
      </c>
      <c r="M49" s="1">
        <v>46</v>
      </c>
    </row>
    <row r="50" spans="1:13" ht="21">
      <c r="A50" s="4"/>
      <c r="B50" s="19"/>
      <c r="C50" s="4">
        <v>2500700010</v>
      </c>
      <c r="D50" s="4" t="s">
        <v>249</v>
      </c>
      <c r="E50" s="4">
        <v>81</v>
      </c>
      <c r="F50" s="4" t="s">
        <v>302</v>
      </c>
      <c r="G50" s="25">
        <v>43423</v>
      </c>
      <c r="H50" s="4">
        <v>6100006220</v>
      </c>
      <c r="I50" s="4">
        <v>2500700072</v>
      </c>
      <c r="J50" s="4">
        <v>2500700010</v>
      </c>
      <c r="K50" s="21">
        <v>117700</v>
      </c>
      <c r="L50" s="4">
        <v>1206010102</v>
      </c>
      <c r="M50" s="1">
        <v>47</v>
      </c>
    </row>
    <row r="51" spans="1:13" ht="21">
      <c r="A51" s="4"/>
      <c r="B51" s="19"/>
      <c r="C51" s="4">
        <v>2500700010</v>
      </c>
      <c r="D51" s="4" t="s">
        <v>249</v>
      </c>
      <c r="E51" s="4">
        <v>81</v>
      </c>
      <c r="F51" s="4" t="s">
        <v>302</v>
      </c>
      <c r="G51" s="25">
        <v>43423</v>
      </c>
      <c r="H51" s="4">
        <v>6100006220</v>
      </c>
      <c r="I51" s="4">
        <v>2500700072</v>
      </c>
      <c r="J51" s="4">
        <v>2500700010</v>
      </c>
      <c r="K51" s="21">
        <v>16050</v>
      </c>
      <c r="L51" s="4">
        <v>1206010102</v>
      </c>
      <c r="M51" s="1">
        <v>48</v>
      </c>
    </row>
    <row r="52" spans="1:13" ht="21">
      <c r="A52" s="4"/>
      <c r="B52" s="19"/>
      <c r="C52" s="4">
        <v>2500700010</v>
      </c>
      <c r="D52" s="4" t="s">
        <v>249</v>
      </c>
      <c r="E52" s="4">
        <v>81</v>
      </c>
      <c r="F52" s="4" t="s">
        <v>302</v>
      </c>
      <c r="G52" s="25">
        <v>43423</v>
      </c>
      <c r="H52" s="4">
        <v>6100006220</v>
      </c>
      <c r="I52" s="4">
        <v>2500700072</v>
      </c>
      <c r="J52" s="4">
        <v>2500700010</v>
      </c>
      <c r="K52" s="21">
        <v>4708</v>
      </c>
      <c r="L52" s="4">
        <v>1206010102</v>
      </c>
      <c r="M52" s="1">
        <v>49</v>
      </c>
    </row>
    <row r="53" spans="1:13" ht="21">
      <c r="A53" s="4"/>
      <c r="B53" s="19"/>
      <c r="C53" s="4">
        <v>2500700010</v>
      </c>
      <c r="D53" s="4" t="s">
        <v>249</v>
      </c>
      <c r="E53" s="4">
        <v>81</v>
      </c>
      <c r="F53" s="4" t="s">
        <v>302</v>
      </c>
      <c r="G53" s="25">
        <v>43423</v>
      </c>
      <c r="H53" s="4">
        <v>6100006220</v>
      </c>
      <c r="I53" s="4">
        <v>2500700072</v>
      </c>
      <c r="J53" s="4">
        <v>2500700010</v>
      </c>
      <c r="K53" s="21">
        <v>64200</v>
      </c>
      <c r="L53" s="4">
        <v>1206010102</v>
      </c>
      <c r="M53" s="1">
        <v>50</v>
      </c>
    </row>
    <row r="54" spans="1:13" ht="21">
      <c r="A54" s="4"/>
      <c r="B54" s="19"/>
      <c r="C54" s="4">
        <v>2500700010</v>
      </c>
      <c r="D54" s="4" t="s">
        <v>249</v>
      </c>
      <c r="E54" s="4">
        <v>81</v>
      </c>
      <c r="F54" s="4" t="s">
        <v>302</v>
      </c>
      <c r="G54" s="25">
        <v>43423</v>
      </c>
      <c r="H54" s="4">
        <v>6100006220</v>
      </c>
      <c r="I54" s="4">
        <v>2500700072</v>
      </c>
      <c r="J54" s="4">
        <v>2500700010</v>
      </c>
      <c r="K54" s="21">
        <v>38520</v>
      </c>
      <c r="L54" s="4">
        <v>1206010102</v>
      </c>
      <c r="M54" s="1">
        <v>51</v>
      </c>
    </row>
    <row r="55" spans="1:13" ht="21">
      <c r="A55" s="4"/>
      <c r="B55" s="19"/>
      <c r="C55" s="4">
        <v>2500700010</v>
      </c>
      <c r="D55" s="4" t="s">
        <v>249</v>
      </c>
      <c r="E55" s="4">
        <v>91</v>
      </c>
      <c r="F55" s="4" t="s">
        <v>302</v>
      </c>
      <c r="G55" s="25">
        <v>43423</v>
      </c>
      <c r="H55" s="4">
        <v>6100006987</v>
      </c>
      <c r="I55" s="4">
        <v>2500701597</v>
      </c>
      <c r="J55" s="4">
        <v>2500700010</v>
      </c>
      <c r="K55" s="21">
        <v>-260000</v>
      </c>
      <c r="L55" s="4">
        <v>1206030102</v>
      </c>
      <c r="M55" s="1">
        <v>52</v>
      </c>
    </row>
    <row r="56" spans="1:13" ht="21">
      <c r="A56" s="4"/>
      <c r="B56" s="19"/>
      <c r="C56" s="4">
        <v>2500700010</v>
      </c>
      <c r="D56" s="4" t="s">
        <v>249</v>
      </c>
      <c r="E56" s="4">
        <v>81</v>
      </c>
      <c r="F56" s="4" t="s">
        <v>276</v>
      </c>
      <c r="G56" s="25">
        <v>43432</v>
      </c>
      <c r="H56" s="4">
        <v>6100005268</v>
      </c>
      <c r="I56" s="4">
        <v>2500701616</v>
      </c>
      <c r="J56" s="4">
        <v>2500700010</v>
      </c>
      <c r="K56" s="21">
        <v>432800</v>
      </c>
      <c r="L56" s="4">
        <v>1206070102</v>
      </c>
      <c r="M56" s="1">
        <v>53</v>
      </c>
    </row>
    <row r="57" spans="1:13" ht="21">
      <c r="A57" s="4"/>
      <c r="B57" s="19"/>
      <c r="C57" s="4">
        <v>2500700010</v>
      </c>
      <c r="D57" s="4" t="s">
        <v>249</v>
      </c>
      <c r="E57" s="4">
        <v>91</v>
      </c>
      <c r="F57" s="4" t="s">
        <v>276</v>
      </c>
      <c r="G57" s="25">
        <v>43432</v>
      </c>
      <c r="H57" s="4">
        <v>6100005269</v>
      </c>
      <c r="I57" s="4">
        <v>2500701616</v>
      </c>
      <c r="J57" s="4">
        <v>2500700010</v>
      </c>
      <c r="K57" s="21">
        <v>-432800</v>
      </c>
      <c r="L57" s="4">
        <v>1206070102</v>
      </c>
      <c r="M57" s="1">
        <v>54</v>
      </c>
    </row>
    <row r="58" spans="1:13" ht="21">
      <c r="A58" s="4"/>
      <c r="B58" s="19"/>
      <c r="C58" s="4">
        <v>2500700010</v>
      </c>
      <c r="D58" s="4" t="s">
        <v>249</v>
      </c>
      <c r="E58" s="4">
        <v>81</v>
      </c>
      <c r="F58" s="4" t="s">
        <v>294</v>
      </c>
      <c r="G58" s="25">
        <v>43432</v>
      </c>
      <c r="H58" s="4">
        <v>6100005970</v>
      </c>
      <c r="I58" s="4">
        <v>2500701618</v>
      </c>
      <c r="J58" s="4">
        <v>2500700010</v>
      </c>
      <c r="K58" s="21">
        <v>60000</v>
      </c>
      <c r="L58" s="4">
        <v>1206100102</v>
      </c>
      <c r="M58" s="1">
        <v>55</v>
      </c>
    </row>
    <row r="59" spans="1:13" ht="21">
      <c r="A59" s="4"/>
      <c r="B59" s="19"/>
      <c r="C59" s="4">
        <v>2500700010</v>
      </c>
      <c r="D59" s="4" t="s">
        <v>249</v>
      </c>
      <c r="E59" s="4">
        <v>81</v>
      </c>
      <c r="F59" s="4" t="s">
        <v>294</v>
      </c>
      <c r="G59" s="25">
        <v>43432</v>
      </c>
      <c r="H59" s="4">
        <v>6100005970</v>
      </c>
      <c r="I59" s="4">
        <v>2500701618</v>
      </c>
      <c r="J59" s="4">
        <v>2500700010</v>
      </c>
      <c r="K59" s="21">
        <v>10000</v>
      </c>
      <c r="L59" s="4">
        <v>1206100102</v>
      </c>
      <c r="M59" s="1">
        <v>56</v>
      </c>
    </row>
    <row r="60" spans="1:13" ht="21">
      <c r="A60" s="4"/>
      <c r="B60" s="19"/>
      <c r="C60" s="4">
        <v>2500700010</v>
      </c>
      <c r="D60" s="4" t="s">
        <v>249</v>
      </c>
      <c r="E60" s="4">
        <v>91</v>
      </c>
      <c r="F60" s="4" t="s">
        <v>294</v>
      </c>
      <c r="G60" s="25">
        <v>43432</v>
      </c>
      <c r="H60" s="4">
        <v>6100006217</v>
      </c>
      <c r="I60" s="4">
        <v>2500701618</v>
      </c>
      <c r="J60" s="4">
        <v>2500700010</v>
      </c>
      <c r="K60" s="21">
        <v>-60000</v>
      </c>
      <c r="L60" s="4">
        <v>1206100102</v>
      </c>
      <c r="M60" s="1">
        <v>57</v>
      </c>
    </row>
    <row r="61" spans="1:13" ht="21">
      <c r="A61" s="4"/>
      <c r="B61" s="19"/>
      <c r="C61" s="4">
        <v>2500700010</v>
      </c>
      <c r="D61" s="4" t="s">
        <v>249</v>
      </c>
      <c r="E61" s="4">
        <v>91</v>
      </c>
      <c r="F61" s="4" t="s">
        <v>294</v>
      </c>
      <c r="G61" s="25">
        <v>43432</v>
      </c>
      <c r="H61" s="4">
        <v>6100006217</v>
      </c>
      <c r="I61" s="4">
        <v>2500701618</v>
      </c>
      <c r="J61" s="4">
        <v>2500700010</v>
      </c>
      <c r="K61" s="21">
        <v>-10000</v>
      </c>
      <c r="L61" s="4">
        <v>1206100102</v>
      </c>
      <c r="M61" s="1">
        <v>58</v>
      </c>
    </row>
    <row r="62" spans="1:13" ht="21">
      <c r="A62" s="4"/>
      <c r="B62" s="19"/>
      <c r="C62" s="4">
        <v>2500700010</v>
      </c>
      <c r="D62" s="4" t="s">
        <v>249</v>
      </c>
      <c r="E62" s="4">
        <v>81</v>
      </c>
      <c r="F62" s="4" t="s">
        <v>347</v>
      </c>
      <c r="G62" s="25">
        <v>43438</v>
      </c>
      <c r="H62" s="4">
        <v>6100010670</v>
      </c>
      <c r="I62" s="4">
        <v>2500700047</v>
      </c>
      <c r="J62" s="4">
        <v>2500700010</v>
      </c>
      <c r="K62" s="21">
        <v>127500</v>
      </c>
      <c r="L62" s="4">
        <v>1206040102</v>
      </c>
      <c r="M62" s="1">
        <v>59</v>
      </c>
    </row>
    <row r="63" spans="1:13" ht="21">
      <c r="A63" s="4"/>
      <c r="B63" s="19"/>
      <c r="C63" s="4">
        <v>2500700010</v>
      </c>
      <c r="D63" s="4" t="s">
        <v>249</v>
      </c>
      <c r="E63" s="4">
        <v>81</v>
      </c>
      <c r="F63" s="4" t="s">
        <v>340</v>
      </c>
      <c r="G63" s="25">
        <v>43441</v>
      </c>
      <c r="H63" s="4">
        <v>6100009086</v>
      </c>
      <c r="I63" s="4">
        <v>2500701464</v>
      </c>
      <c r="J63" s="4">
        <v>2500700010</v>
      </c>
      <c r="K63" s="21">
        <v>30281</v>
      </c>
      <c r="L63" s="4">
        <v>1206040102</v>
      </c>
      <c r="M63" s="1">
        <v>60</v>
      </c>
    </row>
    <row r="64" spans="1:13" ht="21">
      <c r="A64" s="4"/>
      <c r="B64" s="19"/>
      <c r="C64" s="4">
        <v>2500700010</v>
      </c>
      <c r="D64" s="4" t="s">
        <v>249</v>
      </c>
      <c r="E64" s="4">
        <v>81</v>
      </c>
      <c r="F64" s="4" t="s">
        <v>340</v>
      </c>
      <c r="G64" s="25">
        <v>43441</v>
      </c>
      <c r="H64" s="4">
        <v>6100009086</v>
      </c>
      <c r="I64" s="4">
        <v>2500701464</v>
      </c>
      <c r="J64" s="4">
        <v>2500700010</v>
      </c>
      <c r="K64" s="21">
        <v>19998.3</v>
      </c>
      <c r="L64" s="4">
        <v>1206040102</v>
      </c>
      <c r="M64" s="1">
        <v>61</v>
      </c>
    </row>
    <row r="65" spans="1:13" ht="21">
      <c r="A65" s="4"/>
      <c r="B65" s="19"/>
      <c r="C65" s="4">
        <v>2500700010</v>
      </c>
      <c r="D65" s="4" t="s">
        <v>249</v>
      </c>
      <c r="E65" s="4">
        <v>81</v>
      </c>
      <c r="F65" s="4" t="s">
        <v>344</v>
      </c>
      <c r="G65" s="25">
        <v>43445</v>
      </c>
      <c r="H65" s="4">
        <v>6100010196</v>
      </c>
      <c r="I65" s="4">
        <v>2500700034</v>
      </c>
      <c r="J65" s="4">
        <v>2500700010</v>
      </c>
      <c r="K65" s="21">
        <v>20651</v>
      </c>
      <c r="L65" s="4">
        <v>1206100102</v>
      </c>
      <c r="M65" s="1">
        <v>62</v>
      </c>
    </row>
    <row r="66" spans="1:13" ht="21">
      <c r="A66" s="4"/>
      <c r="B66" s="19"/>
      <c r="C66" s="4">
        <v>2500700010</v>
      </c>
      <c r="D66" s="4" t="s">
        <v>249</v>
      </c>
      <c r="E66" s="4">
        <v>81</v>
      </c>
      <c r="F66" s="4" t="s">
        <v>303</v>
      </c>
      <c r="G66" s="25">
        <v>43451</v>
      </c>
      <c r="H66" s="4">
        <v>6100002851</v>
      </c>
      <c r="I66" s="4">
        <v>2500700047</v>
      </c>
      <c r="J66" s="4">
        <v>2500700010</v>
      </c>
      <c r="K66" s="21">
        <v>670000</v>
      </c>
      <c r="L66" s="4">
        <v>1206020102</v>
      </c>
      <c r="M66" s="1">
        <v>63</v>
      </c>
    </row>
    <row r="67" spans="1:13" ht="21">
      <c r="A67" s="4"/>
      <c r="B67" s="19"/>
      <c r="C67" s="4">
        <v>2500700010</v>
      </c>
      <c r="D67" s="4" t="s">
        <v>249</v>
      </c>
      <c r="E67" s="4">
        <v>91</v>
      </c>
      <c r="F67" s="4" t="s">
        <v>303</v>
      </c>
      <c r="G67" s="25">
        <v>43451</v>
      </c>
      <c r="H67" s="4">
        <v>6100007138</v>
      </c>
      <c r="I67" s="4">
        <v>2500700047</v>
      </c>
      <c r="J67" s="4">
        <v>2500700010</v>
      </c>
      <c r="K67" s="21">
        <v>-670000</v>
      </c>
      <c r="L67" s="4">
        <v>1206020102</v>
      </c>
      <c r="M67" s="1">
        <v>64</v>
      </c>
    </row>
    <row r="68" spans="1:13" ht="21">
      <c r="A68" s="4"/>
      <c r="B68" s="19"/>
      <c r="C68" s="4">
        <v>2500700010</v>
      </c>
      <c r="D68" s="4" t="s">
        <v>249</v>
      </c>
      <c r="E68" s="4">
        <v>81</v>
      </c>
      <c r="F68" s="4" t="s">
        <v>345</v>
      </c>
      <c r="G68" s="25">
        <v>43451</v>
      </c>
      <c r="H68" s="4">
        <v>6100010672</v>
      </c>
      <c r="I68" s="4">
        <v>2500700047</v>
      </c>
      <c r="J68" s="4">
        <v>2500700010</v>
      </c>
      <c r="K68" s="21">
        <v>1714140</v>
      </c>
      <c r="L68" s="4">
        <v>1206100102</v>
      </c>
      <c r="M68" s="1">
        <v>65</v>
      </c>
    </row>
    <row r="69" spans="1:13" ht="21">
      <c r="A69" s="4"/>
      <c r="B69" s="19"/>
      <c r="C69" s="4">
        <v>2500700010</v>
      </c>
      <c r="D69" s="4" t="s">
        <v>249</v>
      </c>
      <c r="E69" s="4">
        <v>81</v>
      </c>
      <c r="F69" s="4" t="s">
        <v>345</v>
      </c>
      <c r="G69" s="25">
        <v>43451</v>
      </c>
      <c r="H69" s="4">
        <v>6100010672</v>
      </c>
      <c r="I69" s="4">
        <v>2500700047</v>
      </c>
      <c r="J69" s="4">
        <v>2500700010</v>
      </c>
      <c r="K69" s="21">
        <v>66768</v>
      </c>
      <c r="L69" s="4">
        <v>1206100102</v>
      </c>
      <c r="M69" s="1">
        <v>66</v>
      </c>
    </row>
    <row r="70" spans="1:13" ht="21">
      <c r="A70" s="4"/>
      <c r="B70" s="19"/>
      <c r="C70" s="4">
        <v>2500700010</v>
      </c>
      <c r="D70" s="4" t="s">
        <v>249</v>
      </c>
      <c r="E70" s="4">
        <v>81</v>
      </c>
      <c r="F70" s="4" t="s">
        <v>345</v>
      </c>
      <c r="G70" s="25">
        <v>43451</v>
      </c>
      <c r="H70" s="4">
        <v>6100010672</v>
      </c>
      <c r="I70" s="4">
        <v>2500700047</v>
      </c>
      <c r="J70" s="4">
        <v>2500700010</v>
      </c>
      <c r="K70" s="21">
        <v>192600</v>
      </c>
      <c r="L70" s="4">
        <v>1206100102</v>
      </c>
      <c r="M70" s="1">
        <v>67</v>
      </c>
    </row>
    <row r="71" spans="1:13" ht="21">
      <c r="A71" s="4"/>
      <c r="B71" s="19"/>
      <c r="C71" s="4">
        <v>2500700010</v>
      </c>
      <c r="D71" s="4" t="s">
        <v>249</v>
      </c>
      <c r="E71" s="4">
        <v>81</v>
      </c>
      <c r="F71" s="4" t="s">
        <v>345</v>
      </c>
      <c r="G71" s="25">
        <v>43451</v>
      </c>
      <c r="H71" s="4">
        <v>6100010672</v>
      </c>
      <c r="I71" s="4">
        <v>2500700047</v>
      </c>
      <c r="J71" s="4">
        <v>2500700010</v>
      </c>
      <c r="K71" s="21">
        <v>205440</v>
      </c>
      <c r="L71" s="4">
        <v>1206100102</v>
      </c>
      <c r="M71" s="1">
        <v>68</v>
      </c>
    </row>
    <row r="72" spans="1:13" ht="21">
      <c r="A72" s="4"/>
      <c r="B72" s="19"/>
      <c r="C72" s="4">
        <v>2500700010</v>
      </c>
      <c r="D72" s="4" t="s">
        <v>249</v>
      </c>
      <c r="E72" s="4">
        <v>81</v>
      </c>
      <c r="F72" s="4" t="s">
        <v>345</v>
      </c>
      <c r="G72" s="25">
        <v>43451</v>
      </c>
      <c r="H72" s="4">
        <v>6100010672</v>
      </c>
      <c r="I72" s="4">
        <v>2500700047</v>
      </c>
      <c r="J72" s="4">
        <v>2500700010</v>
      </c>
      <c r="K72" s="21">
        <v>218280</v>
      </c>
      <c r="L72" s="4">
        <v>1206100102</v>
      </c>
      <c r="M72" s="1">
        <v>69</v>
      </c>
    </row>
    <row r="73" spans="1:13" ht="21">
      <c r="A73" s="4"/>
      <c r="B73" s="19"/>
      <c r="C73" s="4">
        <v>2500700010</v>
      </c>
      <c r="D73" s="4" t="s">
        <v>249</v>
      </c>
      <c r="E73" s="4">
        <v>81</v>
      </c>
      <c r="F73" s="4" t="s">
        <v>345</v>
      </c>
      <c r="G73" s="25">
        <v>43451</v>
      </c>
      <c r="H73" s="4">
        <v>6100010672</v>
      </c>
      <c r="I73" s="4">
        <v>2500700047</v>
      </c>
      <c r="J73" s="4">
        <v>2500700010</v>
      </c>
      <c r="K73" s="21">
        <v>80250</v>
      </c>
      <c r="L73" s="4">
        <v>1206100102</v>
      </c>
      <c r="M73" s="1">
        <v>70</v>
      </c>
    </row>
    <row r="74" spans="1:13" ht="21">
      <c r="A74" s="4"/>
      <c r="B74" s="19"/>
      <c r="C74" s="4">
        <v>2500700010</v>
      </c>
      <c r="D74" s="4" t="s">
        <v>249</v>
      </c>
      <c r="E74" s="4">
        <v>81</v>
      </c>
      <c r="F74" s="4" t="s">
        <v>345</v>
      </c>
      <c r="G74" s="25">
        <v>43451</v>
      </c>
      <c r="H74" s="4">
        <v>6100010672</v>
      </c>
      <c r="I74" s="4">
        <v>2500700047</v>
      </c>
      <c r="J74" s="4">
        <v>2500700010</v>
      </c>
      <c r="K74" s="21">
        <v>87740</v>
      </c>
      <c r="L74" s="4">
        <v>1206100102</v>
      </c>
      <c r="M74" s="1">
        <v>71</v>
      </c>
    </row>
    <row r="75" spans="1:13" ht="21">
      <c r="A75" s="4"/>
      <c r="B75" s="19"/>
      <c r="C75" s="4">
        <v>2500700010</v>
      </c>
      <c r="D75" s="4" t="s">
        <v>249</v>
      </c>
      <c r="E75" s="4">
        <v>81</v>
      </c>
      <c r="F75" s="4" t="s">
        <v>349</v>
      </c>
      <c r="G75" s="25">
        <v>43455</v>
      </c>
      <c r="H75" s="4">
        <v>6100007048</v>
      </c>
      <c r="I75" s="4">
        <v>2500701464</v>
      </c>
      <c r="J75" s="4">
        <v>2500700010</v>
      </c>
      <c r="K75" s="21">
        <v>190674</v>
      </c>
      <c r="L75" s="4">
        <v>1206030102</v>
      </c>
      <c r="M75" s="1">
        <v>72</v>
      </c>
    </row>
    <row r="76" spans="1:13" ht="21">
      <c r="A76" s="4"/>
      <c r="B76" s="19"/>
      <c r="C76" s="4">
        <v>2500700010</v>
      </c>
      <c r="D76" s="4" t="s">
        <v>249</v>
      </c>
      <c r="E76" s="4">
        <v>91</v>
      </c>
      <c r="F76" s="4" t="s">
        <v>306</v>
      </c>
      <c r="G76" s="25">
        <v>43459</v>
      </c>
      <c r="H76" s="4">
        <v>6100006373</v>
      </c>
      <c r="I76" s="4">
        <v>2500701597</v>
      </c>
      <c r="J76" s="4">
        <v>2500700010</v>
      </c>
      <c r="K76" s="21">
        <v>-1421426.26</v>
      </c>
      <c r="L76" s="4">
        <v>1206160102</v>
      </c>
      <c r="M76" s="1">
        <v>73</v>
      </c>
    </row>
    <row r="77" spans="1:13" ht="21">
      <c r="A77" s="4"/>
      <c r="B77" s="19"/>
      <c r="C77" s="4">
        <v>2500700010</v>
      </c>
      <c r="D77" s="4" t="s">
        <v>249</v>
      </c>
      <c r="E77" s="4">
        <v>81</v>
      </c>
      <c r="F77" s="4" t="s">
        <v>306</v>
      </c>
      <c r="G77" s="25">
        <v>43459</v>
      </c>
      <c r="H77" s="4">
        <v>6100007961</v>
      </c>
      <c r="I77" s="4">
        <v>2500701597</v>
      </c>
      <c r="J77" s="4">
        <v>2500700010</v>
      </c>
      <c r="K77" s="21">
        <v>1421426.26</v>
      </c>
      <c r="L77" s="4">
        <v>1206160102</v>
      </c>
      <c r="M77" s="1">
        <v>74</v>
      </c>
    </row>
    <row r="78" spans="1:13" ht="21">
      <c r="A78" s="4"/>
      <c r="B78" s="19"/>
      <c r="C78" s="4">
        <v>2500700010</v>
      </c>
      <c r="D78" s="4" t="s">
        <v>249</v>
      </c>
      <c r="E78" s="4">
        <v>81</v>
      </c>
      <c r="F78" s="4" t="s">
        <v>306</v>
      </c>
      <c r="G78" s="25">
        <v>43459</v>
      </c>
      <c r="H78" s="4">
        <v>6100007962</v>
      </c>
      <c r="I78" s="4">
        <v>2500701597</v>
      </c>
      <c r="J78" s="4">
        <v>2500700010</v>
      </c>
      <c r="K78" s="21">
        <v>1932700</v>
      </c>
      <c r="L78" s="4">
        <v>1206160102</v>
      </c>
      <c r="M78" s="1">
        <v>75</v>
      </c>
    </row>
    <row r="79" spans="1:13" ht="21">
      <c r="A79" s="4"/>
      <c r="B79" s="19"/>
      <c r="C79" s="4">
        <v>2500700010</v>
      </c>
      <c r="D79" s="4" t="s">
        <v>249</v>
      </c>
      <c r="E79" s="4">
        <v>91</v>
      </c>
      <c r="F79" s="4" t="s">
        <v>306</v>
      </c>
      <c r="G79" s="25">
        <v>43459</v>
      </c>
      <c r="H79" s="4">
        <v>6100008076</v>
      </c>
      <c r="I79" s="4">
        <v>2500701597</v>
      </c>
      <c r="J79" s="4">
        <v>2500700010</v>
      </c>
      <c r="K79" s="21">
        <v>-1932700</v>
      </c>
      <c r="L79" s="4">
        <v>1206160102</v>
      </c>
      <c r="M79" s="1">
        <v>76</v>
      </c>
    </row>
    <row r="80" spans="1:13" ht="21">
      <c r="A80" s="4"/>
      <c r="B80" s="19"/>
      <c r="C80" s="4">
        <v>2500700010</v>
      </c>
      <c r="D80" s="4" t="s">
        <v>249</v>
      </c>
      <c r="E80" s="4">
        <v>91</v>
      </c>
      <c r="F80" s="4" t="s">
        <v>306</v>
      </c>
      <c r="G80" s="25">
        <v>43461</v>
      </c>
      <c r="H80" s="4">
        <v>6100009196</v>
      </c>
      <c r="I80" s="4">
        <v>2500700005</v>
      </c>
      <c r="J80" s="4">
        <v>2500700010</v>
      </c>
      <c r="K80" s="21">
        <v>-9400</v>
      </c>
      <c r="L80" s="4">
        <v>1206120102</v>
      </c>
      <c r="M80" s="1">
        <v>77</v>
      </c>
    </row>
    <row r="81" spans="1:13" ht="21">
      <c r="A81" s="4"/>
      <c r="B81" s="19"/>
      <c r="C81" s="4">
        <v>2500700010</v>
      </c>
      <c r="D81" s="4" t="s">
        <v>249</v>
      </c>
      <c r="E81" s="4">
        <v>91</v>
      </c>
      <c r="F81" s="4" t="s">
        <v>306</v>
      </c>
      <c r="G81" s="25">
        <v>43461</v>
      </c>
      <c r="H81" s="4">
        <v>6100009196</v>
      </c>
      <c r="I81" s="4">
        <v>2500700005</v>
      </c>
      <c r="J81" s="4">
        <v>2500700010</v>
      </c>
      <c r="K81" s="21">
        <v>-16000</v>
      </c>
      <c r="L81" s="4">
        <v>1206090102</v>
      </c>
      <c r="M81" s="1">
        <v>78</v>
      </c>
    </row>
    <row r="82" spans="1:13" ht="21">
      <c r="A82" s="4"/>
      <c r="B82" s="19"/>
      <c r="C82" s="4">
        <v>2500700010</v>
      </c>
      <c r="D82" s="4" t="s">
        <v>249</v>
      </c>
      <c r="E82" s="4">
        <v>81</v>
      </c>
      <c r="F82" s="4" t="s">
        <v>306</v>
      </c>
      <c r="G82" s="25">
        <v>43461</v>
      </c>
      <c r="H82" s="4">
        <v>6100009302</v>
      </c>
      <c r="I82" s="4">
        <v>2500700005</v>
      </c>
      <c r="J82" s="4">
        <v>2500700010</v>
      </c>
      <c r="K82" s="21">
        <v>9400</v>
      </c>
      <c r="L82" s="4">
        <v>1206120102</v>
      </c>
      <c r="M82" s="1">
        <v>79</v>
      </c>
    </row>
    <row r="83" spans="1:13" ht="21">
      <c r="A83" s="4"/>
      <c r="B83" s="19"/>
      <c r="C83" s="4">
        <v>2500700010</v>
      </c>
      <c r="D83" s="4" t="s">
        <v>249</v>
      </c>
      <c r="E83" s="4">
        <v>81</v>
      </c>
      <c r="F83" s="4" t="s">
        <v>306</v>
      </c>
      <c r="G83" s="25">
        <v>43461</v>
      </c>
      <c r="H83" s="4">
        <v>6100009302</v>
      </c>
      <c r="I83" s="4">
        <v>2500700005</v>
      </c>
      <c r="J83" s="4">
        <v>2500700010</v>
      </c>
      <c r="K83" s="21">
        <v>16000</v>
      </c>
      <c r="L83" s="4">
        <v>1206090102</v>
      </c>
      <c r="M83" s="1">
        <v>80</v>
      </c>
    </row>
    <row r="84" spans="1:13" ht="21">
      <c r="A84" s="4"/>
      <c r="B84" s="19"/>
      <c r="C84" s="4">
        <v>2500700010</v>
      </c>
      <c r="D84" s="4" t="s">
        <v>249</v>
      </c>
      <c r="E84" s="4">
        <v>81</v>
      </c>
      <c r="F84" s="4" t="s">
        <v>413</v>
      </c>
      <c r="G84" s="25">
        <v>43470</v>
      </c>
      <c r="H84" s="4">
        <v>6100013910</v>
      </c>
      <c r="I84" s="4">
        <v>2500700072</v>
      </c>
      <c r="J84" s="4">
        <v>2500700010</v>
      </c>
      <c r="K84" s="21">
        <v>21596.88</v>
      </c>
      <c r="L84" s="4">
        <v>1206160102</v>
      </c>
      <c r="M84" s="1">
        <v>81</v>
      </c>
    </row>
    <row r="85" spans="1:13" ht="21">
      <c r="A85" s="4"/>
      <c r="B85" s="19"/>
      <c r="C85" s="4">
        <v>2500700010</v>
      </c>
      <c r="D85" s="4" t="s">
        <v>249</v>
      </c>
      <c r="E85" s="4">
        <v>81</v>
      </c>
      <c r="F85" s="4" t="s">
        <v>356</v>
      </c>
      <c r="G85" s="25">
        <v>43472</v>
      </c>
      <c r="H85" s="4">
        <v>6100007068</v>
      </c>
      <c r="I85" s="4">
        <v>2500701617</v>
      </c>
      <c r="J85" s="4">
        <v>2500700010</v>
      </c>
      <c r="K85" s="21">
        <v>480000</v>
      </c>
      <c r="L85" s="4">
        <v>1206010102</v>
      </c>
      <c r="M85" s="1">
        <v>82</v>
      </c>
    </row>
    <row r="86" spans="1:13" ht="21">
      <c r="A86" s="4"/>
      <c r="B86" s="19"/>
      <c r="C86" s="4">
        <v>2500700010</v>
      </c>
      <c r="D86" s="4" t="s">
        <v>249</v>
      </c>
      <c r="E86" s="4">
        <v>91</v>
      </c>
      <c r="F86" s="4" t="s">
        <v>356</v>
      </c>
      <c r="G86" s="25">
        <v>43472</v>
      </c>
      <c r="H86" s="4">
        <v>6100008382</v>
      </c>
      <c r="I86" s="4">
        <v>2500701617</v>
      </c>
      <c r="J86" s="4">
        <v>2500700010</v>
      </c>
      <c r="K86" s="21">
        <v>-480000</v>
      </c>
      <c r="L86" s="4">
        <v>1206010102</v>
      </c>
      <c r="M86" s="1">
        <v>83</v>
      </c>
    </row>
    <row r="87" spans="1:13" ht="21">
      <c r="A87" s="4"/>
      <c r="B87" s="19"/>
      <c r="C87" s="4">
        <v>2500700010</v>
      </c>
      <c r="D87" s="4" t="s">
        <v>249</v>
      </c>
      <c r="E87" s="4">
        <v>81</v>
      </c>
      <c r="F87" s="4" t="s">
        <v>382</v>
      </c>
      <c r="G87" s="25">
        <v>43473</v>
      </c>
      <c r="H87" s="4">
        <v>6100010190</v>
      </c>
      <c r="I87" s="4">
        <v>2500701619</v>
      </c>
      <c r="J87" s="4">
        <v>2500700010</v>
      </c>
      <c r="K87" s="21">
        <v>45475</v>
      </c>
      <c r="L87" s="4">
        <v>1206010102</v>
      </c>
      <c r="M87" s="1">
        <v>84</v>
      </c>
    </row>
    <row r="88" spans="1:13" ht="21">
      <c r="A88" s="4"/>
      <c r="B88" s="19"/>
      <c r="C88" s="4">
        <v>2500700010</v>
      </c>
      <c r="D88" s="4" t="s">
        <v>249</v>
      </c>
      <c r="E88" s="4">
        <v>81</v>
      </c>
      <c r="F88" s="4" t="s">
        <v>382</v>
      </c>
      <c r="G88" s="25">
        <v>43473</v>
      </c>
      <c r="H88" s="4">
        <v>6100010190</v>
      </c>
      <c r="I88" s="4">
        <v>2500701619</v>
      </c>
      <c r="J88" s="4">
        <v>2500700010</v>
      </c>
      <c r="K88" s="21">
        <v>187250</v>
      </c>
      <c r="L88" s="4">
        <v>1206010102</v>
      </c>
      <c r="M88" s="1">
        <v>85</v>
      </c>
    </row>
    <row r="89" spans="1:13" ht="21">
      <c r="A89" s="4"/>
      <c r="B89" s="19"/>
      <c r="C89" s="4">
        <v>2500700010</v>
      </c>
      <c r="D89" s="4" t="s">
        <v>249</v>
      </c>
      <c r="E89" s="4">
        <v>81</v>
      </c>
      <c r="F89" s="4" t="s">
        <v>382</v>
      </c>
      <c r="G89" s="25">
        <v>43473</v>
      </c>
      <c r="H89" s="4">
        <v>6100010190</v>
      </c>
      <c r="I89" s="4">
        <v>2500701619</v>
      </c>
      <c r="J89" s="4">
        <v>2500700010</v>
      </c>
      <c r="K89" s="21">
        <v>240750</v>
      </c>
      <c r="L89" s="4">
        <v>1206010102</v>
      </c>
      <c r="M89" s="1">
        <v>86</v>
      </c>
    </row>
    <row r="90" spans="1:13" ht="21">
      <c r="A90" s="4"/>
      <c r="B90" s="19"/>
      <c r="C90" s="4">
        <v>2500700010</v>
      </c>
      <c r="D90" s="4" t="s">
        <v>249</v>
      </c>
      <c r="E90" s="4">
        <v>81</v>
      </c>
      <c r="F90" s="4" t="s">
        <v>302</v>
      </c>
      <c r="G90" s="25">
        <v>43475</v>
      </c>
      <c r="H90" s="4">
        <v>6100002185</v>
      </c>
      <c r="I90" s="4">
        <v>2500701628</v>
      </c>
      <c r="J90" s="4">
        <v>2500700010</v>
      </c>
      <c r="K90" s="21">
        <v>83399.97</v>
      </c>
      <c r="L90" s="4">
        <v>1206040102</v>
      </c>
      <c r="M90" s="1">
        <v>87</v>
      </c>
    </row>
    <row r="91" spans="1:13" ht="21">
      <c r="A91" s="4"/>
      <c r="B91" s="19"/>
      <c r="C91" s="4">
        <v>2500700010</v>
      </c>
      <c r="D91" s="4" t="s">
        <v>249</v>
      </c>
      <c r="E91" s="4">
        <v>81</v>
      </c>
      <c r="F91" s="4" t="s">
        <v>378</v>
      </c>
      <c r="G91" s="25">
        <v>43475</v>
      </c>
      <c r="H91" s="4">
        <v>6100007081</v>
      </c>
      <c r="I91" s="4">
        <v>2500701628</v>
      </c>
      <c r="J91" s="4">
        <v>2500700010</v>
      </c>
      <c r="K91" s="21">
        <v>153300</v>
      </c>
      <c r="L91" s="4">
        <v>1206100102</v>
      </c>
      <c r="M91" s="1">
        <v>88</v>
      </c>
    </row>
    <row r="92" spans="1:13" ht="21">
      <c r="A92" s="4"/>
      <c r="B92" s="19"/>
      <c r="C92" s="4">
        <v>2500700010</v>
      </c>
      <c r="D92" s="4" t="s">
        <v>249</v>
      </c>
      <c r="E92" s="4">
        <v>81</v>
      </c>
      <c r="F92" s="4" t="s">
        <v>378</v>
      </c>
      <c r="G92" s="25">
        <v>43475</v>
      </c>
      <c r="H92" s="4">
        <v>6100007081</v>
      </c>
      <c r="I92" s="4">
        <v>2500701628</v>
      </c>
      <c r="J92" s="4">
        <v>2500700010</v>
      </c>
      <c r="K92" s="21">
        <v>108000</v>
      </c>
      <c r="L92" s="4">
        <v>1206100102</v>
      </c>
      <c r="M92" s="1">
        <v>89</v>
      </c>
    </row>
    <row r="93" spans="1:13" ht="21">
      <c r="A93" s="4"/>
      <c r="B93" s="19"/>
      <c r="C93" s="4">
        <v>2500700010</v>
      </c>
      <c r="D93" s="4" t="s">
        <v>249</v>
      </c>
      <c r="E93" s="4">
        <v>81</v>
      </c>
      <c r="F93" s="4" t="s">
        <v>378</v>
      </c>
      <c r="G93" s="25">
        <v>43475</v>
      </c>
      <c r="H93" s="4">
        <v>6100007081</v>
      </c>
      <c r="I93" s="4">
        <v>2500701628</v>
      </c>
      <c r="J93" s="4">
        <v>2500700010</v>
      </c>
      <c r="K93" s="21">
        <v>38500</v>
      </c>
      <c r="L93" s="4">
        <v>1206100102</v>
      </c>
      <c r="M93" s="1">
        <v>90</v>
      </c>
    </row>
    <row r="94" spans="1:13" ht="21">
      <c r="A94" s="4"/>
      <c r="B94" s="19"/>
      <c r="C94" s="4">
        <v>2500700010</v>
      </c>
      <c r="D94" s="4" t="s">
        <v>249</v>
      </c>
      <c r="E94" s="4">
        <v>81</v>
      </c>
      <c r="F94" s="4" t="s">
        <v>378</v>
      </c>
      <c r="G94" s="25">
        <v>43475</v>
      </c>
      <c r="H94" s="4">
        <v>6100007081</v>
      </c>
      <c r="I94" s="4">
        <v>2500701628</v>
      </c>
      <c r="J94" s="4">
        <v>2500700010</v>
      </c>
      <c r="K94" s="21">
        <v>25800</v>
      </c>
      <c r="L94" s="4">
        <v>1206100102</v>
      </c>
      <c r="M94" s="1">
        <v>91</v>
      </c>
    </row>
    <row r="95" spans="1:13" ht="21">
      <c r="A95" s="4"/>
      <c r="B95" s="19"/>
      <c r="C95" s="4">
        <v>2500700010</v>
      </c>
      <c r="D95" s="4" t="s">
        <v>249</v>
      </c>
      <c r="E95" s="4">
        <v>91</v>
      </c>
      <c r="F95" s="4" t="s">
        <v>302</v>
      </c>
      <c r="G95" s="25">
        <v>43475</v>
      </c>
      <c r="H95" s="4">
        <v>6100010780</v>
      </c>
      <c r="I95" s="4">
        <v>2500701628</v>
      </c>
      <c r="J95" s="4">
        <v>2500700010</v>
      </c>
      <c r="K95" s="21">
        <v>-83399.97</v>
      </c>
      <c r="L95" s="4">
        <v>1206040102</v>
      </c>
      <c r="M95" s="1">
        <v>92</v>
      </c>
    </row>
    <row r="96" spans="1:13" ht="21">
      <c r="A96" s="4"/>
      <c r="B96" s="19"/>
      <c r="C96" s="4">
        <v>2500700010</v>
      </c>
      <c r="D96" s="4" t="s">
        <v>249</v>
      </c>
      <c r="E96" s="4">
        <v>91</v>
      </c>
      <c r="F96" s="4" t="s">
        <v>378</v>
      </c>
      <c r="G96" s="25">
        <v>43475</v>
      </c>
      <c r="H96" s="4">
        <v>6100012697</v>
      </c>
      <c r="I96" s="4">
        <v>2500701628</v>
      </c>
      <c r="J96" s="4">
        <v>2500700010</v>
      </c>
      <c r="K96" s="21">
        <v>-153300</v>
      </c>
      <c r="L96" s="4">
        <v>1206100102</v>
      </c>
      <c r="M96" s="1">
        <v>93</v>
      </c>
    </row>
    <row r="97" spans="1:13" ht="21">
      <c r="A97" s="4"/>
      <c r="B97" s="19"/>
      <c r="C97" s="4">
        <v>2500700010</v>
      </c>
      <c r="D97" s="4" t="s">
        <v>249</v>
      </c>
      <c r="E97" s="4">
        <v>91</v>
      </c>
      <c r="F97" s="4" t="s">
        <v>378</v>
      </c>
      <c r="G97" s="25">
        <v>43475</v>
      </c>
      <c r="H97" s="4">
        <v>6100012697</v>
      </c>
      <c r="I97" s="4">
        <v>2500701628</v>
      </c>
      <c r="J97" s="4">
        <v>2500700010</v>
      </c>
      <c r="K97" s="21">
        <v>-108000</v>
      </c>
      <c r="L97" s="4">
        <v>1206100102</v>
      </c>
      <c r="M97" s="1">
        <v>94</v>
      </c>
    </row>
    <row r="98" spans="1:13" ht="21">
      <c r="A98" s="4"/>
      <c r="B98" s="19"/>
      <c r="C98" s="4">
        <v>2500700010</v>
      </c>
      <c r="D98" s="4" t="s">
        <v>249</v>
      </c>
      <c r="E98" s="4">
        <v>91</v>
      </c>
      <c r="F98" s="4" t="s">
        <v>378</v>
      </c>
      <c r="G98" s="25">
        <v>43475</v>
      </c>
      <c r="H98" s="4">
        <v>6100012697</v>
      </c>
      <c r="I98" s="4">
        <v>2500701628</v>
      </c>
      <c r="J98" s="4">
        <v>2500700010</v>
      </c>
      <c r="K98" s="21">
        <v>-38500</v>
      </c>
      <c r="L98" s="4">
        <v>1206100102</v>
      </c>
      <c r="M98" s="1">
        <v>95</v>
      </c>
    </row>
    <row r="99" spans="1:13" ht="21">
      <c r="A99" s="4"/>
      <c r="B99" s="19"/>
      <c r="C99" s="4">
        <v>2500700010</v>
      </c>
      <c r="D99" s="4" t="s">
        <v>249</v>
      </c>
      <c r="E99" s="4">
        <v>91</v>
      </c>
      <c r="F99" s="4" t="s">
        <v>378</v>
      </c>
      <c r="G99" s="25">
        <v>43475</v>
      </c>
      <c r="H99" s="4">
        <v>6100012697</v>
      </c>
      <c r="I99" s="4">
        <v>2500701628</v>
      </c>
      <c r="J99" s="4">
        <v>2500700010</v>
      </c>
      <c r="K99" s="21">
        <v>-25800</v>
      </c>
      <c r="L99" s="4">
        <v>1206100102</v>
      </c>
      <c r="M99" s="1">
        <v>96</v>
      </c>
    </row>
    <row r="100" spans="1:13" ht="21">
      <c r="A100" s="4"/>
      <c r="B100" s="19"/>
      <c r="C100" s="4">
        <v>2500700010</v>
      </c>
      <c r="D100" s="4" t="s">
        <v>249</v>
      </c>
      <c r="E100" s="4">
        <v>81</v>
      </c>
      <c r="F100" s="4" t="s">
        <v>387</v>
      </c>
      <c r="G100" s="25">
        <v>43475</v>
      </c>
      <c r="H100" s="4">
        <v>6100012819</v>
      </c>
      <c r="I100" s="4">
        <v>2500700023</v>
      </c>
      <c r="J100" s="4">
        <v>2500700010</v>
      </c>
      <c r="K100" s="21">
        <v>57200</v>
      </c>
      <c r="L100" s="4">
        <v>1206010102</v>
      </c>
      <c r="M100" s="1">
        <v>97</v>
      </c>
    </row>
    <row r="101" spans="1:13" ht="21">
      <c r="A101" s="4"/>
      <c r="B101" s="19"/>
      <c r="C101" s="4">
        <v>2500700010</v>
      </c>
      <c r="D101" s="4" t="s">
        <v>249</v>
      </c>
      <c r="E101" s="4">
        <v>81</v>
      </c>
      <c r="F101" s="4" t="s">
        <v>392</v>
      </c>
      <c r="G101" s="25">
        <v>43479</v>
      </c>
      <c r="H101" s="4">
        <v>6100013923</v>
      </c>
      <c r="I101" s="4">
        <v>2500701615</v>
      </c>
      <c r="J101" s="4">
        <v>2500700010</v>
      </c>
      <c r="K101" s="21">
        <v>53000</v>
      </c>
      <c r="L101" s="4">
        <v>1206040102</v>
      </c>
      <c r="M101" s="1">
        <v>98</v>
      </c>
    </row>
    <row r="102" spans="1:13" ht="21">
      <c r="A102" s="4"/>
      <c r="B102" s="19"/>
      <c r="C102" s="4">
        <v>2500700010</v>
      </c>
      <c r="D102" s="4" t="s">
        <v>249</v>
      </c>
      <c r="E102" s="4">
        <v>81</v>
      </c>
      <c r="F102" s="4" t="s">
        <v>299</v>
      </c>
      <c r="G102" s="25">
        <v>43480</v>
      </c>
      <c r="H102" s="4">
        <v>6100007095</v>
      </c>
      <c r="I102" s="4">
        <v>2500701662</v>
      </c>
      <c r="J102" s="4">
        <v>2500700010</v>
      </c>
      <c r="K102" s="21">
        <v>29000</v>
      </c>
      <c r="L102" s="4">
        <v>1206100102</v>
      </c>
      <c r="M102" s="1">
        <v>99</v>
      </c>
    </row>
    <row r="103" spans="1:13" ht="21">
      <c r="A103" s="4"/>
      <c r="B103" s="19"/>
      <c r="C103" s="4">
        <v>2500700010</v>
      </c>
      <c r="D103" s="4" t="s">
        <v>249</v>
      </c>
      <c r="E103" s="4">
        <v>81</v>
      </c>
      <c r="F103" s="4" t="s">
        <v>299</v>
      </c>
      <c r="G103" s="25">
        <v>43480</v>
      </c>
      <c r="H103" s="4">
        <v>6100011315</v>
      </c>
      <c r="I103" s="4">
        <v>2500701662</v>
      </c>
      <c r="J103" s="4">
        <v>2500700010</v>
      </c>
      <c r="K103" s="21">
        <v>35000</v>
      </c>
      <c r="L103" s="4">
        <v>1206100102</v>
      </c>
      <c r="M103" s="1">
        <v>100</v>
      </c>
    </row>
    <row r="104" spans="1:13" ht="21">
      <c r="A104" s="4"/>
      <c r="B104" s="19"/>
      <c r="C104" s="4">
        <v>2500700010</v>
      </c>
      <c r="D104" s="4" t="s">
        <v>249</v>
      </c>
      <c r="E104" s="4">
        <v>81</v>
      </c>
      <c r="F104" s="4" t="s">
        <v>303</v>
      </c>
      <c r="G104" s="25">
        <v>43482</v>
      </c>
      <c r="H104" s="4">
        <v>6100010589</v>
      </c>
      <c r="I104" s="4">
        <v>2500700004</v>
      </c>
      <c r="J104" s="4">
        <v>2500700010</v>
      </c>
      <c r="K104" s="21">
        <v>202872</v>
      </c>
      <c r="L104" s="4">
        <v>1206100102</v>
      </c>
      <c r="M104" s="1">
        <v>101</v>
      </c>
    </row>
    <row r="105" spans="1:13" ht="21">
      <c r="A105" s="4"/>
      <c r="B105" s="19"/>
      <c r="C105" s="4">
        <v>2500700010</v>
      </c>
      <c r="D105" s="4" t="s">
        <v>249</v>
      </c>
      <c r="E105" s="4">
        <v>81</v>
      </c>
      <c r="F105" s="4" t="s">
        <v>303</v>
      </c>
      <c r="G105" s="25">
        <v>43482</v>
      </c>
      <c r="H105" s="4">
        <v>6100010589</v>
      </c>
      <c r="I105" s="4">
        <v>2500700004</v>
      </c>
      <c r="J105" s="4">
        <v>2500700010</v>
      </c>
      <c r="K105" s="21">
        <v>21400</v>
      </c>
      <c r="L105" s="4">
        <v>1206100102</v>
      </c>
      <c r="M105" s="1">
        <v>102</v>
      </c>
    </row>
    <row r="106" spans="1:13" ht="21">
      <c r="A106" s="4"/>
      <c r="B106" s="19"/>
      <c r="C106" s="4">
        <v>2500700010</v>
      </c>
      <c r="D106" s="4" t="s">
        <v>249</v>
      </c>
      <c r="E106" s="4">
        <v>81</v>
      </c>
      <c r="F106" s="4" t="s">
        <v>275</v>
      </c>
      <c r="G106" s="25">
        <v>43482</v>
      </c>
      <c r="H106" s="4">
        <v>6100010590</v>
      </c>
      <c r="I106" s="4">
        <v>2500700004</v>
      </c>
      <c r="J106" s="4">
        <v>2500700010</v>
      </c>
      <c r="K106" s="21">
        <v>5100</v>
      </c>
      <c r="L106" s="4">
        <v>1206010102</v>
      </c>
      <c r="M106" s="1">
        <v>103</v>
      </c>
    </row>
    <row r="107" spans="1:13" ht="21">
      <c r="A107" s="4"/>
      <c r="B107" s="19"/>
      <c r="C107" s="4">
        <v>2500700010</v>
      </c>
      <c r="D107" s="4" t="s">
        <v>249</v>
      </c>
      <c r="E107" s="4">
        <v>81</v>
      </c>
      <c r="F107" s="4" t="s">
        <v>275</v>
      </c>
      <c r="G107" s="25">
        <v>43482</v>
      </c>
      <c r="H107" s="4">
        <v>6100011658</v>
      </c>
      <c r="I107" s="4">
        <v>2500700004</v>
      </c>
      <c r="J107" s="4">
        <v>2500700010</v>
      </c>
      <c r="K107" s="21">
        <v>42000</v>
      </c>
      <c r="L107" s="4">
        <v>1206010102</v>
      </c>
      <c r="M107" s="1">
        <v>104</v>
      </c>
    </row>
    <row r="108" spans="1:13" ht="21">
      <c r="A108" s="4"/>
      <c r="B108" s="19"/>
      <c r="C108" s="4">
        <v>2500700010</v>
      </c>
      <c r="D108" s="4" t="s">
        <v>249</v>
      </c>
      <c r="E108" s="4">
        <v>81</v>
      </c>
      <c r="F108" s="4" t="s">
        <v>295</v>
      </c>
      <c r="G108" s="25">
        <v>43482</v>
      </c>
      <c r="H108" s="4">
        <v>6100011660</v>
      </c>
      <c r="I108" s="4">
        <v>2500700004</v>
      </c>
      <c r="J108" s="4">
        <v>2500700010</v>
      </c>
      <c r="K108" s="21">
        <v>8700</v>
      </c>
      <c r="L108" s="4">
        <v>1206010102</v>
      </c>
      <c r="M108" s="1">
        <v>105</v>
      </c>
    </row>
    <row r="109" spans="1:13" ht="21">
      <c r="A109" s="4"/>
      <c r="B109" s="19"/>
      <c r="C109" s="4">
        <v>2500700010</v>
      </c>
      <c r="D109" s="4" t="s">
        <v>249</v>
      </c>
      <c r="E109" s="4">
        <v>81</v>
      </c>
      <c r="F109" s="4" t="s">
        <v>295</v>
      </c>
      <c r="G109" s="25">
        <v>43482</v>
      </c>
      <c r="H109" s="4">
        <v>6100011661</v>
      </c>
      <c r="I109" s="4">
        <v>2500700004</v>
      </c>
      <c r="J109" s="4">
        <v>2500700010</v>
      </c>
      <c r="K109" s="21">
        <v>18618</v>
      </c>
      <c r="L109" s="4">
        <v>1206160102</v>
      </c>
      <c r="M109" s="1">
        <v>106</v>
      </c>
    </row>
    <row r="110" spans="1:13" ht="21">
      <c r="A110" s="4"/>
      <c r="B110" s="19"/>
      <c r="C110" s="4">
        <v>2500700010</v>
      </c>
      <c r="D110" s="4" t="s">
        <v>249</v>
      </c>
      <c r="E110" s="4">
        <v>81</v>
      </c>
      <c r="F110" s="4" t="s">
        <v>294</v>
      </c>
      <c r="G110" s="25">
        <v>43486</v>
      </c>
      <c r="H110" s="4">
        <v>6100001527</v>
      </c>
      <c r="I110" s="4">
        <v>2500700005</v>
      </c>
      <c r="J110" s="4">
        <v>2500700010</v>
      </c>
      <c r="K110" s="21">
        <v>91000</v>
      </c>
      <c r="L110" s="4">
        <v>1206010102</v>
      </c>
      <c r="M110" s="1">
        <v>107</v>
      </c>
    </row>
    <row r="111" spans="1:13" ht="21">
      <c r="A111" s="4"/>
      <c r="B111" s="19"/>
      <c r="C111" s="4">
        <v>2500700010</v>
      </c>
      <c r="D111" s="4" t="s">
        <v>249</v>
      </c>
      <c r="E111" s="4">
        <v>81</v>
      </c>
      <c r="F111" s="4" t="s">
        <v>294</v>
      </c>
      <c r="G111" s="25">
        <v>43486</v>
      </c>
      <c r="H111" s="4">
        <v>6100001527</v>
      </c>
      <c r="I111" s="4">
        <v>2500700005</v>
      </c>
      <c r="J111" s="4">
        <v>2500700010</v>
      </c>
      <c r="K111" s="21">
        <v>118000</v>
      </c>
      <c r="L111" s="4">
        <v>1206010102</v>
      </c>
      <c r="M111" s="1">
        <v>108</v>
      </c>
    </row>
    <row r="112" spans="1:13" ht="21">
      <c r="A112" s="4"/>
      <c r="B112" s="19"/>
      <c r="C112" s="4">
        <v>2500700010</v>
      </c>
      <c r="D112" s="4" t="s">
        <v>249</v>
      </c>
      <c r="E112" s="4">
        <v>81</v>
      </c>
      <c r="F112" s="4" t="s">
        <v>294</v>
      </c>
      <c r="G112" s="25">
        <v>43486</v>
      </c>
      <c r="H112" s="4">
        <v>6100001527</v>
      </c>
      <c r="I112" s="4">
        <v>2500700005</v>
      </c>
      <c r="J112" s="4">
        <v>2500700010</v>
      </c>
      <c r="K112" s="21">
        <v>255000</v>
      </c>
      <c r="L112" s="4">
        <v>1206010102</v>
      </c>
      <c r="M112" s="1">
        <v>109</v>
      </c>
    </row>
    <row r="113" spans="1:13" ht="21">
      <c r="A113" s="4"/>
      <c r="B113" s="19"/>
      <c r="C113" s="4">
        <v>2500700010</v>
      </c>
      <c r="D113" s="4" t="s">
        <v>249</v>
      </c>
      <c r="E113" s="4">
        <v>81</v>
      </c>
      <c r="F113" s="4" t="s">
        <v>302</v>
      </c>
      <c r="G113" s="25">
        <v>43487</v>
      </c>
      <c r="H113" s="4">
        <v>6100011397</v>
      </c>
      <c r="I113" s="4">
        <v>2500701628</v>
      </c>
      <c r="J113" s="4">
        <v>2500700010</v>
      </c>
      <c r="K113" s="21">
        <v>83399.97</v>
      </c>
      <c r="L113" s="4">
        <v>1206040102</v>
      </c>
      <c r="M113" s="1">
        <v>110</v>
      </c>
    </row>
    <row r="114" spans="1:13" ht="21">
      <c r="A114" s="4"/>
      <c r="B114" s="19"/>
      <c r="C114" s="4">
        <v>2500700010</v>
      </c>
      <c r="D114" s="4" t="s">
        <v>249</v>
      </c>
      <c r="E114" s="4">
        <v>81</v>
      </c>
      <c r="F114" s="4" t="s">
        <v>301</v>
      </c>
      <c r="G114" s="25">
        <v>43487</v>
      </c>
      <c r="H114" s="4">
        <v>6100012248</v>
      </c>
      <c r="I114" s="4">
        <v>2500700023</v>
      </c>
      <c r="J114" s="4">
        <v>2500700010</v>
      </c>
      <c r="K114" s="21">
        <v>101864</v>
      </c>
      <c r="L114" s="4">
        <v>1206010102</v>
      </c>
      <c r="M114" s="1">
        <v>111</v>
      </c>
    </row>
    <row r="115" spans="1:13" ht="21">
      <c r="A115" s="4"/>
      <c r="B115" s="19"/>
      <c r="C115" s="4">
        <v>2500700010</v>
      </c>
      <c r="D115" s="4" t="s">
        <v>249</v>
      </c>
      <c r="E115" s="4">
        <v>81</v>
      </c>
      <c r="F115" s="4" t="s">
        <v>301</v>
      </c>
      <c r="G115" s="25">
        <v>43487</v>
      </c>
      <c r="H115" s="4">
        <v>6100012248</v>
      </c>
      <c r="I115" s="4">
        <v>2500700023</v>
      </c>
      <c r="J115" s="4">
        <v>2500700010</v>
      </c>
      <c r="K115" s="21">
        <v>12872.1</v>
      </c>
      <c r="L115" s="4">
        <v>1206010102</v>
      </c>
      <c r="M115" s="1">
        <v>112</v>
      </c>
    </row>
    <row r="116" spans="1:13" ht="21">
      <c r="A116" s="4"/>
      <c r="B116" s="19"/>
      <c r="C116" s="4">
        <v>2500700010</v>
      </c>
      <c r="D116" s="4" t="s">
        <v>249</v>
      </c>
      <c r="E116" s="4">
        <v>81</v>
      </c>
      <c r="F116" s="4" t="s">
        <v>301</v>
      </c>
      <c r="G116" s="25">
        <v>43487</v>
      </c>
      <c r="H116" s="4">
        <v>6100012248</v>
      </c>
      <c r="I116" s="4">
        <v>2500700023</v>
      </c>
      <c r="J116" s="4">
        <v>2500700010</v>
      </c>
      <c r="K116" s="21">
        <v>35074.6</v>
      </c>
      <c r="L116" s="4">
        <v>1206010102</v>
      </c>
      <c r="M116" s="1">
        <v>113</v>
      </c>
    </row>
    <row r="117" spans="1:13" ht="21">
      <c r="A117" s="4"/>
      <c r="B117" s="19"/>
      <c r="C117" s="4">
        <v>2500700010</v>
      </c>
      <c r="D117" s="4" t="s">
        <v>249</v>
      </c>
      <c r="E117" s="4">
        <v>81</v>
      </c>
      <c r="F117" s="4" t="s">
        <v>301</v>
      </c>
      <c r="G117" s="25">
        <v>43487</v>
      </c>
      <c r="H117" s="4">
        <v>6100012248</v>
      </c>
      <c r="I117" s="4">
        <v>2500700023</v>
      </c>
      <c r="J117" s="4">
        <v>2500700010</v>
      </c>
      <c r="K117" s="21">
        <v>25979.6</v>
      </c>
      <c r="L117" s="4">
        <v>1206010102</v>
      </c>
      <c r="M117" s="1">
        <v>114</v>
      </c>
    </row>
    <row r="118" spans="1:13" ht="21">
      <c r="A118" s="4"/>
      <c r="B118" s="19"/>
      <c r="C118" s="4">
        <v>2500700010</v>
      </c>
      <c r="D118" s="4" t="s">
        <v>249</v>
      </c>
      <c r="E118" s="4">
        <v>81</v>
      </c>
      <c r="F118" s="4" t="s">
        <v>301</v>
      </c>
      <c r="G118" s="25">
        <v>43487</v>
      </c>
      <c r="H118" s="4">
        <v>6100012248</v>
      </c>
      <c r="I118" s="4">
        <v>2500700023</v>
      </c>
      <c r="J118" s="4">
        <v>2500700010</v>
      </c>
      <c r="K118" s="21">
        <v>14787.4</v>
      </c>
      <c r="L118" s="4">
        <v>1206010102</v>
      </c>
      <c r="M118" s="1">
        <v>115</v>
      </c>
    </row>
    <row r="119" spans="1:13" ht="21">
      <c r="A119" s="4"/>
      <c r="B119" s="19"/>
      <c r="C119" s="4">
        <v>2500700010</v>
      </c>
      <c r="D119" s="4" t="s">
        <v>249</v>
      </c>
      <c r="E119" s="4">
        <v>81</v>
      </c>
      <c r="F119" s="4" t="s">
        <v>301</v>
      </c>
      <c r="G119" s="25">
        <v>43487</v>
      </c>
      <c r="H119" s="4">
        <v>6100012248</v>
      </c>
      <c r="I119" s="4">
        <v>2500700023</v>
      </c>
      <c r="J119" s="4">
        <v>2500700010</v>
      </c>
      <c r="K119" s="21">
        <v>3295.6</v>
      </c>
      <c r="L119" s="4">
        <v>1206010102</v>
      </c>
      <c r="M119" s="1">
        <v>116</v>
      </c>
    </row>
    <row r="120" spans="1:13" ht="21">
      <c r="A120" s="4"/>
      <c r="B120" s="19"/>
      <c r="C120" s="4">
        <v>2500700010</v>
      </c>
      <c r="D120" s="4" t="s">
        <v>249</v>
      </c>
      <c r="E120" s="4">
        <v>81</v>
      </c>
      <c r="F120" s="4" t="s">
        <v>301</v>
      </c>
      <c r="G120" s="25">
        <v>43487</v>
      </c>
      <c r="H120" s="4">
        <v>6100012248</v>
      </c>
      <c r="I120" s="4">
        <v>2500700023</v>
      </c>
      <c r="J120" s="4">
        <v>2500700010</v>
      </c>
      <c r="K120" s="21">
        <v>4996.9</v>
      </c>
      <c r="L120" s="4">
        <v>1206010102</v>
      </c>
      <c r="M120" s="1">
        <v>117</v>
      </c>
    </row>
    <row r="121" spans="1:13" ht="21">
      <c r="A121" s="4"/>
      <c r="B121" s="19"/>
      <c r="C121" s="4">
        <v>2500700010</v>
      </c>
      <c r="D121" s="4" t="s">
        <v>249</v>
      </c>
      <c r="E121" s="4">
        <v>81</v>
      </c>
      <c r="F121" s="4" t="s">
        <v>301</v>
      </c>
      <c r="G121" s="25">
        <v>43487</v>
      </c>
      <c r="H121" s="4">
        <v>6100012248</v>
      </c>
      <c r="I121" s="4">
        <v>2500700023</v>
      </c>
      <c r="J121" s="4">
        <v>2500700010</v>
      </c>
      <c r="K121" s="21">
        <v>21999.2</v>
      </c>
      <c r="L121" s="4">
        <v>1206010102</v>
      </c>
      <c r="M121" s="1">
        <v>118</v>
      </c>
    </row>
    <row r="122" spans="1:13" ht="21">
      <c r="A122" s="4"/>
      <c r="B122" s="19"/>
      <c r="C122" s="4">
        <v>2500700010</v>
      </c>
      <c r="D122" s="4" t="s">
        <v>249</v>
      </c>
      <c r="E122" s="4">
        <v>81</v>
      </c>
      <c r="F122" s="4" t="s">
        <v>301</v>
      </c>
      <c r="G122" s="25">
        <v>43487</v>
      </c>
      <c r="H122" s="4">
        <v>6100012248</v>
      </c>
      <c r="I122" s="4">
        <v>2500700023</v>
      </c>
      <c r="J122" s="4">
        <v>2500700010</v>
      </c>
      <c r="K122" s="21">
        <v>31586.4</v>
      </c>
      <c r="L122" s="4">
        <v>1206010102</v>
      </c>
      <c r="M122" s="1">
        <v>119</v>
      </c>
    </row>
    <row r="123" spans="1:13" ht="21">
      <c r="A123" s="4"/>
      <c r="B123" s="19"/>
      <c r="C123" s="4">
        <v>2500700010</v>
      </c>
      <c r="D123" s="4" t="s">
        <v>249</v>
      </c>
      <c r="E123" s="4">
        <v>81</v>
      </c>
      <c r="F123" s="4" t="s">
        <v>301</v>
      </c>
      <c r="G123" s="25">
        <v>43487</v>
      </c>
      <c r="H123" s="4">
        <v>6100012248</v>
      </c>
      <c r="I123" s="4">
        <v>2500700023</v>
      </c>
      <c r="J123" s="4">
        <v>2500700010</v>
      </c>
      <c r="K123" s="21">
        <v>12968.4</v>
      </c>
      <c r="L123" s="4">
        <v>1206010102</v>
      </c>
      <c r="M123" s="1">
        <v>120</v>
      </c>
    </row>
    <row r="124" spans="1:13" ht="21">
      <c r="A124" s="4"/>
      <c r="B124" s="19"/>
      <c r="C124" s="4">
        <v>2500700010</v>
      </c>
      <c r="D124" s="4" t="s">
        <v>249</v>
      </c>
      <c r="E124" s="4">
        <v>81</v>
      </c>
      <c r="F124" s="4" t="s">
        <v>301</v>
      </c>
      <c r="G124" s="25">
        <v>43487</v>
      </c>
      <c r="H124" s="4">
        <v>6100012248</v>
      </c>
      <c r="I124" s="4">
        <v>2500700023</v>
      </c>
      <c r="J124" s="4">
        <v>2500700010</v>
      </c>
      <c r="K124" s="21">
        <v>17162.8</v>
      </c>
      <c r="L124" s="4">
        <v>1206010102</v>
      </c>
      <c r="M124" s="1">
        <v>121</v>
      </c>
    </row>
    <row r="125" spans="1:13" ht="21">
      <c r="A125" s="4"/>
      <c r="B125" s="19"/>
      <c r="C125" s="4">
        <v>2500700010</v>
      </c>
      <c r="D125" s="4" t="s">
        <v>249</v>
      </c>
      <c r="E125" s="4">
        <v>81</v>
      </c>
      <c r="F125" s="4" t="s">
        <v>301</v>
      </c>
      <c r="G125" s="25">
        <v>43487</v>
      </c>
      <c r="H125" s="4">
        <v>6100012248</v>
      </c>
      <c r="I125" s="4">
        <v>2500700023</v>
      </c>
      <c r="J125" s="4">
        <v>2500700010</v>
      </c>
      <c r="K125" s="21">
        <v>26193.6</v>
      </c>
      <c r="L125" s="4">
        <v>1206010102</v>
      </c>
      <c r="M125" s="1">
        <v>122</v>
      </c>
    </row>
    <row r="126" spans="1:13" ht="21">
      <c r="A126" s="4"/>
      <c r="B126" s="19"/>
      <c r="C126" s="4">
        <v>2500700010</v>
      </c>
      <c r="D126" s="4" t="s">
        <v>249</v>
      </c>
      <c r="E126" s="4">
        <v>81</v>
      </c>
      <c r="F126" s="4" t="s">
        <v>378</v>
      </c>
      <c r="G126" s="25">
        <v>43487</v>
      </c>
      <c r="H126" s="4">
        <v>6100012901</v>
      </c>
      <c r="I126" s="4">
        <v>2500701628</v>
      </c>
      <c r="J126" s="4">
        <v>2500700010</v>
      </c>
      <c r="K126" s="21">
        <v>153300</v>
      </c>
      <c r="L126" s="4">
        <v>1206100102</v>
      </c>
      <c r="M126" s="1">
        <v>123</v>
      </c>
    </row>
    <row r="127" spans="1:13" ht="21">
      <c r="A127" s="4"/>
      <c r="B127" s="19"/>
      <c r="C127" s="4">
        <v>2500700010</v>
      </c>
      <c r="D127" s="4" t="s">
        <v>249</v>
      </c>
      <c r="E127" s="4">
        <v>81</v>
      </c>
      <c r="F127" s="4" t="s">
        <v>378</v>
      </c>
      <c r="G127" s="25">
        <v>43487</v>
      </c>
      <c r="H127" s="4">
        <v>6100012901</v>
      </c>
      <c r="I127" s="4">
        <v>2500701628</v>
      </c>
      <c r="J127" s="4">
        <v>2500700010</v>
      </c>
      <c r="K127" s="21">
        <v>108000</v>
      </c>
      <c r="L127" s="4">
        <v>1206100102</v>
      </c>
      <c r="M127" s="1">
        <v>124</v>
      </c>
    </row>
    <row r="128" spans="1:13" ht="21">
      <c r="A128" s="4"/>
      <c r="B128" s="19"/>
      <c r="C128" s="4">
        <v>2500700010</v>
      </c>
      <c r="D128" s="4" t="s">
        <v>249</v>
      </c>
      <c r="E128" s="4">
        <v>81</v>
      </c>
      <c r="F128" s="4" t="s">
        <v>378</v>
      </c>
      <c r="G128" s="25">
        <v>43487</v>
      </c>
      <c r="H128" s="4">
        <v>6100012901</v>
      </c>
      <c r="I128" s="4">
        <v>2500701628</v>
      </c>
      <c r="J128" s="4">
        <v>2500700010</v>
      </c>
      <c r="K128" s="21">
        <v>38500</v>
      </c>
      <c r="L128" s="4">
        <v>1206100102</v>
      </c>
      <c r="M128" s="1">
        <v>125</v>
      </c>
    </row>
    <row r="129" spans="1:13" ht="21">
      <c r="A129" s="4"/>
      <c r="B129" s="19"/>
      <c r="C129" s="4">
        <v>2500700010</v>
      </c>
      <c r="D129" s="4" t="s">
        <v>249</v>
      </c>
      <c r="E129" s="4">
        <v>81</v>
      </c>
      <c r="F129" s="4" t="s">
        <v>378</v>
      </c>
      <c r="G129" s="25">
        <v>43487</v>
      </c>
      <c r="H129" s="4">
        <v>6100012901</v>
      </c>
      <c r="I129" s="4">
        <v>2500701628</v>
      </c>
      <c r="J129" s="4">
        <v>2500700010</v>
      </c>
      <c r="K129" s="21">
        <v>25800</v>
      </c>
      <c r="L129" s="4">
        <v>1206100102</v>
      </c>
      <c r="M129" s="1">
        <v>126</v>
      </c>
    </row>
    <row r="130" spans="1:13" ht="21">
      <c r="A130" s="4"/>
      <c r="B130" s="19"/>
      <c r="C130" s="4">
        <v>2500700010</v>
      </c>
      <c r="D130" s="4" t="s">
        <v>249</v>
      </c>
      <c r="E130" s="4">
        <v>81</v>
      </c>
      <c r="F130" s="4" t="s">
        <v>391</v>
      </c>
      <c r="G130" s="25">
        <v>43487</v>
      </c>
      <c r="H130" s="4">
        <v>6100013748</v>
      </c>
      <c r="I130" s="4">
        <v>2500701662</v>
      </c>
      <c r="J130" s="4">
        <v>2500700010</v>
      </c>
      <c r="K130" s="21">
        <v>1079365</v>
      </c>
      <c r="L130" s="4">
        <v>1206010102</v>
      </c>
      <c r="M130" s="1">
        <v>127</v>
      </c>
    </row>
    <row r="131" spans="1:13" ht="21">
      <c r="A131" s="4"/>
      <c r="B131" s="19"/>
      <c r="C131" s="4">
        <v>2500700010</v>
      </c>
      <c r="D131" s="4" t="s">
        <v>249</v>
      </c>
      <c r="E131" s="4">
        <v>81</v>
      </c>
      <c r="F131" s="4" t="s">
        <v>349</v>
      </c>
      <c r="G131" s="25">
        <v>43488</v>
      </c>
      <c r="H131" s="4">
        <v>6100012824</v>
      </c>
      <c r="I131" s="4">
        <v>2500700142</v>
      </c>
      <c r="J131" s="4">
        <v>2500700010</v>
      </c>
      <c r="K131" s="21">
        <v>20116</v>
      </c>
      <c r="L131" s="4">
        <v>1206100102</v>
      </c>
      <c r="M131" s="1">
        <v>128</v>
      </c>
    </row>
    <row r="132" spans="1:13" ht="21">
      <c r="A132" s="4"/>
      <c r="B132" s="19"/>
      <c r="C132" s="4">
        <v>2500700010</v>
      </c>
      <c r="D132" s="4" t="s">
        <v>249</v>
      </c>
      <c r="E132" s="4">
        <v>81</v>
      </c>
      <c r="F132" s="4" t="s">
        <v>349</v>
      </c>
      <c r="G132" s="25">
        <v>43488</v>
      </c>
      <c r="H132" s="4">
        <v>6100012824</v>
      </c>
      <c r="I132" s="4">
        <v>2500700142</v>
      </c>
      <c r="J132" s="4">
        <v>2500700010</v>
      </c>
      <c r="K132" s="21">
        <v>1327014</v>
      </c>
      <c r="L132" s="4">
        <v>1206100102</v>
      </c>
      <c r="M132" s="1">
        <v>129</v>
      </c>
    </row>
    <row r="133" spans="1:13" ht="21">
      <c r="A133" s="4"/>
      <c r="B133" s="19"/>
      <c r="C133" s="4">
        <v>2500700010</v>
      </c>
      <c r="D133" s="4" t="s">
        <v>249</v>
      </c>
      <c r="E133" s="4">
        <v>81</v>
      </c>
      <c r="F133" s="4" t="s">
        <v>349</v>
      </c>
      <c r="G133" s="25">
        <v>43488</v>
      </c>
      <c r="H133" s="4">
        <v>6100012824</v>
      </c>
      <c r="I133" s="4">
        <v>2500700142</v>
      </c>
      <c r="J133" s="4">
        <v>2500700010</v>
      </c>
      <c r="K133" s="21">
        <v>150121</v>
      </c>
      <c r="L133" s="4">
        <v>1206100102</v>
      </c>
      <c r="M133" s="1">
        <v>130</v>
      </c>
    </row>
    <row r="134" spans="1:13" ht="21">
      <c r="A134" s="4"/>
      <c r="B134" s="19"/>
      <c r="C134" s="4">
        <v>2500700010</v>
      </c>
      <c r="D134" s="4" t="s">
        <v>249</v>
      </c>
      <c r="E134" s="4">
        <v>81</v>
      </c>
      <c r="F134" s="4" t="s">
        <v>349</v>
      </c>
      <c r="G134" s="25">
        <v>43488</v>
      </c>
      <c r="H134" s="4">
        <v>6100012824</v>
      </c>
      <c r="I134" s="4">
        <v>2500700142</v>
      </c>
      <c r="J134" s="4">
        <v>2500700010</v>
      </c>
      <c r="K134" s="21">
        <v>9951</v>
      </c>
      <c r="L134" s="4">
        <v>1206100102</v>
      </c>
      <c r="M134" s="1">
        <v>131</v>
      </c>
    </row>
    <row r="135" spans="1:13" ht="21">
      <c r="A135" s="4"/>
      <c r="B135" s="19"/>
      <c r="C135" s="4">
        <v>2500700010</v>
      </c>
      <c r="D135" s="4" t="s">
        <v>249</v>
      </c>
      <c r="E135" s="4">
        <v>81</v>
      </c>
      <c r="F135" s="4" t="s">
        <v>349</v>
      </c>
      <c r="G135" s="25">
        <v>43488</v>
      </c>
      <c r="H135" s="4">
        <v>6100012824</v>
      </c>
      <c r="I135" s="4">
        <v>2500700142</v>
      </c>
      <c r="J135" s="4">
        <v>2500700010</v>
      </c>
      <c r="K135" s="21">
        <v>4280</v>
      </c>
      <c r="L135" s="4">
        <v>1206100102</v>
      </c>
      <c r="M135" s="1">
        <v>132</v>
      </c>
    </row>
    <row r="136" spans="1:13" ht="21">
      <c r="A136" s="4"/>
      <c r="B136" s="19"/>
      <c r="C136" s="4">
        <v>2500700010</v>
      </c>
      <c r="D136" s="4" t="s">
        <v>249</v>
      </c>
      <c r="E136" s="4">
        <v>81</v>
      </c>
      <c r="F136" s="4" t="s">
        <v>349</v>
      </c>
      <c r="G136" s="25">
        <v>43488</v>
      </c>
      <c r="H136" s="4">
        <v>6100012824</v>
      </c>
      <c r="I136" s="4">
        <v>2500700142</v>
      </c>
      <c r="J136" s="4">
        <v>2500700010</v>
      </c>
      <c r="K136" s="21">
        <v>48150</v>
      </c>
      <c r="L136" s="4">
        <v>1206100102</v>
      </c>
      <c r="M136" s="1">
        <v>133</v>
      </c>
    </row>
    <row r="137" spans="1:13" ht="21">
      <c r="A137" s="4"/>
      <c r="B137" s="19"/>
      <c r="C137" s="4">
        <v>2500700010</v>
      </c>
      <c r="D137" s="4" t="s">
        <v>249</v>
      </c>
      <c r="E137" s="4">
        <v>81</v>
      </c>
      <c r="F137" s="4" t="s">
        <v>349</v>
      </c>
      <c r="G137" s="25">
        <v>43488</v>
      </c>
      <c r="H137" s="4">
        <v>6100012824</v>
      </c>
      <c r="I137" s="4">
        <v>2500700142</v>
      </c>
      <c r="J137" s="4">
        <v>2500700010</v>
      </c>
      <c r="K137" s="21">
        <v>275418</v>
      </c>
      <c r="L137" s="4">
        <v>1206100102</v>
      </c>
      <c r="M137" s="1">
        <v>134</v>
      </c>
    </row>
    <row r="138" spans="1:13" ht="21">
      <c r="A138" s="4"/>
      <c r="B138" s="19"/>
      <c r="C138" s="4">
        <v>2500700010</v>
      </c>
      <c r="D138" s="4" t="s">
        <v>249</v>
      </c>
      <c r="E138" s="4">
        <v>81</v>
      </c>
      <c r="F138" s="4" t="s">
        <v>304</v>
      </c>
      <c r="G138" s="25">
        <v>43489</v>
      </c>
      <c r="H138" s="4">
        <v>6100011567</v>
      </c>
      <c r="I138" s="4">
        <v>2500700987</v>
      </c>
      <c r="J138" s="4">
        <v>2500700010</v>
      </c>
      <c r="K138" s="21">
        <v>63429600</v>
      </c>
      <c r="L138" s="4">
        <v>1206020102</v>
      </c>
      <c r="M138" s="1">
        <v>135</v>
      </c>
    </row>
    <row r="139" spans="1:13" ht="21">
      <c r="A139" s="4"/>
      <c r="B139" s="19"/>
      <c r="C139" s="4">
        <v>2500700010</v>
      </c>
      <c r="D139" s="4" t="s">
        <v>249</v>
      </c>
      <c r="E139" s="4">
        <v>81</v>
      </c>
      <c r="F139" s="4" t="s">
        <v>339</v>
      </c>
      <c r="G139" s="25">
        <v>43489</v>
      </c>
      <c r="H139" s="4">
        <v>6100011568</v>
      </c>
      <c r="I139" s="4">
        <v>2500700987</v>
      </c>
      <c r="J139" s="4">
        <v>2500700010</v>
      </c>
      <c r="K139" s="21">
        <v>31714800</v>
      </c>
      <c r="L139" s="4">
        <v>1206020102</v>
      </c>
      <c r="M139" s="1">
        <v>136</v>
      </c>
    </row>
    <row r="140" spans="1:13" ht="21">
      <c r="A140" s="4"/>
      <c r="B140" s="19"/>
      <c r="C140" s="4">
        <v>2500700010</v>
      </c>
      <c r="D140" s="4" t="s">
        <v>249</v>
      </c>
      <c r="E140" s="4">
        <v>81</v>
      </c>
      <c r="F140" s="4" t="s">
        <v>303</v>
      </c>
      <c r="G140" s="25">
        <v>43489</v>
      </c>
      <c r="H140" s="4">
        <v>6100011737</v>
      </c>
      <c r="I140" s="4">
        <v>2500700987</v>
      </c>
      <c r="J140" s="4">
        <v>2500700010</v>
      </c>
      <c r="K140" s="21">
        <v>63429600</v>
      </c>
      <c r="L140" s="4">
        <v>1206020102</v>
      </c>
      <c r="M140" s="1">
        <v>137</v>
      </c>
    </row>
    <row r="141" spans="1:13" ht="21">
      <c r="A141" s="4"/>
      <c r="B141" s="19"/>
      <c r="C141" s="4">
        <v>2500700010</v>
      </c>
      <c r="D141" s="4" t="s">
        <v>249</v>
      </c>
      <c r="E141" s="4">
        <v>81</v>
      </c>
      <c r="F141" s="4" t="s">
        <v>341</v>
      </c>
      <c r="G141" s="25">
        <v>43489</v>
      </c>
      <c r="H141" s="4">
        <v>6100012069</v>
      </c>
      <c r="I141" s="4">
        <v>2500700987</v>
      </c>
      <c r="J141" s="4">
        <v>2500700010</v>
      </c>
      <c r="K141" s="21">
        <v>63429600</v>
      </c>
      <c r="L141" s="4">
        <v>1206020102</v>
      </c>
      <c r="M141" s="1">
        <v>138</v>
      </c>
    </row>
    <row r="142" spans="1:13" ht="21">
      <c r="A142" s="4"/>
      <c r="B142" s="19"/>
      <c r="C142" s="4">
        <v>2500700010</v>
      </c>
      <c r="D142" s="4" t="s">
        <v>249</v>
      </c>
      <c r="E142" s="4">
        <v>81</v>
      </c>
      <c r="F142" s="4" t="s">
        <v>409</v>
      </c>
      <c r="G142" s="25">
        <v>43489</v>
      </c>
      <c r="H142" s="4">
        <v>6100012070</v>
      </c>
      <c r="I142" s="4">
        <v>2500700987</v>
      </c>
      <c r="J142" s="4">
        <v>2500700010</v>
      </c>
      <c r="K142" s="21">
        <v>37316250</v>
      </c>
      <c r="L142" s="4">
        <v>1206020102</v>
      </c>
      <c r="M142" s="1">
        <v>139</v>
      </c>
    </row>
    <row r="143" spans="1:13" ht="21">
      <c r="A143" s="4"/>
      <c r="B143" s="19"/>
      <c r="C143" s="4">
        <v>2500700010</v>
      </c>
      <c r="D143" s="4" t="s">
        <v>249</v>
      </c>
      <c r="E143" s="4">
        <v>81</v>
      </c>
      <c r="F143" s="4" t="s">
        <v>409</v>
      </c>
      <c r="G143" s="25">
        <v>43489</v>
      </c>
      <c r="H143" s="4">
        <v>6100013055</v>
      </c>
      <c r="I143" s="4">
        <v>2500700987</v>
      </c>
      <c r="J143" s="4">
        <v>2500700010</v>
      </c>
      <c r="K143" s="21">
        <v>37316250</v>
      </c>
      <c r="L143" s="4">
        <v>1206020102</v>
      </c>
      <c r="M143" s="1">
        <v>140</v>
      </c>
    </row>
    <row r="144" spans="1:13" ht="21">
      <c r="A144" s="4"/>
      <c r="B144" s="19"/>
      <c r="C144" s="4">
        <v>2500700010</v>
      </c>
      <c r="D144" s="4" t="s">
        <v>249</v>
      </c>
      <c r="E144" s="4">
        <v>81</v>
      </c>
      <c r="F144" s="4" t="s">
        <v>410</v>
      </c>
      <c r="G144" s="25">
        <v>43490</v>
      </c>
      <c r="H144" s="4">
        <v>6100012091</v>
      </c>
      <c r="I144" s="4">
        <v>2500700987</v>
      </c>
      <c r="J144" s="4">
        <v>2500700010</v>
      </c>
      <c r="K144" s="21">
        <v>745000</v>
      </c>
      <c r="L144" s="4">
        <v>1206160102</v>
      </c>
      <c r="M144" s="1">
        <v>141</v>
      </c>
    </row>
    <row r="145" spans="1:13" ht="21">
      <c r="A145" s="4"/>
      <c r="B145" s="19"/>
      <c r="C145" s="4">
        <v>2500700010</v>
      </c>
      <c r="D145" s="4" t="s">
        <v>401</v>
      </c>
      <c r="E145" s="4">
        <v>40</v>
      </c>
      <c r="F145" s="4" t="s">
        <v>375</v>
      </c>
      <c r="G145" s="25">
        <v>43493</v>
      </c>
      <c r="H145" s="4">
        <v>3600037041</v>
      </c>
      <c r="I145" s="4">
        <v>2500700047</v>
      </c>
      <c r="J145" s="4">
        <v>2500700010</v>
      </c>
      <c r="K145" s="21">
        <v>171200</v>
      </c>
      <c r="L145" s="4">
        <v>1206020102</v>
      </c>
      <c r="M145" s="1">
        <v>142</v>
      </c>
    </row>
    <row r="146" spans="1:13" ht="21">
      <c r="A146" s="4"/>
      <c r="B146" s="19"/>
      <c r="C146" s="4">
        <v>2500700010</v>
      </c>
      <c r="D146" s="4" t="s">
        <v>249</v>
      </c>
      <c r="E146" s="4">
        <v>81</v>
      </c>
      <c r="F146" s="4" t="s">
        <v>307</v>
      </c>
      <c r="G146" s="25">
        <v>43493</v>
      </c>
      <c r="H146" s="4">
        <v>6100012376</v>
      </c>
      <c r="I146" s="4">
        <v>2500701504</v>
      </c>
      <c r="J146" s="4">
        <v>2500700010</v>
      </c>
      <c r="K146" s="21">
        <v>79982.5</v>
      </c>
      <c r="L146" s="4">
        <v>1206100102</v>
      </c>
      <c r="M146" s="1">
        <v>143</v>
      </c>
    </row>
    <row r="147" spans="1:13" ht="21">
      <c r="A147" s="4"/>
      <c r="B147" s="19"/>
      <c r="C147" s="4">
        <v>2500700010</v>
      </c>
      <c r="D147" s="4" t="s">
        <v>249</v>
      </c>
      <c r="E147" s="4">
        <v>81</v>
      </c>
      <c r="F147" s="4" t="s">
        <v>307</v>
      </c>
      <c r="G147" s="25">
        <v>43493</v>
      </c>
      <c r="H147" s="4">
        <v>6100012376</v>
      </c>
      <c r="I147" s="4">
        <v>2500701504</v>
      </c>
      <c r="J147" s="4">
        <v>2500700010</v>
      </c>
      <c r="K147" s="21">
        <v>41944</v>
      </c>
      <c r="L147" s="4">
        <v>1206100102</v>
      </c>
      <c r="M147" s="1">
        <v>144</v>
      </c>
    </row>
    <row r="148" spans="1:13" ht="21">
      <c r="A148" s="4"/>
      <c r="B148" s="19"/>
      <c r="C148" s="4">
        <v>2500700010</v>
      </c>
      <c r="D148" s="4" t="s">
        <v>249</v>
      </c>
      <c r="E148" s="4">
        <v>81</v>
      </c>
      <c r="F148" s="4" t="s">
        <v>307</v>
      </c>
      <c r="G148" s="25">
        <v>43493</v>
      </c>
      <c r="H148" s="4">
        <v>6100012376</v>
      </c>
      <c r="I148" s="4">
        <v>2500701504</v>
      </c>
      <c r="J148" s="4">
        <v>2500700010</v>
      </c>
      <c r="K148" s="21">
        <v>25680</v>
      </c>
      <c r="L148" s="4">
        <v>1206100102</v>
      </c>
      <c r="M148" s="1">
        <v>145</v>
      </c>
    </row>
    <row r="149" spans="1:13" ht="21">
      <c r="A149" s="4"/>
      <c r="B149" s="19"/>
      <c r="C149" s="4">
        <v>2500700010</v>
      </c>
      <c r="D149" s="4" t="s">
        <v>249</v>
      </c>
      <c r="E149" s="4">
        <v>81</v>
      </c>
      <c r="F149" s="4" t="s">
        <v>307</v>
      </c>
      <c r="G149" s="25">
        <v>43493</v>
      </c>
      <c r="H149" s="4">
        <v>6100012376</v>
      </c>
      <c r="I149" s="4">
        <v>2500701504</v>
      </c>
      <c r="J149" s="4">
        <v>2500700010</v>
      </c>
      <c r="K149" s="21">
        <v>16478</v>
      </c>
      <c r="L149" s="4">
        <v>1206100102</v>
      </c>
      <c r="M149" s="1">
        <v>146</v>
      </c>
    </row>
    <row r="150" spans="1:13" ht="21">
      <c r="A150" s="4"/>
      <c r="B150" s="19"/>
      <c r="C150" s="4">
        <v>2500700010</v>
      </c>
      <c r="D150" s="4" t="s">
        <v>249</v>
      </c>
      <c r="E150" s="4">
        <v>81</v>
      </c>
      <c r="F150" s="4" t="s">
        <v>346</v>
      </c>
      <c r="G150" s="25">
        <v>43493</v>
      </c>
      <c r="H150" s="4">
        <v>6100013601</v>
      </c>
      <c r="I150" s="4">
        <v>2500701597</v>
      </c>
      <c r="J150" s="4">
        <v>2500700010</v>
      </c>
      <c r="K150" s="21">
        <v>24278300</v>
      </c>
      <c r="L150" s="4">
        <v>1206030102</v>
      </c>
      <c r="M150" s="1">
        <v>147</v>
      </c>
    </row>
    <row r="151" spans="1:13" ht="21">
      <c r="A151" s="4"/>
      <c r="B151" s="19"/>
      <c r="C151" s="4">
        <v>2500700010</v>
      </c>
      <c r="D151" s="4" t="s">
        <v>249</v>
      </c>
      <c r="E151" s="4">
        <v>81</v>
      </c>
      <c r="F151" s="4" t="s">
        <v>346</v>
      </c>
      <c r="G151" s="25">
        <v>43493</v>
      </c>
      <c r="H151" s="4">
        <v>6100013601</v>
      </c>
      <c r="I151" s="4">
        <v>2500701597</v>
      </c>
      <c r="J151" s="4">
        <v>2500700010</v>
      </c>
      <c r="K151" s="21">
        <v>3370500</v>
      </c>
      <c r="L151" s="4">
        <v>1206030102</v>
      </c>
      <c r="M151" s="1">
        <v>148</v>
      </c>
    </row>
    <row r="152" spans="1:13" ht="21">
      <c r="A152" s="4"/>
      <c r="B152" s="19"/>
      <c r="C152" s="4">
        <v>2500700010</v>
      </c>
      <c r="D152" s="4" t="s">
        <v>249</v>
      </c>
      <c r="E152" s="4">
        <v>81</v>
      </c>
      <c r="F152" s="4" t="s">
        <v>301</v>
      </c>
      <c r="G152" s="25">
        <v>43494</v>
      </c>
      <c r="H152" s="4">
        <v>6100012860</v>
      </c>
      <c r="I152" s="4">
        <v>2500700093</v>
      </c>
      <c r="J152" s="4">
        <v>2500700010</v>
      </c>
      <c r="K152" s="21">
        <v>39376</v>
      </c>
      <c r="L152" s="4">
        <v>1206100102</v>
      </c>
      <c r="M152" s="1">
        <v>149</v>
      </c>
    </row>
    <row r="153" spans="1:13" ht="21">
      <c r="A153" s="4"/>
      <c r="B153" s="19"/>
      <c r="C153" s="4">
        <v>2500700010</v>
      </c>
      <c r="D153" s="4" t="s">
        <v>249</v>
      </c>
      <c r="E153" s="4">
        <v>81</v>
      </c>
      <c r="F153" s="4" t="s">
        <v>339</v>
      </c>
      <c r="G153" s="25">
        <v>43494</v>
      </c>
      <c r="H153" s="4">
        <v>6100013629</v>
      </c>
      <c r="I153" s="4">
        <v>2500700047</v>
      </c>
      <c r="J153" s="4">
        <v>2500700010</v>
      </c>
      <c r="K153" s="21">
        <v>504184</v>
      </c>
      <c r="L153" s="4">
        <v>1206040102</v>
      </c>
      <c r="M153" s="1">
        <v>150</v>
      </c>
    </row>
    <row r="154" spans="1:13" ht="21">
      <c r="A154" s="4"/>
      <c r="B154" s="19"/>
      <c r="C154" s="4">
        <v>2500700010</v>
      </c>
      <c r="D154" s="4" t="s">
        <v>249</v>
      </c>
      <c r="E154" s="4">
        <v>81</v>
      </c>
      <c r="F154" s="4" t="s">
        <v>339</v>
      </c>
      <c r="G154" s="25">
        <v>43494</v>
      </c>
      <c r="H154" s="4">
        <v>6100013629</v>
      </c>
      <c r="I154" s="4">
        <v>2500700047</v>
      </c>
      <c r="J154" s="4">
        <v>2500700010</v>
      </c>
      <c r="K154" s="21">
        <v>2291940</v>
      </c>
      <c r="L154" s="4">
        <v>1206100102</v>
      </c>
      <c r="M154" s="1">
        <v>151</v>
      </c>
    </row>
    <row r="155" spans="1:13" ht="21">
      <c r="A155" s="4"/>
      <c r="B155" s="19"/>
      <c r="C155" s="4">
        <v>2500700010</v>
      </c>
      <c r="D155" s="4" t="s">
        <v>249</v>
      </c>
      <c r="E155" s="4">
        <v>81</v>
      </c>
      <c r="F155" s="4" t="s">
        <v>339</v>
      </c>
      <c r="G155" s="25">
        <v>43494</v>
      </c>
      <c r="H155" s="4">
        <v>6100013629</v>
      </c>
      <c r="I155" s="4">
        <v>2500700047</v>
      </c>
      <c r="J155" s="4">
        <v>2500700010</v>
      </c>
      <c r="K155" s="21">
        <v>68480</v>
      </c>
      <c r="L155" s="4">
        <v>1206040102</v>
      </c>
      <c r="M155" s="1">
        <v>152</v>
      </c>
    </row>
    <row r="156" spans="1:13" ht="21">
      <c r="A156" s="4"/>
      <c r="B156" s="19"/>
      <c r="C156" s="4">
        <v>2500700010</v>
      </c>
      <c r="D156" s="4" t="s">
        <v>249</v>
      </c>
      <c r="E156" s="4">
        <v>81</v>
      </c>
      <c r="F156" s="4" t="s">
        <v>339</v>
      </c>
      <c r="G156" s="25">
        <v>43494</v>
      </c>
      <c r="H156" s="4">
        <v>6100013629</v>
      </c>
      <c r="I156" s="4">
        <v>2500700047</v>
      </c>
      <c r="J156" s="4">
        <v>2500700010</v>
      </c>
      <c r="K156" s="21">
        <v>89238</v>
      </c>
      <c r="L156" s="4">
        <v>1206040102</v>
      </c>
      <c r="M156" s="1">
        <v>153</v>
      </c>
    </row>
    <row r="157" spans="1:13" ht="21">
      <c r="A157" s="4"/>
      <c r="B157" s="19"/>
      <c r="C157" s="4">
        <v>2500700010</v>
      </c>
      <c r="D157" s="4" t="s">
        <v>249</v>
      </c>
      <c r="E157" s="4">
        <v>81</v>
      </c>
      <c r="F157" s="4" t="s">
        <v>339</v>
      </c>
      <c r="G157" s="25">
        <v>43494</v>
      </c>
      <c r="H157" s="4">
        <v>6100013629</v>
      </c>
      <c r="I157" s="4">
        <v>2500700047</v>
      </c>
      <c r="J157" s="4">
        <v>2500700010</v>
      </c>
      <c r="K157" s="21">
        <v>32100</v>
      </c>
      <c r="L157" s="4">
        <v>1206040102</v>
      </c>
      <c r="M157" s="1">
        <v>154</v>
      </c>
    </row>
    <row r="158" spans="1:13" ht="21">
      <c r="A158" s="4"/>
      <c r="B158" s="19"/>
      <c r="C158" s="4">
        <v>2500700010</v>
      </c>
      <c r="D158" s="4" t="s">
        <v>249</v>
      </c>
      <c r="E158" s="4">
        <v>81</v>
      </c>
      <c r="F158" s="4" t="s">
        <v>339</v>
      </c>
      <c r="G158" s="25">
        <v>43494</v>
      </c>
      <c r="H158" s="4">
        <v>6100013629</v>
      </c>
      <c r="I158" s="4">
        <v>2500700047</v>
      </c>
      <c r="J158" s="4">
        <v>2500700010</v>
      </c>
      <c r="K158" s="21">
        <v>41944</v>
      </c>
      <c r="L158" s="4">
        <v>1206100102</v>
      </c>
      <c r="M158" s="1">
        <v>155</v>
      </c>
    </row>
    <row r="159" spans="1:13" ht="21">
      <c r="A159" s="4"/>
      <c r="B159" s="19"/>
      <c r="C159" s="4">
        <v>2500700010</v>
      </c>
      <c r="D159" s="4" t="s">
        <v>249</v>
      </c>
      <c r="E159" s="4">
        <v>81</v>
      </c>
      <c r="F159" s="4" t="s">
        <v>339</v>
      </c>
      <c r="G159" s="25">
        <v>43494</v>
      </c>
      <c r="H159" s="4">
        <v>6100013629</v>
      </c>
      <c r="I159" s="4">
        <v>2500700047</v>
      </c>
      <c r="J159" s="4">
        <v>2500700010</v>
      </c>
      <c r="K159" s="21">
        <v>1048600</v>
      </c>
      <c r="L159" s="4">
        <v>1206100102</v>
      </c>
      <c r="M159" s="1">
        <v>156</v>
      </c>
    </row>
    <row r="160" spans="1:13" ht="21">
      <c r="A160" s="4"/>
      <c r="B160" s="19"/>
      <c r="C160" s="4">
        <v>2500700010</v>
      </c>
      <c r="D160" s="4" t="s">
        <v>249</v>
      </c>
      <c r="E160" s="4">
        <v>81</v>
      </c>
      <c r="F160" s="4" t="s">
        <v>339</v>
      </c>
      <c r="G160" s="25">
        <v>43494</v>
      </c>
      <c r="H160" s="4">
        <v>6100013629</v>
      </c>
      <c r="I160" s="4">
        <v>2500700047</v>
      </c>
      <c r="J160" s="4">
        <v>2500700010</v>
      </c>
      <c r="K160" s="21">
        <v>16371</v>
      </c>
      <c r="L160" s="4">
        <v>1206040102</v>
      </c>
      <c r="M160" s="1">
        <v>157</v>
      </c>
    </row>
    <row r="161" spans="1:13" ht="21">
      <c r="A161" s="4"/>
      <c r="B161" s="19"/>
      <c r="C161" s="4">
        <v>2500700010</v>
      </c>
      <c r="D161" s="4" t="s">
        <v>249</v>
      </c>
      <c r="E161" s="4">
        <v>81</v>
      </c>
      <c r="F161" s="4" t="s">
        <v>339</v>
      </c>
      <c r="G161" s="25">
        <v>43494</v>
      </c>
      <c r="H161" s="4">
        <v>6100013629</v>
      </c>
      <c r="I161" s="4">
        <v>2500700047</v>
      </c>
      <c r="J161" s="4">
        <v>2500700010</v>
      </c>
      <c r="K161" s="21">
        <v>1658500</v>
      </c>
      <c r="L161" s="4">
        <v>1206040102</v>
      </c>
      <c r="M161" s="1">
        <v>158</v>
      </c>
    </row>
    <row r="162" spans="1:13" ht="21">
      <c r="A162" s="4"/>
      <c r="B162" s="19"/>
      <c r="C162" s="4">
        <v>2500700010</v>
      </c>
      <c r="D162" s="4" t="s">
        <v>249</v>
      </c>
      <c r="E162" s="4">
        <v>81</v>
      </c>
      <c r="F162" s="4" t="s">
        <v>339</v>
      </c>
      <c r="G162" s="25">
        <v>43494</v>
      </c>
      <c r="H162" s="4">
        <v>6100013629</v>
      </c>
      <c r="I162" s="4">
        <v>2500700047</v>
      </c>
      <c r="J162" s="4">
        <v>2500700010</v>
      </c>
      <c r="K162" s="21">
        <v>83888</v>
      </c>
      <c r="L162" s="4">
        <v>1206100102</v>
      </c>
      <c r="M162" s="1">
        <v>159</v>
      </c>
    </row>
    <row r="163" spans="1:13" ht="21">
      <c r="A163" s="4"/>
      <c r="B163" s="19"/>
      <c r="C163" s="4">
        <v>2500700010</v>
      </c>
      <c r="D163" s="4" t="s">
        <v>249</v>
      </c>
      <c r="E163" s="4">
        <v>81</v>
      </c>
      <c r="F163" s="4" t="s">
        <v>339</v>
      </c>
      <c r="G163" s="25">
        <v>43494</v>
      </c>
      <c r="H163" s="4">
        <v>6100013629</v>
      </c>
      <c r="I163" s="4">
        <v>2500700047</v>
      </c>
      <c r="J163" s="4">
        <v>2500700010</v>
      </c>
      <c r="K163" s="21">
        <v>59920</v>
      </c>
      <c r="L163" s="4">
        <v>1206100102</v>
      </c>
      <c r="M163" s="1">
        <v>160</v>
      </c>
    </row>
    <row r="164" spans="1:13" ht="21">
      <c r="A164" s="4"/>
      <c r="B164" s="19"/>
      <c r="C164" s="4">
        <v>2500700010</v>
      </c>
      <c r="D164" s="4" t="s">
        <v>249</v>
      </c>
      <c r="E164" s="4">
        <v>81</v>
      </c>
      <c r="F164" s="4" t="s">
        <v>348</v>
      </c>
      <c r="G164" s="25">
        <v>43494</v>
      </c>
      <c r="H164" s="4">
        <v>6100013706</v>
      </c>
      <c r="I164" s="4">
        <v>2500700093</v>
      </c>
      <c r="J164" s="4">
        <v>2500700010</v>
      </c>
      <c r="K164" s="21">
        <v>129898</v>
      </c>
      <c r="L164" s="4">
        <v>1206100102</v>
      </c>
      <c r="M164" s="1">
        <v>161</v>
      </c>
    </row>
    <row r="165" spans="1:13" ht="21">
      <c r="A165" s="4"/>
      <c r="B165" s="19"/>
      <c r="C165" s="4">
        <v>2500700010</v>
      </c>
      <c r="D165" s="4" t="s">
        <v>249</v>
      </c>
      <c r="E165" s="4">
        <v>81</v>
      </c>
      <c r="F165" s="4" t="s">
        <v>346</v>
      </c>
      <c r="G165" s="25">
        <v>43494</v>
      </c>
      <c r="H165" s="4">
        <v>6100013707</v>
      </c>
      <c r="I165" s="4">
        <v>2500700093</v>
      </c>
      <c r="J165" s="4">
        <v>2500700010</v>
      </c>
      <c r="K165" s="21">
        <v>297780</v>
      </c>
      <c r="L165" s="4">
        <v>1206010102</v>
      </c>
      <c r="M165" s="1">
        <v>162</v>
      </c>
    </row>
    <row r="166" spans="1:13" ht="21">
      <c r="A166" s="4"/>
      <c r="B166" s="19"/>
      <c r="C166" s="4">
        <v>2500700010</v>
      </c>
      <c r="D166" s="4" t="s">
        <v>399</v>
      </c>
      <c r="E166" s="4">
        <v>40</v>
      </c>
      <c r="F166" s="4" t="s">
        <v>398</v>
      </c>
      <c r="G166" s="25">
        <v>43495</v>
      </c>
      <c r="H166" s="4">
        <v>3200003228</v>
      </c>
      <c r="I166" s="4">
        <v>2500700987</v>
      </c>
      <c r="J166" s="4">
        <v>2500700010</v>
      </c>
      <c r="K166" s="21">
        <v>23876750</v>
      </c>
      <c r="L166" s="4">
        <v>1206020102</v>
      </c>
      <c r="M166" s="1">
        <v>163</v>
      </c>
    </row>
    <row r="167" spans="1:13" ht="21">
      <c r="A167" s="4"/>
      <c r="B167" s="19"/>
      <c r="C167" s="4">
        <v>2500700010</v>
      </c>
      <c r="D167" s="4" t="s">
        <v>400</v>
      </c>
      <c r="E167" s="4">
        <v>40</v>
      </c>
      <c r="F167" s="4" t="s">
        <v>398</v>
      </c>
      <c r="G167" s="25">
        <v>43495</v>
      </c>
      <c r="H167" s="4">
        <v>3200003229</v>
      </c>
      <c r="I167" s="4">
        <v>2500700987</v>
      </c>
      <c r="J167" s="4">
        <v>2500700010</v>
      </c>
      <c r="K167" s="21">
        <v>622152150</v>
      </c>
      <c r="L167" s="4">
        <v>1206020102</v>
      </c>
      <c r="M167" s="1">
        <v>164</v>
      </c>
    </row>
    <row r="168" spans="1:13" ht="21">
      <c r="A168" s="4"/>
      <c r="B168" s="19"/>
      <c r="C168" s="4">
        <v>2500700010</v>
      </c>
      <c r="D168" s="4" t="s">
        <v>401</v>
      </c>
      <c r="E168" s="4">
        <v>40</v>
      </c>
      <c r="F168" s="4" t="s">
        <v>394</v>
      </c>
      <c r="G168" s="25">
        <v>43496</v>
      </c>
      <c r="H168" s="4">
        <v>3600032676</v>
      </c>
      <c r="I168" s="4">
        <v>2500700047</v>
      </c>
      <c r="J168" s="4">
        <v>2500700010</v>
      </c>
      <c r="K168" s="21">
        <v>82390</v>
      </c>
      <c r="L168" s="4">
        <v>1206020102</v>
      </c>
      <c r="M168" s="1">
        <v>165</v>
      </c>
    </row>
    <row r="169" spans="1:13" ht="21">
      <c r="A169" s="3">
        <v>2</v>
      </c>
      <c r="B169" s="28" t="s">
        <v>228</v>
      </c>
      <c r="C169" s="3">
        <v>2500700173</v>
      </c>
      <c r="D169" s="3" t="s">
        <v>249</v>
      </c>
      <c r="E169" s="3">
        <v>81</v>
      </c>
      <c r="F169" s="3" t="s">
        <v>275</v>
      </c>
      <c r="G169" s="26">
        <v>43392</v>
      </c>
      <c r="H169" s="3">
        <v>6100003006</v>
      </c>
      <c r="I169" s="3">
        <v>2500700195</v>
      </c>
      <c r="J169" s="3">
        <v>2500700173</v>
      </c>
      <c r="K169" s="23">
        <v>29960</v>
      </c>
      <c r="L169" s="3">
        <v>1206100102</v>
      </c>
      <c r="M169" s="1">
        <v>166</v>
      </c>
    </row>
    <row r="170" spans="1:13" ht="21">
      <c r="A170" s="3"/>
      <c r="B170" s="28"/>
      <c r="C170" s="3">
        <v>2500700173</v>
      </c>
      <c r="D170" s="3" t="s">
        <v>249</v>
      </c>
      <c r="E170" s="3">
        <v>81</v>
      </c>
      <c r="F170" s="3" t="s">
        <v>275</v>
      </c>
      <c r="G170" s="26">
        <v>43392</v>
      </c>
      <c r="H170" s="3">
        <v>6100003006</v>
      </c>
      <c r="I170" s="3">
        <v>2500700195</v>
      </c>
      <c r="J170" s="3">
        <v>2500700173</v>
      </c>
      <c r="K170" s="23">
        <v>2461</v>
      </c>
      <c r="L170" s="3">
        <v>1206100102</v>
      </c>
      <c r="M170" s="1">
        <v>167</v>
      </c>
    </row>
    <row r="171" spans="1:13" ht="21">
      <c r="A171" s="3"/>
      <c r="B171" s="28"/>
      <c r="C171" s="3">
        <v>2500700173</v>
      </c>
      <c r="D171" s="3" t="s">
        <v>249</v>
      </c>
      <c r="E171" s="3">
        <v>81</v>
      </c>
      <c r="F171" s="3" t="s">
        <v>275</v>
      </c>
      <c r="G171" s="26">
        <v>43392</v>
      </c>
      <c r="H171" s="3">
        <v>6100003101</v>
      </c>
      <c r="I171" s="3">
        <v>2500700195</v>
      </c>
      <c r="J171" s="3">
        <v>2500700173</v>
      </c>
      <c r="K171" s="23">
        <v>44000</v>
      </c>
      <c r="L171" s="3">
        <v>1206010102</v>
      </c>
      <c r="M171" s="1">
        <v>168</v>
      </c>
    </row>
    <row r="172" spans="1:13" ht="21">
      <c r="A172" s="3"/>
      <c r="B172" s="28"/>
      <c r="C172" s="3">
        <v>2500700173</v>
      </c>
      <c r="D172" s="3" t="s">
        <v>249</v>
      </c>
      <c r="E172" s="3">
        <v>91</v>
      </c>
      <c r="F172" s="3" t="s">
        <v>275</v>
      </c>
      <c r="G172" s="26">
        <v>43420</v>
      </c>
      <c r="H172" s="3">
        <v>6100003753</v>
      </c>
      <c r="I172" s="3">
        <v>2500700195</v>
      </c>
      <c r="J172" s="3">
        <v>2500700173</v>
      </c>
      <c r="K172" s="23">
        <v>-29960</v>
      </c>
      <c r="L172" s="3">
        <v>1206100102</v>
      </c>
      <c r="M172" s="1">
        <v>169</v>
      </c>
    </row>
    <row r="173" spans="1:13" ht="21">
      <c r="A173" s="3"/>
      <c r="B173" s="28"/>
      <c r="C173" s="3">
        <v>2500700173</v>
      </c>
      <c r="D173" s="3" t="s">
        <v>249</v>
      </c>
      <c r="E173" s="3">
        <v>91</v>
      </c>
      <c r="F173" s="3" t="s">
        <v>275</v>
      </c>
      <c r="G173" s="26">
        <v>43420</v>
      </c>
      <c r="H173" s="3">
        <v>6100003753</v>
      </c>
      <c r="I173" s="3">
        <v>2500700195</v>
      </c>
      <c r="J173" s="3">
        <v>2500700173</v>
      </c>
      <c r="K173" s="23">
        <v>-2461</v>
      </c>
      <c r="L173" s="3">
        <v>1206100102</v>
      </c>
      <c r="M173" s="1">
        <v>170</v>
      </c>
    </row>
    <row r="174" spans="1:13" ht="21">
      <c r="A174" s="3"/>
      <c r="B174" s="28"/>
      <c r="C174" s="3">
        <v>2500700173</v>
      </c>
      <c r="D174" s="3" t="s">
        <v>249</v>
      </c>
      <c r="E174" s="3">
        <v>91</v>
      </c>
      <c r="F174" s="3" t="s">
        <v>275</v>
      </c>
      <c r="G174" s="26">
        <v>43420</v>
      </c>
      <c r="H174" s="3">
        <v>6100003754</v>
      </c>
      <c r="I174" s="3">
        <v>2500700195</v>
      </c>
      <c r="J174" s="3">
        <v>2500700173</v>
      </c>
      <c r="K174" s="23">
        <v>-44000</v>
      </c>
      <c r="L174" s="3">
        <v>1206010102</v>
      </c>
      <c r="M174" s="1">
        <v>171</v>
      </c>
    </row>
    <row r="175" spans="1:13" ht="21">
      <c r="A175" s="3"/>
      <c r="B175" s="28"/>
      <c r="C175" s="3">
        <v>2500700173</v>
      </c>
      <c r="D175" s="3" t="s">
        <v>249</v>
      </c>
      <c r="E175" s="3">
        <v>81</v>
      </c>
      <c r="F175" s="3" t="s">
        <v>294</v>
      </c>
      <c r="G175" s="26">
        <v>43441</v>
      </c>
      <c r="H175" s="3">
        <v>6100001681</v>
      </c>
      <c r="I175" s="3">
        <v>2500700173</v>
      </c>
      <c r="J175" s="3">
        <v>2500700173</v>
      </c>
      <c r="K175" s="23">
        <v>46973</v>
      </c>
      <c r="L175" s="3">
        <v>1206090102</v>
      </c>
      <c r="M175" s="1">
        <v>172</v>
      </c>
    </row>
    <row r="176" spans="1:13" ht="21">
      <c r="A176" s="3"/>
      <c r="B176" s="28"/>
      <c r="C176" s="3">
        <v>2500700173</v>
      </c>
      <c r="D176" s="3" t="s">
        <v>249</v>
      </c>
      <c r="E176" s="3">
        <v>81</v>
      </c>
      <c r="F176" s="3" t="s">
        <v>294</v>
      </c>
      <c r="G176" s="26">
        <v>43441</v>
      </c>
      <c r="H176" s="3">
        <v>6100005754</v>
      </c>
      <c r="I176" s="3">
        <v>2500700173</v>
      </c>
      <c r="J176" s="3">
        <v>2500700173</v>
      </c>
      <c r="K176" s="23">
        <v>16050</v>
      </c>
      <c r="L176" s="3">
        <v>1206090102</v>
      </c>
      <c r="M176" s="1">
        <v>173</v>
      </c>
    </row>
    <row r="177" spans="1:13" ht="21">
      <c r="A177" s="3"/>
      <c r="B177" s="28"/>
      <c r="C177" s="3">
        <v>2500700173</v>
      </c>
      <c r="D177" s="3" t="s">
        <v>249</v>
      </c>
      <c r="E177" s="3">
        <v>81</v>
      </c>
      <c r="F177" s="3" t="s">
        <v>345</v>
      </c>
      <c r="G177" s="26">
        <v>43451</v>
      </c>
      <c r="H177" s="3">
        <v>6100008131</v>
      </c>
      <c r="I177" s="3">
        <v>2500700173</v>
      </c>
      <c r="J177" s="3">
        <v>2500700173</v>
      </c>
      <c r="K177" s="23">
        <v>224000</v>
      </c>
      <c r="L177" s="3">
        <v>1206090102</v>
      </c>
      <c r="M177" s="1">
        <v>174</v>
      </c>
    </row>
    <row r="178" spans="1:13" ht="21">
      <c r="A178" s="3"/>
      <c r="B178" s="28"/>
      <c r="C178" s="3">
        <v>2500700173</v>
      </c>
      <c r="D178" s="3" t="s">
        <v>249</v>
      </c>
      <c r="E178" s="3">
        <v>81</v>
      </c>
      <c r="F178" s="3" t="s">
        <v>345</v>
      </c>
      <c r="G178" s="26">
        <v>43451</v>
      </c>
      <c r="H178" s="3">
        <v>6100008720</v>
      </c>
      <c r="I178" s="3">
        <v>2500700173</v>
      </c>
      <c r="J178" s="3">
        <v>2500700173</v>
      </c>
      <c r="K178" s="23">
        <v>680000</v>
      </c>
      <c r="L178" s="3">
        <v>1206090102</v>
      </c>
      <c r="M178" s="1">
        <v>175</v>
      </c>
    </row>
    <row r="179" spans="1:13" ht="21">
      <c r="A179" s="3"/>
      <c r="B179" s="28"/>
      <c r="C179" s="3">
        <v>2500700173</v>
      </c>
      <c r="D179" s="3" t="s">
        <v>249</v>
      </c>
      <c r="E179" s="3">
        <v>81</v>
      </c>
      <c r="F179" s="3" t="s">
        <v>343</v>
      </c>
      <c r="G179" s="26">
        <v>43453</v>
      </c>
      <c r="H179" s="3">
        <v>6100001879</v>
      </c>
      <c r="I179" s="3">
        <v>2500700173</v>
      </c>
      <c r="J179" s="3">
        <v>2500700173</v>
      </c>
      <c r="K179" s="23">
        <v>11088000</v>
      </c>
      <c r="L179" s="3">
        <v>1206090102</v>
      </c>
      <c r="M179" s="1">
        <v>176</v>
      </c>
    </row>
    <row r="180" spans="1:13" ht="21">
      <c r="A180" s="3"/>
      <c r="B180" s="28"/>
      <c r="C180" s="3">
        <v>2500700173</v>
      </c>
      <c r="D180" s="3" t="s">
        <v>249</v>
      </c>
      <c r="E180" s="3">
        <v>81</v>
      </c>
      <c r="F180" s="3" t="s">
        <v>343</v>
      </c>
      <c r="G180" s="26">
        <v>43453</v>
      </c>
      <c r="H180" s="3">
        <v>6100010011</v>
      </c>
      <c r="I180" s="3">
        <v>2500700173</v>
      </c>
      <c r="J180" s="3">
        <v>2500700173</v>
      </c>
      <c r="K180" s="23">
        <v>3896000</v>
      </c>
      <c r="L180" s="3">
        <v>1206090102</v>
      </c>
      <c r="M180" s="1">
        <v>177</v>
      </c>
    </row>
    <row r="181" spans="1:13" ht="21">
      <c r="A181" s="3"/>
      <c r="B181" s="28"/>
      <c r="C181" s="3">
        <v>2500700173</v>
      </c>
      <c r="D181" s="3" t="s">
        <v>249</v>
      </c>
      <c r="E181" s="3">
        <v>81</v>
      </c>
      <c r="F181" s="3" t="s">
        <v>350</v>
      </c>
      <c r="G181" s="26">
        <v>43454</v>
      </c>
      <c r="H181" s="3">
        <v>6100010058</v>
      </c>
      <c r="I181" s="3">
        <v>2500700173</v>
      </c>
      <c r="J181" s="3">
        <v>2500700173</v>
      </c>
      <c r="K181" s="23">
        <v>70000</v>
      </c>
      <c r="L181" s="3">
        <v>1206090102</v>
      </c>
      <c r="M181" s="1">
        <v>178</v>
      </c>
    </row>
    <row r="182" spans="1:13" ht="21">
      <c r="A182" s="3"/>
      <c r="B182" s="28"/>
      <c r="C182" s="3">
        <v>2500700173</v>
      </c>
      <c r="D182" s="3" t="s">
        <v>249</v>
      </c>
      <c r="E182" s="3">
        <v>81</v>
      </c>
      <c r="F182" s="3" t="s">
        <v>358</v>
      </c>
      <c r="G182" s="26">
        <v>43461</v>
      </c>
      <c r="H182" s="3">
        <v>6100011027</v>
      </c>
      <c r="I182" s="3">
        <v>2500700173</v>
      </c>
      <c r="J182" s="3">
        <v>2500700173</v>
      </c>
      <c r="K182" s="23">
        <v>60000</v>
      </c>
      <c r="L182" s="3">
        <v>1206040102</v>
      </c>
      <c r="M182" s="1">
        <v>179</v>
      </c>
    </row>
    <row r="183" spans="1:13" ht="21">
      <c r="A183" s="3"/>
      <c r="B183" s="28"/>
      <c r="C183" s="3">
        <v>2500700173</v>
      </c>
      <c r="D183" s="3" t="s">
        <v>249</v>
      </c>
      <c r="E183" s="3">
        <v>81</v>
      </c>
      <c r="F183" s="3" t="s">
        <v>343</v>
      </c>
      <c r="G183" s="26">
        <v>43467</v>
      </c>
      <c r="H183" s="3">
        <v>6100011211</v>
      </c>
      <c r="I183" s="3">
        <v>2500700173</v>
      </c>
      <c r="J183" s="3">
        <v>2500700173</v>
      </c>
      <c r="K183" s="23">
        <v>28000</v>
      </c>
      <c r="L183" s="3">
        <v>1206010102</v>
      </c>
      <c r="M183" s="1">
        <v>180</v>
      </c>
    </row>
    <row r="184" spans="1:13" ht="21">
      <c r="A184" s="3"/>
      <c r="B184" s="28"/>
      <c r="C184" s="3">
        <v>2500700173</v>
      </c>
      <c r="D184" s="3" t="s">
        <v>249</v>
      </c>
      <c r="E184" s="3">
        <v>81</v>
      </c>
      <c r="F184" s="3" t="s">
        <v>404</v>
      </c>
      <c r="G184" s="26">
        <v>43468</v>
      </c>
      <c r="H184" s="3">
        <v>6100012027</v>
      </c>
      <c r="I184" s="3">
        <v>2500700173</v>
      </c>
      <c r="J184" s="3">
        <v>2500700173</v>
      </c>
      <c r="K184" s="23">
        <v>5980000</v>
      </c>
      <c r="L184" s="3">
        <v>1206090102</v>
      </c>
      <c r="M184" s="1">
        <v>181</v>
      </c>
    </row>
    <row r="185" spans="1:13" ht="21">
      <c r="A185" s="3"/>
      <c r="B185" s="28"/>
      <c r="C185" s="3">
        <v>2500700173</v>
      </c>
      <c r="D185" s="3" t="s">
        <v>249</v>
      </c>
      <c r="E185" s="3">
        <v>81</v>
      </c>
      <c r="F185" s="3" t="s">
        <v>382</v>
      </c>
      <c r="G185" s="26">
        <v>43473</v>
      </c>
      <c r="H185" s="3">
        <v>6100010427</v>
      </c>
      <c r="I185" s="3">
        <v>2500700173</v>
      </c>
      <c r="J185" s="3">
        <v>2500700173</v>
      </c>
      <c r="K185" s="23">
        <v>19100</v>
      </c>
      <c r="L185" s="3">
        <v>1206090102</v>
      </c>
      <c r="M185" s="1">
        <v>182</v>
      </c>
    </row>
    <row r="186" spans="1:13" ht="21">
      <c r="A186" s="3"/>
      <c r="B186" s="28"/>
      <c r="C186" s="3">
        <v>2500700173</v>
      </c>
      <c r="D186" s="3" t="s">
        <v>249</v>
      </c>
      <c r="E186" s="3">
        <v>81</v>
      </c>
      <c r="F186" s="3" t="s">
        <v>403</v>
      </c>
      <c r="G186" s="26">
        <v>43474</v>
      </c>
      <c r="H186" s="3">
        <v>6100000956</v>
      </c>
      <c r="I186" s="3">
        <v>2500700173</v>
      </c>
      <c r="J186" s="3">
        <v>2500700173</v>
      </c>
      <c r="K186" s="23">
        <v>167562</v>
      </c>
      <c r="L186" s="3">
        <v>1206010102</v>
      </c>
      <c r="M186" s="1">
        <v>183</v>
      </c>
    </row>
    <row r="187" spans="1:13" ht="21">
      <c r="A187" s="3"/>
      <c r="B187" s="28"/>
      <c r="C187" s="3">
        <v>2500700173</v>
      </c>
      <c r="D187" s="3" t="s">
        <v>249</v>
      </c>
      <c r="E187" s="3">
        <v>81</v>
      </c>
      <c r="F187" s="3" t="s">
        <v>403</v>
      </c>
      <c r="G187" s="26">
        <v>43474</v>
      </c>
      <c r="H187" s="3">
        <v>6100011728</v>
      </c>
      <c r="I187" s="3">
        <v>2500700173</v>
      </c>
      <c r="J187" s="3">
        <v>2500700173</v>
      </c>
      <c r="K187" s="23">
        <v>12840</v>
      </c>
      <c r="L187" s="3">
        <v>1206010102</v>
      </c>
      <c r="M187" s="1">
        <v>184</v>
      </c>
    </row>
    <row r="188" spans="1:13" ht="21">
      <c r="A188" s="3"/>
      <c r="B188" s="28"/>
      <c r="C188" s="3">
        <v>2500700173</v>
      </c>
      <c r="D188" s="3" t="s">
        <v>249</v>
      </c>
      <c r="E188" s="3">
        <v>81</v>
      </c>
      <c r="F188" s="3" t="s">
        <v>385</v>
      </c>
      <c r="G188" s="26">
        <v>43476</v>
      </c>
      <c r="H188" s="3">
        <v>6100007464</v>
      </c>
      <c r="I188" s="3">
        <v>2500700173</v>
      </c>
      <c r="J188" s="3">
        <v>2500700173</v>
      </c>
      <c r="K188" s="23">
        <v>45000</v>
      </c>
      <c r="L188" s="3">
        <v>1206090102</v>
      </c>
      <c r="M188" s="1">
        <v>185</v>
      </c>
    </row>
    <row r="189" spans="1:13" ht="21">
      <c r="A189" s="3"/>
      <c r="B189" s="28"/>
      <c r="C189" s="3">
        <v>2500700173</v>
      </c>
      <c r="D189" s="3" t="s">
        <v>249</v>
      </c>
      <c r="E189" s="3">
        <v>81</v>
      </c>
      <c r="F189" s="3" t="s">
        <v>385</v>
      </c>
      <c r="G189" s="26">
        <v>43476</v>
      </c>
      <c r="H189" s="3">
        <v>6100009278</v>
      </c>
      <c r="I189" s="3">
        <v>2500700173</v>
      </c>
      <c r="J189" s="3">
        <v>2500700173</v>
      </c>
      <c r="K189" s="23">
        <v>186960</v>
      </c>
      <c r="L189" s="3">
        <v>1206090102</v>
      </c>
      <c r="M189" s="1">
        <v>186</v>
      </c>
    </row>
    <row r="190" spans="1:13" ht="21">
      <c r="A190" s="3"/>
      <c r="B190" s="28"/>
      <c r="C190" s="3">
        <v>2500700173</v>
      </c>
      <c r="D190" s="3" t="s">
        <v>248</v>
      </c>
      <c r="E190" s="3">
        <v>40</v>
      </c>
      <c r="F190" s="3" t="s">
        <v>353</v>
      </c>
      <c r="G190" s="26">
        <v>43479</v>
      </c>
      <c r="H190" s="3">
        <v>100006776</v>
      </c>
      <c r="I190" s="3">
        <v>2500700173</v>
      </c>
      <c r="J190" s="3">
        <v>2500700173</v>
      </c>
      <c r="K190" s="23">
        <v>105000</v>
      </c>
      <c r="L190" s="3">
        <v>1206030102</v>
      </c>
      <c r="M190" s="1">
        <v>187</v>
      </c>
    </row>
    <row r="191" spans="1:13" ht="21">
      <c r="A191" s="3"/>
      <c r="B191" s="28"/>
      <c r="C191" s="3">
        <v>2500700173</v>
      </c>
      <c r="D191" s="3" t="s">
        <v>248</v>
      </c>
      <c r="E191" s="3">
        <v>50</v>
      </c>
      <c r="F191" s="3" t="s">
        <v>353</v>
      </c>
      <c r="G191" s="26">
        <v>43479</v>
      </c>
      <c r="H191" s="3">
        <v>100006776</v>
      </c>
      <c r="I191" s="3">
        <v>2500700173</v>
      </c>
      <c r="J191" s="3">
        <v>2500700173</v>
      </c>
      <c r="K191" s="23">
        <v>-105000</v>
      </c>
      <c r="L191" s="3">
        <v>1206030102</v>
      </c>
      <c r="M191" s="1">
        <v>188</v>
      </c>
    </row>
    <row r="192" spans="1:13" ht="21">
      <c r="A192" s="3"/>
      <c r="B192" s="28"/>
      <c r="C192" s="3">
        <v>2500700173</v>
      </c>
      <c r="D192" s="3" t="s">
        <v>249</v>
      </c>
      <c r="E192" s="3">
        <v>81</v>
      </c>
      <c r="F192" s="3" t="s">
        <v>392</v>
      </c>
      <c r="G192" s="26">
        <v>43479</v>
      </c>
      <c r="H192" s="3">
        <v>6100000257</v>
      </c>
      <c r="I192" s="3">
        <v>2500700173</v>
      </c>
      <c r="J192" s="3">
        <v>2500700173</v>
      </c>
      <c r="K192" s="23">
        <v>112000</v>
      </c>
      <c r="L192" s="3">
        <v>1206090102</v>
      </c>
      <c r="M192" s="1">
        <v>189</v>
      </c>
    </row>
    <row r="193" spans="1:13" ht="21">
      <c r="A193" s="3"/>
      <c r="B193" s="28"/>
      <c r="C193" s="3">
        <v>2500700173</v>
      </c>
      <c r="D193" s="3" t="s">
        <v>249</v>
      </c>
      <c r="E193" s="3">
        <v>81</v>
      </c>
      <c r="F193" s="3" t="s">
        <v>392</v>
      </c>
      <c r="G193" s="26">
        <v>43479</v>
      </c>
      <c r="H193" s="3">
        <v>6100011419</v>
      </c>
      <c r="I193" s="3">
        <v>2500700173</v>
      </c>
      <c r="J193" s="3">
        <v>2500700173</v>
      </c>
      <c r="K193" s="23">
        <v>53010</v>
      </c>
      <c r="L193" s="3">
        <v>1206090102</v>
      </c>
      <c r="M193" s="1">
        <v>190</v>
      </c>
    </row>
    <row r="194" spans="1:13" ht="21">
      <c r="A194" s="3"/>
      <c r="B194" s="28"/>
      <c r="C194" s="3">
        <v>2500700173</v>
      </c>
      <c r="D194" s="3" t="s">
        <v>249</v>
      </c>
      <c r="E194" s="3">
        <v>81</v>
      </c>
      <c r="F194" s="3" t="s">
        <v>389</v>
      </c>
      <c r="G194" s="26">
        <v>43481</v>
      </c>
      <c r="H194" s="3">
        <v>6100008994</v>
      </c>
      <c r="I194" s="3">
        <v>2500700173</v>
      </c>
      <c r="J194" s="3">
        <v>2500700173</v>
      </c>
      <c r="K194" s="23">
        <v>93000</v>
      </c>
      <c r="L194" s="3">
        <v>1206090102</v>
      </c>
      <c r="M194" s="1">
        <v>191</v>
      </c>
    </row>
    <row r="195" spans="1:13" ht="21">
      <c r="A195" s="3"/>
      <c r="B195" s="28"/>
      <c r="C195" s="3">
        <v>2500700173</v>
      </c>
      <c r="D195" s="3" t="s">
        <v>249</v>
      </c>
      <c r="E195" s="3">
        <v>81</v>
      </c>
      <c r="F195" s="3" t="s">
        <v>384</v>
      </c>
      <c r="G195" s="26">
        <v>43482</v>
      </c>
      <c r="H195" s="3">
        <v>6100011250</v>
      </c>
      <c r="I195" s="3">
        <v>2500700173</v>
      </c>
      <c r="J195" s="3">
        <v>2500700173</v>
      </c>
      <c r="K195" s="23">
        <v>20000</v>
      </c>
      <c r="L195" s="3">
        <v>1206010102</v>
      </c>
      <c r="M195" s="1">
        <v>192</v>
      </c>
    </row>
    <row r="196" spans="1:13" ht="21">
      <c r="A196" s="3"/>
      <c r="B196" s="28"/>
      <c r="C196" s="3">
        <v>2500700173</v>
      </c>
      <c r="D196" s="3" t="s">
        <v>249</v>
      </c>
      <c r="E196" s="3">
        <v>81</v>
      </c>
      <c r="F196" s="3" t="s">
        <v>379</v>
      </c>
      <c r="G196" s="26">
        <v>43483</v>
      </c>
      <c r="H196" s="3">
        <v>6100012038</v>
      </c>
      <c r="I196" s="3">
        <v>2500700173</v>
      </c>
      <c r="J196" s="3">
        <v>2500700173</v>
      </c>
      <c r="K196" s="23">
        <v>27820</v>
      </c>
      <c r="L196" s="3">
        <v>1206010102</v>
      </c>
      <c r="M196" s="1">
        <v>193</v>
      </c>
    </row>
    <row r="197" spans="1:13" ht="21">
      <c r="A197" s="3"/>
      <c r="B197" s="28"/>
      <c r="C197" s="3">
        <v>2500700173</v>
      </c>
      <c r="D197" s="3" t="s">
        <v>249</v>
      </c>
      <c r="E197" s="3">
        <v>81</v>
      </c>
      <c r="F197" s="3" t="s">
        <v>402</v>
      </c>
      <c r="G197" s="26">
        <v>43486</v>
      </c>
      <c r="H197" s="3">
        <v>6100000254</v>
      </c>
      <c r="I197" s="3">
        <v>2500700208</v>
      </c>
      <c r="J197" s="3">
        <v>2500700173</v>
      </c>
      <c r="K197" s="23">
        <v>1157800</v>
      </c>
      <c r="L197" s="3">
        <v>1206090102</v>
      </c>
      <c r="M197" s="1">
        <v>194</v>
      </c>
    </row>
    <row r="198" spans="1:13" ht="21">
      <c r="A198" s="3"/>
      <c r="B198" s="28"/>
      <c r="C198" s="3">
        <v>2500700173</v>
      </c>
      <c r="D198" s="3" t="s">
        <v>249</v>
      </c>
      <c r="E198" s="3">
        <v>91</v>
      </c>
      <c r="F198" s="3" t="s">
        <v>388</v>
      </c>
      <c r="G198" s="26">
        <v>43486</v>
      </c>
      <c r="H198" s="3">
        <v>6100014389</v>
      </c>
      <c r="I198" s="3">
        <v>2500700208</v>
      </c>
      <c r="J198" s="3">
        <v>2500700173</v>
      </c>
      <c r="K198" s="23">
        <v>-1157800</v>
      </c>
      <c r="L198" s="3">
        <v>1206090102</v>
      </c>
      <c r="M198" s="1">
        <v>195</v>
      </c>
    </row>
    <row r="199" spans="1:13" ht="21">
      <c r="A199" s="3"/>
      <c r="B199" s="28"/>
      <c r="C199" s="3">
        <v>2500700173</v>
      </c>
      <c r="D199" s="3" t="s">
        <v>249</v>
      </c>
      <c r="E199" s="3">
        <v>91</v>
      </c>
      <c r="F199" s="3" t="s">
        <v>402</v>
      </c>
      <c r="G199" s="26">
        <v>43486</v>
      </c>
      <c r="H199" s="3">
        <v>6100015411</v>
      </c>
      <c r="I199" s="3">
        <v>2500700208</v>
      </c>
      <c r="J199" s="3">
        <v>2500700173</v>
      </c>
      <c r="K199" s="23">
        <v>-1157800</v>
      </c>
      <c r="L199" s="3">
        <v>1206090102</v>
      </c>
      <c r="M199" s="1">
        <v>196</v>
      </c>
    </row>
    <row r="200" spans="1:13" ht="21">
      <c r="A200" s="3"/>
      <c r="B200" s="28"/>
      <c r="C200" s="3">
        <v>2500700173</v>
      </c>
      <c r="D200" s="3" t="s">
        <v>249</v>
      </c>
      <c r="E200" s="3">
        <v>81</v>
      </c>
      <c r="F200" s="3" t="s">
        <v>388</v>
      </c>
      <c r="G200" s="26">
        <v>43486</v>
      </c>
      <c r="H200" s="3">
        <v>6100015412</v>
      </c>
      <c r="I200" s="3">
        <v>2500700208</v>
      </c>
      <c r="J200" s="3">
        <v>2500700173</v>
      </c>
      <c r="K200" s="23">
        <v>1157800</v>
      </c>
      <c r="L200" s="3">
        <v>1206090102</v>
      </c>
      <c r="M200" s="1">
        <v>197</v>
      </c>
    </row>
    <row r="201" spans="1:13" ht="21">
      <c r="A201" s="3"/>
      <c r="B201" s="28"/>
      <c r="C201" s="3">
        <v>2500700173</v>
      </c>
      <c r="D201" s="3" t="s">
        <v>249</v>
      </c>
      <c r="E201" s="3">
        <v>81</v>
      </c>
      <c r="F201" s="3" t="s">
        <v>402</v>
      </c>
      <c r="G201" s="26">
        <v>43486</v>
      </c>
      <c r="H201" s="3">
        <v>6100015606</v>
      </c>
      <c r="I201" s="3">
        <v>2500700208</v>
      </c>
      <c r="J201" s="3">
        <v>2500700173</v>
      </c>
      <c r="K201" s="23">
        <v>1157800</v>
      </c>
      <c r="L201" s="3">
        <v>1206090102</v>
      </c>
      <c r="M201" s="1">
        <v>198</v>
      </c>
    </row>
    <row r="202" spans="1:13" ht="21">
      <c r="A202" s="3"/>
      <c r="B202" s="28"/>
      <c r="C202" s="3">
        <v>2500700173</v>
      </c>
      <c r="D202" s="3" t="s">
        <v>248</v>
      </c>
      <c r="E202" s="3">
        <v>40</v>
      </c>
      <c r="F202" s="3" t="s">
        <v>356</v>
      </c>
      <c r="G202" s="26">
        <v>43488</v>
      </c>
      <c r="H202" s="3">
        <v>100034625</v>
      </c>
      <c r="I202" s="3">
        <v>2500700173</v>
      </c>
      <c r="J202" s="3">
        <v>2500700173</v>
      </c>
      <c r="K202" s="23">
        <v>330000</v>
      </c>
      <c r="L202" s="3">
        <v>1206090102</v>
      </c>
      <c r="M202" s="1">
        <v>199</v>
      </c>
    </row>
    <row r="203" spans="1:13" ht="21">
      <c r="A203" s="3"/>
      <c r="B203" s="28"/>
      <c r="C203" s="3">
        <v>2500700173</v>
      </c>
      <c r="D203" s="3" t="s">
        <v>248</v>
      </c>
      <c r="E203" s="3">
        <v>50</v>
      </c>
      <c r="F203" s="3" t="s">
        <v>356</v>
      </c>
      <c r="G203" s="26">
        <v>43488</v>
      </c>
      <c r="H203" s="3">
        <v>100034625</v>
      </c>
      <c r="I203" s="3">
        <v>2500700173</v>
      </c>
      <c r="J203" s="3">
        <v>2500700173</v>
      </c>
      <c r="K203" s="23">
        <v>-330000</v>
      </c>
      <c r="L203" s="3">
        <v>1206090102</v>
      </c>
      <c r="M203" s="1">
        <v>200</v>
      </c>
    </row>
    <row r="204" spans="1:13" ht="21">
      <c r="A204" s="3"/>
      <c r="B204" s="28"/>
      <c r="C204" s="3">
        <v>2500700173</v>
      </c>
      <c r="D204" s="3" t="s">
        <v>249</v>
      </c>
      <c r="E204" s="3">
        <v>81</v>
      </c>
      <c r="F204" s="3" t="s">
        <v>339</v>
      </c>
      <c r="G204" s="26">
        <v>43488</v>
      </c>
      <c r="H204" s="3">
        <v>6100002289</v>
      </c>
      <c r="I204" s="3">
        <v>2500700208</v>
      </c>
      <c r="J204" s="3">
        <v>2500700173</v>
      </c>
      <c r="K204" s="23">
        <v>184870.32</v>
      </c>
      <c r="L204" s="3">
        <v>1206090102</v>
      </c>
      <c r="M204" s="1">
        <v>201</v>
      </c>
    </row>
    <row r="205" spans="1:13" ht="21">
      <c r="A205" s="3"/>
      <c r="B205" s="28"/>
      <c r="C205" s="3">
        <v>2500700173</v>
      </c>
      <c r="D205" s="3" t="s">
        <v>249</v>
      </c>
      <c r="E205" s="3">
        <v>81</v>
      </c>
      <c r="F205" s="3" t="s">
        <v>406</v>
      </c>
      <c r="G205" s="26">
        <v>43490</v>
      </c>
      <c r="H205" s="3">
        <v>6100011581</v>
      </c>
      <c r="I205" s="3">
        <v>2500700195</v>
      </c>
      <c r="J205" s="3">
        <v>2500700173</v>
      </c>
      <c r="K205" s="23">
        <v>44000</v>
      </c>
      <c r="L205" s="3">
        <v>1206010102</v>
      </c>
      <c r="M205" s="1">
        <v>202</v>
      </c>
    </row>
    <row r="206" spans="1:13" ht="21">
      <c r="A206" s="3"/>
      <c r="B206" s="28"/>
      <c r="C206" s="3">
        <v>2500700173</v>
      </c>
      <c r="D206" s="3" t="s">
        <v>249</v>
      </c>
      <c r="E206" s="3">
        <v>81</v>
      </c>
      <c r="F206" s="3" t="s">
        <v>292</v>
      </c>
      <c r="G206" s="26">
        <v>43490</v>
      </c>
      <c r="H206" s="3">
        <v>6100013099</v>
      </c>
      <c r="I206" s="3">
        <v>2500700208</v>
      </c>
      <c r="J206" s="3">
        <v>2500700173</v>
      </c>
      <c r="K206" s="23">
        <v>330000</v>
      </c>
      <c r="L206" s="3">
        <v>1206090102</v>
      </c>
      <c r="M206" s="1">
        <v>203</v>
      </c>
    </row>
    <row r="207" spans="1:13" ht="21">
      <c r="A207" s="3"/>
      <c r="B207" s="28"/>
      <c r="C207" s="3">
        <v>2500700173</v>
      </c>
      <c r="D207" s="3" t="s">
        <v>249</v>
      </c>
      <c r="E207" s="3">
        <v>81</v>
      </c>
      <c r="F207" s="3" t="s">
        <v>396</v>
      </c>
      <c r="G207" s="26">
        <v>43490</v>
      </c>
      <c r="H207" s="3">
        <v>6100013446</v>
      </c>
      <c r="I207" s="3">
        <v>2500700173</v>
      </c>
      <c r="J207" s="3">
        <v>2500700173</v>
      </c>
      <c r="K207" s="23">
        <v>224000</v>
      </c>
      <c r="L207" s="3">
        <v>1206090102</v>
      </c>
      <c r="M207" s="1">
        <v>204</v>
      </c>
    </row>
    <row r="208" spans="1:13" ht="21">
      <c r="A208" s="3"/>
      <c r="B208" s="28"/>
      <c r="C208" s="3">
        <v>2500700173</v>
      </c>
      <c r="D208" s="3" t="s">
        <v>249</v>
      </c>
      <c r="E208" s="3">
        <v>81</v>
      </c>
      <c r="F208" s="3" t="s">
        <v>375</v>
      </c>
      <c r="G208" s="26">
        <v>43493</v>
      </c>
      <c r="H208" s="3">
        <v>6100008899</v>
      </c>
      <c r="I208" s="3">
        <v>2500700173</v>
      </c>
      <c r="J208" s="3">
        <v>2500700173</v>
      </c>
      <c r="K208" s="23">
        <v>17976</v>
      </c>
      <c r="L208" s="3">
        <v>1206090102</v>
      </c>
      <c r="M208" s="1">
        <v>205</v>
      </c>
    </row>
    <row r="209" spans="1:13" ht="21">
      <c r="A209" s="3"/>
      <c r="B209" s="28"/>
      <c r="C209" s="3">
        <v>2500700173</v>
      </c>
      <c r="D209" s="3" t="s">
        <v>249</v>
      </c>
      <c r="E209" s="3">
        <v>81</v>
      </c>
      <c r="F209" s="3" t="s">
        <v>381</v>
      </c>
      <c r="G209" s="26">
        <v>43494</v>
      </c>
      <c r="H209" s="3">
        <v>6100008896</v>
      </c>
      <c r="I209" s="3">
        <v>2500700173</v>
      </c>
      <c r="J209" s="3">
        <v>2500700173</v>
      </c>
      <c r="K209" s="23">
        <v>132000</v>
      </c>
      <c r="L209" s="3">
        <v>1206090102</v>
      </c>
      <c r="M209" s="1">
        <v>206</v>
      </c>
    </row>
    <row r="210" spans="1:13" ht="21">
      <c r="A210" s="3"/>
      <c r="B210" s="28"/>
      <c r="C210" s="3">
        <v>2500700173</v>
      </c>
      <c r="D210" s="3" t="s">
        <v>249</v>
      </c>
      <c r="E210" s="3">
        <v>81</v>
      </c>
      <c r="F210" s="3" t="s">
        <v>381</v>
      </c>
      <c r="G210" s="26">
        <v>43494</v>
      </c>
      <c r="H210" s="3">
        <v>6100008898</v>
      </c>
      <c r="I210" s="3">
        <v>2500700173</v>
      </c>
      <c r="J210" s="3">
        <v>2500700173</v>
      </c>
      <c r="K210" s="23">
        <v>115368</v>
      </c>
      <c r="L210" s="3">
        <v>1206090102</v>
      </c>
      <c r="M210" s="1">
        <v>207</v>
      </c>
    </row>
    <row r="211" spans="1:13" ht="21">
      <c r="A211" s="3"/>
      <c r="B211" s="28"/>
      <c r="C211" s="3">
        <v>2500700173</v>
      </c>
      <c r="D211" s="3" t="s">
        <v>249</v>
      </c>
      <c r="E211" s="3">
        <v>81</v>
      </c>
      <c r="F211" s="3" t="s">
        <v>381</v>
      </c>
      <c r="G211" s="26">
        <v>43494</v>
      </c>
      <c r="H211" s="3">
        <v>6100008900</v>
      </c>
      <c r="I211" s="3">
        <v>2500700173</v>
      </c>
      <c r="J211" s="3">
        <v>2500700173</v>
      </c>
      <c r="K211" s="23">
        <v>115368</v>
      </c>
      <c r="L211" s="3">
        <v>1206090102</v>
      </c>
      <c r="M211" s="1">
        <v>208</v>
      </c>
    </row>
    <row r="212" spans="1:13" ht="21">
      <c r="A212" s="4">
        <v>3</v>
      </c>
      <c r="B212" s="19" t="s">
        <v>360</v>
      </c>
      <c r="C212" s="4">
        <v>2500700215</v>
      </c>
      <c r="D212" s="4" t="s">
        <v>249</v>
      </c>
      <c r="E212" s="4">
        <v>81</v>
      </c>
      <c r="F212" s="4" t="s">
        <v>342</v>
      </c>
      <c r="G212" s="25">
        <v>43437</v>
      </c>
      <c r="H212" s="4">
        <v>6100005595</v>
      </c>
      <c r="I212" s="4">
        <v>2500700215</v>
      </c>
      <c r="J212" s="4">
        <v>2500700215</v>
      </c>
      <c r="K212" s="21">
        <v>64000</v>
      </c>
      <c r="L212" s="4">
        <v>1206100102</v>
      </c>
      <c r="M212" s="1">
        <v>209</v>
      </c>
    </row>
    <row r="213" spans="1:13" ht="21">
      <c r="A213" s="4"/>
      <c r="B213" s="19"/>
      <c r="C213" s="4">
        <v>2500700215</v>
      </c>
      <c r="D213" s="4" t="s">
        <v>249</v>
      </c>
      <c r="E213" s="4">
        <v>81</v>
      </c>
      <c r="F213" s="4" t="s">
        <v>342</v>
      </c>
      <c r="G213" s="25">
        <v>43437</v>
      </c>
      <c r="H213" s="4">
        <v>6100005595</v>
      </c>
      <c r="I213" s="4">
        <v>2500700215</v>
      </c>
      <c r="J213" s="4">
        <v>2500700215</v>
      </c>
      <c r="K213" s="21">
        <v>44000</v>
      </c>
      <c r="L213" s="4">
        <v>1206100102</v>
      </c>
      <c r="M213" s="1">
        <v>210</v>
      </c>
    </row>
    <row r="214" spans="1:13" ht="21">
      <c r="A214" s="4"/>
      <c r="B214" s="19"/>
      <c r="C214" s="4">
        <v>2500700215</v>
      </c>
      <c r="D214" s="4" t="s">
        <v>249</v>
      </c>
      <c r="E214" s="4">
        <v>81</v>
      </c>
      <c r="F214" s="4" t="s">
        <v>342</v>
      </c>
      <c r="G214" s="25">
        <v>43437</v>
      </c>
      <c r="H214" s="4">
        <v>6100005595</v>
      </c>
      <c r="I214" s="4">
        <v>2500700215</v>
      </c>
      <c r="J214" s="4">
        <v>2500700215</v>
      </c>
      <c r="K214" s="21">
        <v>13000</v>
      </c>
      <c r="L214" s="4">
        <v>1206100102</v>
      </c>
      <c r="M214" s="1">
        <v>211</v>
      </c>
    </row>
    <row r="215" spans="1:13" ht="21">
      <c r="A215" s="4"/>
      <c r="B215" s="19"/>
      <c r="C215" s="4">
        <v>2500700215</v>
      </c>
      <c r="D215" s="4" t="s">
        <v>249</v>
      </c>
      <c r="E215" s="4">
        <v>81</v>
      </c>
      <c r="F215" s="4" t="s">
        <v>342</v>
      </c>
      <c r="G215" s="25">
        <v>43437</v>
      </c>
      <c r="H215" s="4">
        <v>6100005595</v>
      </c>
      <c r="I215" s="4">
        <v>2500700215</v>
      </c>
      <c r="J215" s="4">
        <v>2500700215</v>
      </c>
      <c r="K215" s="21">
        <v>38700</v>
      </c>
      <c r="L215" s="4">
        <v>1206100102</v>
      </c>
      <c r="M215" s="1">
        <v>212</v>
      </c>
    </row>
    <row r="216" spans="1:13" ht="21">
      <c r="A216" s="4"/>
      <c r="B216" s="19"/>
      <c r="C216" s="4">
        <v>2500700215</v>
      </c>
      <c r="D216" s="4" t="s">
        <v>249</v>
      </c>
      <c r="E216" s="4">
        <v>81</v>
      </c>
      <c r="F216" s="4" t="s">
        <v>342</v>
      </c>
      <c r="G216" s="25">
        <v>43437</v>
      </c>
      <c r="H216" s="4">
        <v>6100005595</v>
      </c>
      <c r="I216" s="4">
        <v>2500700215</v>
      </c>
      <c r="J216" s="4">
        <v>2500700215</v>
      </c>
      <c r="K216" s="21">
        <v>9900</v>
      </c>
      <c r="L216" s="4">
        <v>1206100102</v>
      </c>
      <c r="M216" s="1">
        <v>213</v>
      </c>
    </row>
    <row r="217" spans="1:13" ht="21">
      <c r="A217" s="4"/>
      <c r="B217" s="19"/>
      <c r="C217" s="4">
        <v>2500700215</v>
      </c>
      <c r="D217" s="4" t="s">
        <v>249</v>
      </c>
      <c r="E217" s="4">
        <v>81</v>
      </c>
      <c r="F217" s="4" t="s">
        <v>342</v>
      </c>
      <c r="G217" s="25">
        <v>43437</v>
      </c>
      <c r="H217" s="4">
        <v>6100005595</v>
      </c>
      <c r="I217" s="4">
        <v>2500700215</v>
      </c>
      <c r="J217" s="4">
        <v>2500700215</v>
      </c>
      <c r="K217" s="21">
        <v>18000</v>
      </c>
      <c r="L217" s="4">
        <v>1206100102</v>
      </c>
      <c r="M217" s="1">
        <v>214</v>
      </c>
    </row>
    <row r="218" spans="1:13" ht="21">
      <c r="A218" s="4"/>
      <c r="B218" s="19"/>
      <c r="C218" s="4">
        <v>2500700215</v>
      </c>
      <c r="D218" s="4" t="s">
        <v>249</v>
      </c>
      <c r="E218" s="4">
        <v>91</v>
      </c>
      <c r="F218" s="4" t="s">
        <v>342</v>
      </c>
      <c r="G218" s="25">
        <v>43437</v>
      </c>
      <c r="H218" s="4">
        <v>6100006243</v>
      </c>
      <c r="I218" s="4">
        <v>2500700215</v>
      </c>
      <c r="J218" s="4">
        <v>2500700215</v>
      </c>
      <c r="K218" s="21">
        <v>-64000</v>
      </c>
      <c r="L218" s="4">
        <v>1206100102</v>
      </c>
      <c r="M218" s="1">
        <v>215</v>
      </c>
    </row>
    <row r="219" spans="1:13" ht="21">
      <c r="A219" s="4"/>
      <c r="B219" s="19"/>
      <c r="C219" s="4">
        <v>2500700215</v>
      </c>
      <c r="D219" s="4" t="s">
        <v>249</v>
      </c>
      <c r="E219" s="4">
        <v>91</v>
      </c>
      <c r="F219" s="4" t="s">
        <v>342</v>
      </c>
      <c r="G219" s="25">
        <v>43437</v>
      </c>
      <c r="H219" s="4">
        <v>6100006243</v>
      </c>
      <c r="I219" s="4">
        <v>2500700215</v>
      </c>
      <c r="J219" s="4">
        <v>2500700215</v>
      </c>
      <c r="K219" s="21">
        <v>-44000</v>
      </c>
      <c r="L219" s="4">
        <v>1206100102</v>
      </c>
      <c r="M219" s="1">
        <v>216</v>
      </c>
    </row>
    <row r="220" spans="1:13" ht="21">
      <c r="A220" s="4"/>
      <c r="B220" s="19"/>
      <c r="C220" s="4">
        <v>2500700215</v>
      </c>
      <c r="D220" s="4" t="s">
        <v>249</v>
      </c>
      <c r="E220" s="4">
        <v>91</v>
      </c>
      <c r="F220" s="4" t="s">
        <v>342</v>
      </c>
      <c r="G220" s="25">
        <v>43437</v>
      </c>
      <c r="H220" s="4">
        <v>6100006243</v>
      </c>
      <c r="I220" s="4">
        <v>2500700215</v>
      </c>
      <c r="J220" s="4">
        <v>2500700215</v>
      </c>
      <c r="K220" s="21">
        <v>-13000</v>
      </c>
      <c r="L220" s="4">
        <v>1206100102</v>
      </c>
      <c r="M220" s="1">
        <v>217</v>
      </c>
    </row>
    <row r="221" spans="1:13" ht="21">
      <c r="A221" s="4"/>
      <c r="B221" s="19"/>
      <c r="C221" s="4">
        <v>2500700215</v>
      </c>
      <c r="D221" s="4" t="s">
        <v>249</v>
      </c>
      <c r="E221" s="4">
        <v>91</v>
      </c>
      <c r="F221" s="4" t="s">
        <v>342</v>
      </c>
      <c r="G221" s="25">
        <v>43437</v>
      </c>
      <c r="H221" s="4">
        <v>6100006243</v>
      </c>
      <c r="I221" s="4">
        <v>2500700215</v>
      </c>
      <c r="J221" s="4">
        <v>2500700215</v>
      </c>
      <c r="K221" s="21">
        <v>-38700</v>
      </c>
      <c r="L221" s="4">
        <v>1206100102</v>
      </c>
      <c r="M221" s="1">
        <v>218</v>
      </c>
    </row>
    <row r="222" spans="1:13" ht="21">
      <c r="A222" s="4"/>
      <c r="B222" s="19"/>
      <c r="C222" s="4">
        <v>2500700215</v>
      </c>
      <c r="D222" s="4" t="s">
        <v>249</v>
      </c>
      <c r="E222" s="4">
        <v>91</v>
      </c>
      <c r="F222" s="4" t="s">
        <v>342</v>
      </c>
      <c r="G222" s="25">
        <v>43437</v>
      </c>
      <c r="H222" s="4">
        <v>6100006243</v>
      </c>
      <c r="I222" s="4">
        <v>2500700215</v>
      </c>
      <c r="J222" s="4">
        <v>2500700215</v>
      </c>
      <c r="K222" s="21">
        <v>-9900</v>
      </c>
      <c r="L222" s="4">
        <v>1206100102</v>
      </c>
      <c r="M222" s="1">
        <v>219</v>
      </c>
    </row>
    <row r="223" spans="1:13" ht="21">
      <c r="A223" s="4"/>
      <c r="B223" s="19"/>
      <c r="C223" s="4">
        <v>2500700215</v>
      </c>
      <c r="D223" s="4" t="s">
        <v>249</v>
      </c>
      <c r="E223" s="4">
        <v>91</v>
      </c>
      <c r="F223" s="4" t="s">
        <v>342</v>
      </c>
      <c r="G223" s="25">
        <v>43437</v>
      </c>
      <c r="H223" s="4">
        <v>6100006243</v>
      </c>
      <c r="I223" s="4">
        <v>2500700215</v>
      </c>
      <c r="J223" s="4">
        <v>2500700215</v>
      </c>
      <c r="K223" s="21">
        <v>-18000</v>
      </c>
      <c r="L223" s="4">
        <v>1206100102</v>
      </c>
      <c r="M223" s="1">
        <v>220</v>
      </c>
    </row>
    <row r="224" spans="1:13" ht="21">
      <c r="A224" s="169">
        <v>4</v>
      </c>
      <c r="B224" s="168" t="s">
        <v>316</v>
      </c>
      <c r="C224" s="169">
        <v>2500700218</v>
      </c>
      <c r="D224" s="169" t="s">
        <v>249</v>
      </c>
      <c r="E224" s="169">
        <v>81</v>
      </c>
      <c r="F224" s="169" t="s">
        <v>299</v>
      </c>
      <c r="G224" s="170">
        <v>43410</v>
      </c>
      <c r="H224" s="169">
        <v>6100001085</v>
      </c>
      <c r="I224" s="169">
        <v>2500700218</v>
      </c>
      <c r="J224" s="169">
        <v>2500700218</v>
      </c>
      <c r="K224" s="171">
        <v>219350</v>
      </c>
      <c r="L224" s="169">
        <v>1206100102</v>
      </c>
      <c r="M224" s="1">
        <v>221</v>
      </c>
    </row>
    <row r="225" spans="1:13" ht="21">
      <c r="A225" s="169"/>
      <c r="B225" s="168"/>
      <c r="C225" s="169">
        <v>2500700218</v>
      </c>
      <c r="D225" s="169" t="s">
        <v>249</v>
      </c>
      <c r="E225" s="169">
        <v>81</v>
      </c>
      <c r="F225" s="169" t="s">
        <v>299</v>
      </c>
      <c r="G225" s="170">
        <v>43410</v>
      </c>
      <c r="H225" s="169">
        <v>6100003779</v>
      </c>
      <c r="I225" s="169">
        <v>2500700218</v>
      </c>
      <c r="J225" s="169">
        <v>2500700218</v>
      </c>
      <c r="K225" s="171">
        <v>16852.5</v>
      </c>
      <c r="L225" s="169">
        <v>1206100102</v>
      </c>
      <c r="M225" s="1">
        <v>222</v>
      </c>
    </row>
    <row r="226" spans="1:13" ht="21">
      <c r="A226" s="169"/>
      <c r="B226" s="168"/>
      <c r="C226" s="169">
        <v>2500700218</v>
      </c>
      <c r="D226" s="169" t="s">
        <v>249</v>
      </c>
      <c r="E226" s="169">
        <v>81</v>
      </c>
      <c r="F226" s="169" t="s">
        <v>299</v>
      </c>
      <c r="G226" s="170">
        <v>43410</v>
      </c>
      <c r="H226" s="169">
        <v>6100003792</v>
      </c>
      <c r="I226" s="169">
        <v>2500700218</v>
      </c>
      <c r="J226" s="169">
        <v>2500700218</v>
      </c>
      <c r="K226" s="171">
        <v>49220</v>
      </c>
      <c r="L226" s="169">
        <v>1206100102</v>
      </c>
      <c r="M226" s="1">
        <v>223</v>
      </c>
    </row>
    <row r="227" spans="1:13" ht="21">
      <c r="A227" s="169"/>
      <c r="B227" s="168"/>
      <c r="C227" s="169">
        <v>2500700218</v>
      </c>
      <c r="D227" s="169" t="s">
        <v>249</v>
      </c>
      <c r="E227" s="169">
        <v>81</v>
      </c>
      <c r="F227" s="169" t="s">
        <v>297</v>
      </c>
      <c r="G227" s="170">
        <v>43412</v>
      </c>
      <c r="H227" s="169">
        <v>6100003964</v>
      </c>
      <c r="I227" s="169">
        <v>2500700218</v>
      </c>
      <c r="J227" s="169">
        <v>2500700218</v>
      </c>
      <c r="K227" s="171">
        <v>16948.8</v>
      </c>
      <c r="L227" s="169">
        <v>1206100102</v>
      </c>
      <c r="M227" s="1">
        <v>224</v>
      </c>
    </row>
    <row r="228" spans="1:13" ht="21">
      <c r="A228" s="169"/>
      <c r="B228" s="168"/>
      <c r="C228" s="169">
        <v>2500700218</v>
      </c>
      <c r="D228" s="169" t="s">
        <v>249</v>
      </c>
      <c r="E228" s="169">
        <v>81</v>
      </c>
      <c r="F228" s="169" t="s">
        <v>295</v>
      </c>
      <c r="G228" s="170">
        <v>43413</v>
      </c>
      <c r="H228" s="169">
        <v>6100000214</v>
      </c>
      <c r="I228" s="169">
        <v>2500700218</v>
      </c>
      <c r="J228" s="169">
        <v>2500700218</v>
      </c>
      <c r="K228" s="171">
        <v>58850</v>
      </c>
      <c r="L228" s="169">
        <v>1206040102</v>
      </c>
      <c r="M228" s="1">
        <v>225</v>
      </c>
    </row>
    <row r="229" spans="1:13" ht="21">
      <c r="A229" s="169"/>
      <c r="B229" s="168"/>
      <c r="C229" s="169">
        <v>2500700218</v>
      </c>
      <c r="D229" s="169" t="s">
        <v>249</v>
      </c>
      <c r="E229" s="169">
        <v>81</v>
      </c>
      <c r="F229" s="169" t="s">
        <v>295</v>
      </c>
      <c r="G229" s="170">
        <v>43413</v>
      </c>
      <c r="H229" s="169">
        <v>6100002736</v>
      </c>
      <c r="I229" s="169">
        <v>2500700218</v>
      </c>
      <c r="J229" s="169">
        <v>2500700218</v>
      </c>
      <c r="K229" s="171">
        <v>84262.5</v>
      </c>
      <c r="L229" s="169">
        <v>1206100102</v>
      </c>
      <c r="M229" s="1">
        <v>226</v>
      </c>
    </row>
    <row r="230" spans="1:13" ht="21">
      <c r="A230" s="169"/>
      <c r="B230" s="168"/>
      <c r="C230" s="169">
        <v>2500700218</v>
      </c>
      <c r="D230" s="169" t="s">
        <v>249</v>
      </c>
      <c r="E230" s="169">
        <v>81</v>
      </c>
      <c r="F230" s="169" t="s">
        <v>295</v>
      </c>
      <c r="G230" s="170">
        <v>43413</v>
      </c>
      <c r="H230" s="169">
        <v>6100003977</v>
      </c>
      <c r="I230" s="169">
        <v>2500700218</v>
      </c>
      <c r="J230" s="169">
        <v>2500700218</v>
      </c>
      <c r="K230" s="171">
        <v>38466.5</v>
      </c>
      <c r="L230" s="169">
        <v>1206100102</v>
      </c>
      <c r="M230" s="1">
        <v>227</v>
      </c>
    </row>
    <row r="231" spans="1:13" ht="21">
      <c r="A231" s="169"/>
      <c r="B231" s="168"/>
      <c r="C231" s="169">
        <v>2500700218</v>
      </c>
      <c r="D231" s="169" t="s">
        <v>249</v>
      </c>
      <c r="E231" s="169">
        <v>81</v>
      </c>
      <c r="F231" s="169" t="s">
        <v>295</v>
      </c>
      <c r="G231" s="170">
        <v>43413</v>
      </c>
      <c r="H231" s="169">
        <v>6100004736</v>
      </c>
      <c r="I231" s="169">
        <v>2500700218</v>
      </c>
      <c r="J231" s="169">
        <v>2500700218</v>
      </c>
      <c r="K231" s="171">
        <v>59171</v>
      </c>
      <c r="L231" s="169">
        <v>1206100102</v>
      </c>
      <c r="M231" s="1">
        <v>228</v>
      </c>
    </row>
    <row r="232" spans="1:13" ht="21">
      <c r="A232" s="169"/>
      <c r="B232" s="168"/>
      <c r="C232" s="169">
        <v>2500700218</v>
      </c>
      <c r="D232" s="169" t="s">
        <v>249</v>
      </c>
      <c r="E232" s="169">
        <v>81</v>
      </c>
      <c r="F232" s="169" t="s">
        <v>295</v>
      </c>
      <c r="G232" s="170">
        <v>43413</v>
      </c>
      <c r="H232" s="169">
        <v>6100004738</v>
      </c>
      <c r="I232" s="169">
        <v>2500700218</v>
      </c>
      <c r="J232" s="169">
        <v>2500700218</v>
      </c>
      <c r="K232" s="171">
        <v>75970</v>
      </c>
      <c r="L232" s="169">
        <v>1206100102</v>
      </c>
      <c r="M232" s="1">
        <v>229</v>
      </c>
    </row>
    <row r="233" spans="1:13" ht="21">
      <c r="A233" s="169"/>
      <c r="B233" s="168"/>
      <c r="C233" s="169">
        <v>2500700218</v>
      </c>
      <c r="D233" s="169" t="s">
        <v>249</v>
      </c>
      <c r="E233" s="169">
        <v>81</v>
      </c>
      <c r="F233" s="169" t="s">
        <v>293</v>
      </c>
      <c r="G233" s="170">
        <v>43416</v>
      </c>
      <c r="H233" s="169">
        <v>6100002733</v>
      </c>
      <c r="I233" s="169">
        <v>2500700218</v>
      </c>
      <c r="J233" s="169">
        <v>2500700218</v>
      </c>
      <c r="K233" s="171">
        <v>261936</v>
      </c>
      <c r="L233" s="169">
        <v>1206100102</v>
      </c>
      <c r="M233" s="1">
        <v>230</v>
      </c>
    </row>
    <row r="234" spans="1:13" ht="21">
      <c r="A234" s="169"/>
      <c r="B234" s="168"/>
      <c r="C234" s="169">
        <v>2500700218</v>
      </c>
      <c r="D234" s="169" t="s">
        <v>249</v>
      </c>
      <c r="E234" s="169">
        <v>81</v>
      </c>
      <c r="F234" s="169" t="s">
        <v>293</v>
      </c>
      <c r="G234" s="170">
        <v>43416</v>
      </c>
      <c r="H234" s="169">
        <v>6100003976</v>
      </c>
      <c r="I234" s="169">
        <v>2500700218</v>
      </c>
      <c r="J234" s="169">
        <v>2500700218</v>
      </c>
      <c r="K234" s="171">
        <v>61953</v>
      </c>
      <c r="L234" s="169">
        <v>1206100102</v>
      </c>
      <c r="M234" s="1">
        <v>231</v>
      </c>
    </row>
    <row r="235" spans="1:13" ht="21">
      <c r="A235" s="169"/>
      <c r="B235" s="168"/>
      <c r="C235" s="169">
        <v>2500700218</v>
      </c>
      <c r="D235" s="169" t="s">
        <v>249</v>
      </c>
      <c r="E235" s="169">
        <v>81</v>
      </c>
      <c r="F235" s="169" t="s">
        <v>293</v>
      </c>
      <c r="G235" s="170">
        <v>43416</v>
      </c>
      <c r="H235" s="169">
        <v>6100004733</v>
      </c>
      <c r="I235" s="169">
        <v>2500700218</v>
      </c>
      <c r="J235" s="169">
        <v>2500700218</v>
      </c>
      <c r="K235" s="171">
        <v>410880</v>
      </c>
      <c r="L235" s="169">
        <v>1206100102</v>
      </c>
      <c r="M235" s="1">
        <v>232</v>
      </c>
    </row>
    <row r="236" spans="1:13" ht="21">
      <c r="A236" s="169"/>
      <c r="B236" s="168"/>
      <c r="C236" s="169">
        <v>2500700218</v>
      </c>
      <c r="D236" s="169" t="s">
        <v>249</v>
      </c>
      <c r="E236" s="169">
        <v>81</v>
      </c>
      <c r="F236" s="169" t="s">
        <v>302</v>
      </c>
      <c r="G236" s="170">
        <v>43423</v>
      </c>
      <c r="H236" s="169">
        <v>6100004737</v>
      </c>
      <c r="I236" s="169">
        <v>2500700218</v>
      </c>
      <c r="J236" s="169">
        <v>2500700218</v>
      </c>
      <c r="K236" s="171">
        <v>309668.7</v>
      </c>
      <c r="L236" s="169">
        <v>1206100102</v>
      </c>
      <c r="M236" s="1">
        <v>233</v>
      </c>
    </row>
    <row r="237" spans="1:13" ht="21">
      <c r="A237" s="169"/>
      <c r="B237" s="168"/>
      <c r="C237" s="169">
        <v>2500700218</v>
      </c>
      <c r="D237" s="169" t="s">
        <v>249</v>
      </c>
      <c r="E237" s="169">
        <v>91</v>
      </c>
      <c r="F237" s="169" t="s">
        <v>268</v>
      </c>
      <c r="G237" s="170">
        <v>43425</v>
      </c>
      <c r="H237" s="169">
        <v>6100001067</v>
      </c>
      <c r="I237" s="169">
        <v>2500700218</v>
      </c>
      <c r="J237" s="169">
        <v>2500700218</v>
      </c>
      <c r="K237" s="171">
        <v>-32100</v>
      </c>
      <c r="L237" s="169">
        <v>1206040102</v>
      </c>
      <c r="M237" s="1">
        <v>234</v>
      </c>
    </row>
    <row r="238" spans="1:13" ht="21">
      <c r="A238" s="169"/>
      <c r="B238" s="168"/>
      <c r="C238" s="169">
        <v>2500700218</v>
      </c>
      <c r="D238" s="169" t="s">
        <v>249</v>
      </c>
      <c r="E238" s="169">
        <v>81</v>
      </c>
      <c r="F238" s="169" t="s">
        <v>268</v>
      </c>
      <c r="G238" s="170">
        <v>43425</v>
      </c>
      <c r="H238" s="169">
        <v>6100001073</v>
      </c>
      <c r="I238" s="169">
        <v>2500700261</v>
      </c>
      <c r="J238" s="169">
        <v>2500700218</v>
      </c>
      <c r="K238" s="171">
        <v>32100</v>
      </c>
      <c r="L238" s="169">
        <v>1206040102</v>
      </c>
      <c r="M238" s="1">
        <v>235</v>
      </c>
    </row>
    <row r="239" spans="1:13" ht="21">
      <c r="A239" s="169"/>
      <c r="B239" s="168"/>
      <c r="C239" s="169">
        <v>2500700218</v>
      </c>
      <c r="D239" s="169" t="s">
        <v>249</v>
      </c>
      <c r="E239" s="169">
        <v>81</v>
      </c>
      <c r="F239" s="169" t="s">
        <v>268</v>
      </c>
      <c r="G239" s="170">
        <v>43425</v>
      </c>
      <c r="H239" s="169">
        <v>6100001646</v>
      </c>
      <c r="I239" s="169">
        <v>2500700218</v>
      </c>
      <c r="J239" s="169">
        <v>2500700218</v>
      </c>
      <c r="K239" s="171">
        <v>32100</v>
      </c>
      <c r="L239" s="169">
        <v>1206040102</v>
      </c>
      <c r="M239" s="1">
        <v>236</v>
      </c>
    </row>
    <row r="240" spans="1:13" ht="21">
      <c r="A240" s="169"/>
      <c r="B240" s="168"/>
      <c r="C240" s="169">
        <v>2500700218</v>
      </c>
      <c r="D240" s="169" t="s">
        <v>249</v>
      </c>
      <c r="E240" s="169">
        <v>91</v>
      </c>
      <c r="F240" s="169" t="s">
        <v>268</v>
      </c>
      <c r="G240" s="170">
        <v>43425</v>
      </c>
      <c r="H240" s="169">
        <v>6100002227</v>
      </c>
      <c r="I240" s="169">
        <v>2500700218</v>
      </c>
      <c r="J240" s="169">
        <v>2500700218</v>
      </c>
      <c r="K240" s="171">
        <v>-32100</v>
      </c>
      <c r="L240" s="169">
        <v>1206040102</v>
      </c>
      <c r="M240" s="1">
        <v>237</v>
      </c>
    </row>
    <row r="241" spans="1:13" ht="21">
      <c r="A241" s="169"/>
      <c r="B241" s="168"/>
      <c r="C241" s="169">
        <v>2500700218</v>
      </c>
      <c r="D241" s="169" t="s">
        <v>249</v>
      </c>
      <c r="E241" s="169">
        <v>81</v>
      </c>
      <c r="F241" s="169" t="s">
        <v>268</v>
      </c>
      <c r="G241" s="170">
        <v>43425</v>
      </c>
      <c r="H241" s="169">
        <v>6100002406</v>
      </c>
      <c r="I241" s="169">
        <v>2500700261</v>
      </c>
      <c r="J241" s="169">
        <v>2500700218</v>
      </c>
      <c r="K241" s="171">
        <v>417800</v>
      </c>
      <c r="L241" s="169">
        <v>1206100102</v>
      </c>
      <c r="M241" s="1">
        <v>238</v>
      </c>
    </row>
    <row r="242" spans="1:13" ht="21">
      <c r="A242" s="169"/>
      <c r="B242" s="168"/>
      <c r="C242" s="169">
        <v>2500700218</v>
      </c>
      <c r="D242" s="169" t="s">
        <v>249</v>
      </c>
      <c r="E242" s="169">
        <v>81</v>
      </c>
      <c r="F242" s="169" t="s">
        <v>271</v>
      </c>
      <c r="G242" s="170">
        <v>43425</v>
      </c>
      <c r="H242" s="169">
        <v>6100002719</v>
      </c>
      <c r="I242" s="169">
        <v>2500700261</v>
      </c>
      <c r="J242" s="169">
        <v>2500700218</v>
      </c>
      <c r="K242" s="171">
        <v>73800</v>
      </c>
      <c r="L242" s="169">
        <v>1206100102</v>
      </c>
      <c r="M242" s="1">
        <v>239</v>
      </c>
    </row>
    <row r="243" spans="1:13" ht="21">
      <c r="A243" s="169"/>
      <c r="B243" s="168"/>
      <c r="C243" s="169">
        <v>2500700218</v>
      </c>
      <c r="D243" s="169" t="s">
        <v>249</v>
      </c>
      <c r="E243" s="169">
        <v>81</v>
      </c>
      <c r="F243" s="169" t="s">
        <v>268</v>
      </c>
      <c r="G243" s="170">
        <v>43425</v>
      </c>
      <c r="H243" s="169">
        <v>6100002720</v>
      </c>
      <c r="I243" s="169">
        <v>2500700218</v>
      </c>
      <c r="J243" s="169">
        <v>2500700218</v>
      </c>
      <c r="K243" s="171">
        <v>32100</v>
      </c>
      <c r="L243" s="169">
        <v>1206040102</v>
      </c>
      <c r="M243" s="1">
        <v>240</v>
      </c>
    </row>
    <row r="244" spans="1:13" ht="21">
      <c r="A244" s="169"/>
      <c r="B244" s="168"/>
      <c r="C244" s="169">
        <v>2500700218</v>
      </c>
      <c r="D244" s="169" t="s">
        <v>249</v>
      </c>
      <c r="E244" s="169">
        <v>81</v>
      </c>
      <c r="F244" s="169" t="s">
        <v>290</v>
      </c>
      <c r="G244" s="170">
        <v>43425</v>
      </c>
      <c r="H244" s="169">
        <v>6100002731</v>
      </c>
      <c r="I244" s="169">
        <v>2500700218</v>
      </c>
      <c r="J244" s="169">
        <v>2500700218</v>
      </c>
      <c r="K244" s="171">
        <v>16852.5</v>
      </c>
      <c r="L244" s="169">
        <v>1206100102</v>
      </c>
      <c r="M244" s="1">
        <v>241</v>
      </c>
    </row>
    <row r="245" spans="1:13" ht="21">
      <c r="A245" s="169"/>
      <c r="B245" s="168"/>
      <c r="C245" s="169">
        <v>2500700218</v>
      </c>
      <c r="D245" s="169" t="s">
        <v>249</v>
      </c>
      <c r="E245" s="169">
        <v>91</v>
      </c>
      <c r="F245" s="169" t="s">
        <v>290</v>
      </c>
      <c r="G245" s="170">
        <v>43425</v>
      </c>
      <c r="H245" s="169">
        <v>6100003776</v>
      </c>
      <c r="I245" s="169">
        <v>2500700218</v>
      </c>
      <c r="J245" s="169">
        <v>2500700218</v>
      </c>
      <c r="K245" s="171">
        <v>-16852.5</v>
      </c>
      <c r="L245" s="169">
        <v>1206100102</v>
      </c>
      <c r="M245" s="1">
        <v>242</v>
      </c>
    </row>
    <row r="246" spans="1:13" ht="21">
      <c r="A246" s="169"/>
      <c r="B246" s="168"/>
      <c r="C246" s="169">
        <v>2500700218</v>
      </c>
      <c r="D246" s="169" t="s">
        <v>249</v>
      </c>
      <c r="E246" s="169">
        <v>81</v>
      </c>
      <c r="F246" s="169" t="s">
        <v>268</v>
      </c>
      <c r="G246" s="170">
        <v>43425</v>
      </c>
      <c r="H246" s="169">
        <v>6100004326</v>
      </c>
      <c r="I246" s="169">
        <v>2500700261</v>
      </c>
      <c r="J246" s="169">
        <v>2500700218</v>
      </c>
      <c r="K246" s="171">
        <v>74793</v>
      </c>
      <c r="L246" s="169">
        <v>1206100102</v>
      </c>
      <c r="M246" s="1">
        <v>243</v>
      </c>
    </row>
    <row r="247" spans="1:13" ht="21">
      <c r="A247" s="169"/>
      <c r="B247" s="168"/>
      <c r="C247" s="169">
        <v>2500700218</v>
      </c>
      <c r="D247" s="169" t="s">
        <v>249</v>
      </c>
      <c r="E247" s="169">
        <v>81</v>
      </c>
      <c r="F247" s="169" t="s">
        <v>271</v>
      </c>
      <c r="G247" s="170">
        <v>43427</v>
      </c>
      <c r="H247" s="169">
        <v>6100004348</v>
      </c>
      <c r="I247" s="169">
        <v>2500700261</v>
      </c>
      <c r="J247" s="169">
        <v>2500700218</v>
      </c>
      <c r="K247" s="171">
        <v>53130</v>
      </c>
      <c r="L247" s="169">
        <v>1206100102</v>
      </c>
      <c r="M247" s="1">
        <v>244</v>
      </c>
    </row>
    <row r="248" spans="1:13" ht="21">
      <c r="A248" s="4">
        <v>5</v>
      </c>
      <c r="B248" s="19" t="s">
        <v>317</v>
      </c>
      <c r="C248" s="4">
        <v>2500700238</v>
      </c>
      <c r="D248" s="4" t="s">
        <v>249</v>
      </c>
      <c r="E248" s="4">
        <v>81</v>
      </c>
      <c r="F248" s="4" t="s">
        <v>280</v>
      </c>
      <c r="G248" s="25">
        <v>43406</v>
      </c>
      <c r="H248" s="4">
        <v>6100003425</v>
      </c>
      <c r="I248" s="4">
        <v>2500700238</v>
      </c>
      <c r="J248" s="4">
        <v>2500700238</v>
      </c>
      <c r="K248" s="21">
        <v>655800</v>
      </c>
      <c r="L248" s="4">
        <v>1206020102</v>
      </c>
      <c r="M248" s="1">
        <v>245</v>
      </c>
    </row>
    <row r="249" spans="1:13" ht="21">
      <c r="A249" s="4"/>
      <c r="B249" s="19"/>
      <c r="C249" s="4">
        <v>2500700238</v>
      </c>
      <c r="D249" s="4" t="s">
        <v>249</v>
      </c>
      <c r="E249" s="4">
        <v>91</v>
      </c>
      <c r="F249" s="4" t="s">
        <v>280</v>
      </c>
      <c r="G249" s="25">
        <v>43406</v>
      </c>
      <c r="H249" s="4">
        <v>6100003426</v>
      </c>
      <c r="I249" s="4">
        <v>2500700238</v>
      </c>
      <c r="J249" s="4">
        <v>2500700238</v>
      </c>
      <c r="K249" s="21">
        <v>-655800</v>
      </c>
      <c r="L249" s="4">
        <v>1206020102</v>
      </c>
      <c r="M249" s="1">
        <v>246</v>
      </c>
    </row>
    <row r="250" spans="1:13" ht="21">
      <c r="A250" s="4"/>
      <c r="B250" s="19"/>
      <c r="C250" s="4">
        <v>2500700238</v>
      </c>
      <c r="D250" s="4" t="s">
        <v>249</v>
      </c>
      <c r="E250" s="4">
        <v>81</v>
      </c>
      <c r="F250" s="4" t="s">
        <v>396</v>
      </c>
      <c r="G250" s="25">
        <v>43490</v>
      </c>
      <c r="H250" s="4">
        <v>6100015004</v>
      </c>
      <c r="I250" s="4">
        <v>2500700238</v>
      </c>
      <c r="J250" s="4">
        <v>2500700238</v>
      </c>
      <c r="K250" s="21">
        <v>2058000</v>
      </c>
      <c r="L250" s="4">
        <v>1206060102</v>
      </c>
      <c r="M250" s="1">
        <v>247</v>
      </c>
    </row>
    <row r="251" spans="1:13" ht="21">
      <c r="A251" s="4"/>
      <c r="B251" s="19"/>
      <c r="C251" s="4">
        <v>2500700238</v>
      </c>
      <c r="D251" s="4" t="s">
        <v>249</v>
      </c>
      <c r="E251" s="4">
        <v>81</v>
      </c>
      <c r="F251" s="4" t="s">
        <v>396</v>
      </c>
      <c r="G251" s="25">
        <v>43490</v>
      </c>
      <c r="H251" s="4">
        <v>6100015201</v>
      </c>
      <c r="I251" s="4">
        <v>2500700238</v>
      </c>
      <c r="J251" s="4">
        <v>2500700238</v>
      </c>
      <c r="K251" s="21">
        <v>2086800</v>
      </c>
      <c r="L251" s="4">
        <v>1206060102</v>
      </c>
      <c r="M251" s="1">
        <v>248</v>
      </c>
    </row>
    <row r="252" spans="1:13" ht="21">
      <c r="A252" s="149">
        <v>6</v>
      </c>
      <c r="B252" s="148" t="s">
        <v>429</v>
      </c>
      <c r="C252" s="149">
        <v>2500700243</v>
      </c>
      <c r="D252" s="149" t="s">
        <v>249</v>
      </c>
      <c r="E252" s="149">
        <v>81</v>
      </c>
      <c r="F252" s="149" t="s">
        <v>377</v>
      </c>
      <c r="G252" s="150">
        <v>43480</v>
      </c>
      <c r="H252" s="149">
        <v>6100013959</v>
      </c>
      <c r="I252" s="149">
        <v>2500700243</v>
      </c>
      <c r="J252" s="149">
        <v>2500700243</v>
      </c>
      <c r="K252" s="151">
        <v>178000</v>
      </c>
      <c r="L252" s="149">
        <v>1206060102</v>
      </c>
      <c r="M252" s="1">
        <v>249</v>
      </c>
    </row>
    <row r="253" spans="1:13" ht="21">
      <c r="A253" s="149"/>
      <c r="B253" s="148"/>
      <c r="C253" s="149">
        <v>2500700243</v>
      </c>
      <c r="D253" s="149" t="s">
        <v>249</v>
      </c>
      <c r="E253" s="149">
        <v>81</v>
      </c>
      <c r="F253" s="149" t="s">
        <v>388</v>
      </c>
      <c r="G253" s="150">
        <v>43486</v>
      </c>
      <c r="H253" s="149">
        <v>6100014265</v>
      </c>
      <c r="I253" s="149">
        <v>2500700243</v>
      </c>
      <c r="J253" s="149">
        <v>2500700243</v>
      </c>
      <c r="K253" s="151">
        <v>215000</v>
      </c>
      <c r="L253" s="149">
        <v>1206060102</v>
      </c>
      <c r="M253" s="1">
        <v>250</v>
      </c>
    </row>
    <row r="254" spans="1:13" ht="21">
      <c r="A254" s="33">
        <v>7</v>
      </c>
      <c r="B254" s="32" t="s">
        <v>361</v>
      </c>
      <c r="C254" s="33">
        <v>2500700247</v>
      </c>
      <c r="D254" s="33" t="s">
        <v>249</v>
      </c>
      <c r="E254" s="33">
        <v>81</v>
      </c>
      <c r="F254" s="33" t="s">
        <v>353</v>
      </c>
      <c r="G254" s="34">
        <v>43452</v>
      </c>
      <c r="H254" s="33">
        <v>6100007954</v>
      </c>
      <c r="I254" s="33">
        <v>2500700247</v>
      </c>
      <c r="J254" s="33">
        <v>2500700247</v>
      </c>
      <c r="K254" s="35">
        <v>290000</v>
      </c>
      <c r="L254" s="33">
        <v>1206060102</v>
      </c>
      <c r="M254" s="1">
        <v>251</v>
      </c>
    </row>
    <row r="255" spans="1:13" ht="21">
      <c r="A255" s="33"/>
      <c r="B255" s="32"/>
      <c r="C255" s="33">
        <v>2500700247</v>
      </c>
      <c r="D255" s="33" t="s">
        <v>249</v>
      </c>
      <c r="E255" s="33">
        <v>81</v>
      </c>
      <c r="F255" s="33" t="s">
        <v>353</v>
      </c>
      <c r="G255" s="34">
        <v>43452</v>
      </c>
      <c r="H255" s="33">
        <v>6100009451</v>
      </c>
      <c r="I255" s="33">
        <v>2500700247</v>
      </c>
      <c r="J255" s="33">
        <v>2500700247</v>
      </c>
      <c r="K255" s="35">
        <v>67000</v>
      </c>
      <c r="L255" s="33">
        <v>1206060102</v>
      </c>
      <c r="M255" s="1">
        <v>252</v>
      </c>
    </row>
    <row r="256" spans="1:13" ht="21">
      <c r="A256" s="33"/>
      <c r="B256" s="32"/>
      <c r="C256" s="33">
        <v>2500700247</v>
      </c>
      <c r="D256" s="33" t="s">
        <v>249</v>
      </c>
      <c r="E256" s="33">
        <v>81</v>
      </c>
      <c r="F256" s="33" t="s">
        <v>343</v>
      </c>
      <c r="G256" s="34">
        <v>43453</v>
      </c>
      <c r="H256" s="33">
        <v>6100009029</v>
      </c>
      <c r="I256" s="33">
        <v>2500700247</v>
      </c>
      <c r="J256" s="33">
        <v>2500700247</v>
      </c>
      <c r="K256" s="35">
        <v>270000</v>
      </c>
      <c r="L256" s="33">
        <v>1206060102</v>
      </c>
      <c r="M256" s="1">
        <v>253</v>
      </c>
    </row>
    <row r="257" spans="1:13" ht="21">
      <c r="A257" s="33"/>
      <c r="B257" s="32"/>
      <c r="C257" s="33">
        <v>2500700247</v>
      </c>
      <c r="D257" s="33" t="s">
        <v>249</v>
      </c>
      <c r="E257" s="33">
        <v>81</v>
      </c>
      <c r="F257" s="33" t="s">
        <v>350</v>
      </c>
      <c r="G257" s="34">
        <v>43454</v>
      </c>
      <c r="H257" s="33">
        <v>6100007032</v>
      </c>
      <c r="I257" s="33">
        <v>2500700247</v>
      </c>
      <c r="J257" s="33">
        <v>2500700247</v>
      </c>
      <c r="K257" s="35">
        <v>180000</v>
      </c>
      <c r="L257" s="33">
        <v>1206060102</v>
      </c>
      <c r="M257" s="1">
        <v>254</v>
      </c>
    </row>
    <row r="258" spans="1:13" ht="21">
      <c r="A258" s="33"/>
      <c r="B258" s="32"/>
      <c r="C258" s="33">
        <v>2500700247</v>
      </c>
      <c r="D258" s="33" t="s">
        <v>249</v>
      </c>
      <c r="E258" s="33">
        <v>81</v>
      </c>
      <c r="F258" s="33" t="s">
        <v>350</v>
      </c>
      <c r="G258" s="34">
        <v>43454</v>
      </c>
      <c r="H258" s="33">
        <v>6100009031</v>
      </c>
      <c r="I258" s="33">
        <v>2500700247</v>
      </c>
      <c r="J258" s="33">
        <v>2500700247</v>
      </c>
      <c r="K258" s="35">
        <v>405000</v>
      </c>
      <c r="L258" s="33">
        <v>1206060102</v>
      </c>
      <c r="M258" s="1">
        <v>255</v>
      </c>
    </row>
    <row r="259" spans="1:13" ht="21">
      <c r="A259" s="33"/>
      <c r="B259" s="32"/>
      <c r="C259" s="33">
        <v>2500700247</v>
      </c>
      <c r="D259" s="33" t="s">
        <v>249</v>
      </c>
      <c r="E259" s="33">
        <v>81</v>
      </c>
      <c r="F259" s="33" t="s">
        <v>349</v>
      </c>
      <c r="G259" s="34">
        <v>43455</v>
      </c>
      <c r="H259" s="33">
        <v>6100007033</v>
      </c>
      <c r="I259" s="33">
        <v>2500700247</v>
      </c>
      <c r="J259" s="33">
        <v>2500700247</v>
      </c>
      <c r="K259" s="35">
        <v>125000</v>
      </c>
      <c r="L259" s="33">
        <v>1206060102</v>
      </c>
      <c r="M259" s="1">
        <v>256</v>
      </c>
    </row>
    <row r="260" spans="1:13" ht="21">
      <c r="A260" s="33"/>
      <c r="B260" s="32"/>
      <c r="C260" s="33">
        <v>2500700247</v>
      </c>
      <c r="D260" s="33" t="s">
        <v>249</v>
      </c>
      <c r="E260" s="33">
        <v>81</v>
      </c>
      <c r="F260" s="33" t="s">
        <v>349</v>
      </c>
      <c r="G260" s="34">
        <v>43455</v>
      </c>
      <c r="H260" s="33">
        <v>6100009453</v>
      </c>
      <c r="I260" s="33">
        <v>2500700247</v>
      </c>
      <c r="J260" s="33">
        <v>2500700247</v>
      </c>
      <c r="K260" s="35">
        <v>146000</v>
      </c>
      <c r="L260" s="33">
        <v>1206060102</v>
      </c>
      <c r="M260" s="1">
        <v>257</v>
      </c>
    </row>
    <row r="261" spans="1:13" ht="21">
      <c r="A261" s="33"/>
      <c r="B261" s="32"/>
      <c r="C261" s="33">
        <v>2500700247</v>
      </c>
      <c r="D261" s="33" t="s">
        <v>249</v>
      </c>
      <c r="E261" s="33">
        <v>81</v>
      </c>
      <c r="F261" s="33" t="s">
        <v>356</v>
      </c>
      <c r="G261" s="34">
        <v>43458</v>
      </c>
      <c r="H261" s="33">
        <v>6100009320</v>
      </c>
      <c r="I261" s="33">
        <v>2500700247</v>
      </c>
      <c r="J261" s="33">
        <v>2500700247</v>
      </c>
      <c r="K261" s="35">
        <v>319000</v>
      </c>
      <c r="L261" s="33">
        <v>1206060102</v>
      </c>
      <c r="M261" s="1">
        <v>258</v>
      </c>
    </row>
    <row r="262" spans="1:13" ht="21">
      <c r="A262" s="33"/>
      <c r="B262" s="32"/>
      <c r="C262" s="33">
        <v>2500700247</v>
      </c>
      <c r="D262" s="33" t="s">
        <v>248</v>
      </c>
      <c r="E262" s="33">
        <v>50</v>
      </c>
      <c r="F262" s="33" t="s">
        <v>382</v>
      </c>
      <c r="G262" s="34">
        <v>43473</v>
      </c>
      <c r="H262" s="33">
        <v>100031147</v>
      </c>
      <c r="I262" s="33">
        <v>2500700247</v>
      </c>
      <c r="J262" s="33">
        <v>2500700247</v>
      </c>
      <c r="K262" s="35">
        <v>-270000</v>
      </c>
      <c r="L262" s="33">
        <v>1206060102</v>
      </c>
      <c r="M262" s="1">
        <v>259</v>
      </c>
    </row>
    <row r="263" spans="1:13" ht="21">
      <c r="A263" s="33"/>
      <c r="B263" s="32"/>
      <c r="C263" s="33">
        <v>2500700247</v>
      </c>
      <c r="D263" s="33" t="s">
        <v>248</v>
      </c>
      <c r="E263" s="33">
        <v>50</v>
      </c>
      <c r="F263" s="33" t="s">
        <v>382</v>
      </c>
      <c r="G263" s="34">
        <v>43473</v>
      </c>
      <c r="H263" s="33">
        <v>100031148</v>
      </c>
      <c r="I263" s="33">
        <v>2500700247</v>
      </c>
      <c r="J263" s="33">
        <v>2500700247</v>
      </c>
      <c r="K263" s="35">
        <v>-290000</v>
      </c>
      <c r="L263" s="33">
        <v>1206060102</v>
      </c>
      <c r="M263" s="1">
        <v>260</v>
      </c>
    </row>
    <row r="264" spans="1:13" ht="21">
      <c r="A264" s="33"/>
      <c r="B264" s="32"/>
      <c r="C264" s="33">
        <v>2500700247</v>
      </c>
      <c r="D264" s="33" t="s">
        <v>248</v>
      </c>
      <c r="E264" s="33">
        <v>50</v>
      </c>
      <c r="F264" s="33" t="s">
        <v>382</v>
      </c>
      <c r="G264" s="34">
        <v>43473</v>
      </c>
      <c r="H264" s="33">
        <v>100031149</v>
      </c>
      <c r="I264" s="33">
        <v>2500700247</v>
      </c>
      <c r="J264" s="33">
        <v>2500700247</v>
      </c>
      <c r="K264" s="35">
        <v>-319000</v>
      </c>
      <c r="L264" s="33">
        <v>1206060102</v>
      </c>
      <c r="M264" s="1">
        <v>261</v>
      </c>
    </row>
    <row r="265" spans="1:13" ht="21">
      <c r="A265" s="33"/>
      <c r="B265" s="32"/>
      <c r="C265" s="33">
        <v>2500700247</v>
      </c>
      <c r="D265" s="33" t="s">
        <v>248</v>
      </c>
      <c r="E265" s="33">
        <v>50</v>
      </c>
      <c r="F265" s="33" t="s">
        <v>382</v>
      </c>
      <c r="G265" s="34">
        <v>43473</v>
      </c>
      <c r="H265" s="33">
        <v>100031150</v>
      </c>
      <c r="I265" s="33">
        <v>2500700247</v>
      </c>
      <c r="J265" s="33">
        <v>2500700247</v>
      </c>
      <c r="K265" s="35">
        <v>-67000</v>
      </c>
      <c r="L265" s="33">
        <v>1206060102</v>
      </c>
      <c r="M265" s="1">
        <v>262</v>
      </c>
    </row>
    <row r="266" spans="1:13" ht="21">
      <c r="A266" s="33"/>
      <c r="B266" s="32"/>
      <c r="C266" s="33">
        <v>2500700247</v>
      </c>
      <c r="D266" s="33" t="s">
        <v>248</v>
      </c>
      <c r="E266" s="33">
        <v>50</v>
      </c>
      <c r="F266" s="33" t="s">
        <v>382</v>
      </c>
      <c r="G266" s="34">
        <v>43473</v>
      </c>
      <c r="H266" s="33">
        <v>100031151</v>
      </c>
      <c r="I266" s="33">
        <v>2500700247</v>
      </c>
      <c r="J266" s="33">
        <v>2500700247</v>
      </c>
      <c r="K266" s="35">
        <v>-146000</v>
      </c>
      <c r="L266" s="33">
        <v>1206060102</v>
      </c>
      <c r="M266" s="1">
        <v>263</v>
      </c>
    </row>
    <row r="267" spans="1:13" ht="21">
      <c r="A267" s="33"/>
      <c r="B267" s="32"/>
      <c r="C267" s="33">
        <v>2500700247</v>
      </c>
      <c r="D267" s="33" t="s">
        <v>248</v>
      </c>
      <c r="E267" s="33">
        <v>50</v>
      </c>
      <c r="F267" s="33" t="s">
        <v>382</v>
      </c>
      <c r="G267" s="34">
        <v>43473</v>
      </c>
      <c r="H267" s="33">
        <v>100033244</v>
      </c>
      <c r="I267" s="33">
        <v>2500700247</v>
      </c>
      <c r="J267" s="33">
        <v>2500700247</v>
      </c>
      <c r="K267" s="35">
        <v>-125000</v>
      </c>
      <c r="L267" s="33">
        <v>1206060102</v>
      </c>
      <c r="M267" s="1">
        <v>264</v>
      </c>
    </row>
    <row r="268" spans="1:13" ht="21">
      <c r="A268" s="33"/>
      <c r="B268" s="32"/>
      <c r="C268" s="33">
        <v>2500700247</v>
      </c>
      <c r="D268" s="33" t="s">
        <v>248</v>
      </c>
      <c r="E268" s="33">
        <v>50</v>
      </c>
      <c r="F268" s="33" t="s">
        <v>382</v>
      </c>
      <c r="G268" s="34">
        <v>43473</v>
      </c>
      <c r="H268" s="33">
        <v>100033246</v>
      </c>
      <c r="I268" s="33">
        <v>2500700247</v>
      </c>
      <c r="J268" s="33">
        <v>2500700247</v>
      </c>
      <c r="K268" s="35">
        <v>-180000</v>
      </c>
      <c r="L268" s="33">
        <v>1206060102</v>
      </c>
      <c r="M268" s="1">
        <v>265</v>
      </c>
    </row>
    <row r="269" spans="1:13" ht="21">
      <c r="A269" s="33"/>
      <c r="B269" s="32"/>
      <c r="C269" s="33">
        <v>2500700247</v>
      </c>
      <c r="D269" s="33" t="s">
        <v>248</v>
      </c>
      <c r="E269" s="33">
        <v>50</v>
      </c>
      <c r="F269" s="33" t="s">
        <v>382</v>
      </c>
      <c r="G269" s="34">
        <v>43473</v>
      </c>
      <c r="H269" s="33">
        <v>100033247</v>
      </c>
      <c r="I269" s="33">
        <v>2500700247</v>
      </c>
      <c r="J269" s="33">
        <v>2500700247</v>
      </c>
      <c r="K269" s="35">
        <v>-405000</v>
      </c>
      <c r="L269" s="33">
        <v>1206060102</v>
      </c>
      <c r="M269" s="1">
        <v>266</v>
      </c>
    </row>
    <row r="270" spans="1:13" ht="21">
      <c r="A270" s="4">
        <v>8</v>
      </c>
      <c r="B270" s="117" t="s">
        <v>318</v>
      </c>
      <c r="C270" s="4">
        <v>2500700256</v>
      </c>
      <c r="D270" s="4" t="s">
        <v>249</v>
      </c>
      <c r="E270" s="4">
        <v>81</v>
      </c>
      <c r="F270" s="4" t="s">
        <v>268</v>
      </c>
      <c r="G270" s="25">
        <v>43404</v>
      </c>
      <c r="H270" s="4">
        <v>6100000849</v>
      </c>
      <c r="I270" s="4">
        <v>2500700256</v>
      </c>
      <c r="J270" s="4">
        <v>2500700256</v>
      </c>
      <c r="K270" s="21">
        <v>331700</v>
      </c>
      <c r="L270" s="4">
        <v>1206080102</v>
      </c>
      <c r="M270" s="1">
        <v>267</v>
      </c>
    </row>
    <row r="271" spans="1:13" ht="21">
      <c r="A271" s="4"/>
      <c r="B271" s="19"/>
      <c r="C271" s="4">
        <v>2500700256</v>
      </c>
      <c r="D271" s="4" t="s">
        <v>249</v>
      </c>
      <c r="E271" s="4">
        <v>81</v>
      </c>
      <c r="F271" s="4" t="s">
        <v>268</v>
      </c>
      <c r="G271" s="25">
        <v>43404</v>
      </c>
      <c r="H271" s="4">
        <v>6100003473</v>
      </c>
      <c r="I271" s="4">
        <v>2500700256</v>
      </c>
      <c r="J271" s="4">
        <v>2500700256</v>
      </c>
      <c r="K271" s="21">
        <v>59920</v>
      </c>
      <c r="L271" s="4">
        <v>1206040102</v>
      </c>
      <c r="M271" s="1">
        <v>268</v>
      </c>
    </row>
    <row r="272" spans="1:13" ht="21">
      <c r="A272" s="4"/>
      <c r="B272" s="19"/>
      <c r="C272" s="4">
        <v>2500700256</v>
      </c>
      <c r="D272" s="4" t="s">
        <v>249</v>
      </c>
      <c r="E272" s="4">
        <v>81</v>
      </c>
      <c r="F272" s="4" t="s">
        <v>342</v>
      </c>
      <c r="G272" s="25">
        <v>43437</v>
      </c>
      <c r="H272" s="4">
        <v>6100005838</v>
      </c>
      <c r="I272" s="4">
        <v>2500700256</v>
      </c>
      <c r="J272" s="4">
        <v>2500700256</v>
      </c>
      <c r="K272" s="21">
        <v>183612</v>
      </c>
      <c r="L272" s="4">
        <v>1206030102</v>
      </c>
      <c r="M272" s="1">
        <v>269</v>
      </c>
    </row>
    <row r="273" spans="1:13" ht="21">
      <c r="A273" s="4"/>
      <c r="B273" s="19"/>
      <c r="C273" s="4">
        <v>2500700256</v>
      </c>
      <c r="D273" s="4" t="s">
        <v>249</v>
      </c>
      <c r="E273" s="4">
        <v>81</v>
      </c>
      <c r="F273" s="4" t="s">
        <v>350</v>
      </c>
      <c r="G273" s="25">
        <v>43454</v>
      </c>
      <c r="H273" s="4">
        <v>6100008078</v>
      </c>
      <c r="I273" s="4">
        <v>2500700256</v>
      </c>
      <c r="J273" s="4">
        <v>2500700256</v>
      </c>
      <c r="K273" s="21">
        <v>524300</v>
      </c>
      <c r="L273" s="4">
        <v>1206100102</v>
      </c>
      <c r="M273" s="1">
        <v>270</v>
      </c>
    </row>
    <row r="274" spans="1:13" ht="21">
      <c r="A274" s="4"/>
      <c r="B274" s="19"/>
      <c r="C274" s="4">
        <v>2500700256</v>
      </c>
      <c r="D274" s="4" t="s">
        <v>249</v>
      </c>
      <c r="E274" s="4">
        <v>81</v>
      </c>
      <c r="F274" s="4" t="s">
        <v>349</v>
      </c>
      <c r="G274" s="25">
        <v>43455</v>
      </c>
      <c r="H274" s="4">
        <v>6100006378</v>
      </c>
      <c r="I274" s="4">
        <v>2500700256</v>
      </c>
      <c r="J274" s="4">
        <v>2500700256</v>
      </c>
      <c r="K274" s="21">
        <v>2864790</v>
      </c>
      <c r="L274" s="4">
        <v>1206080102</v>
      </c>
      <c r="M274" s="1">
        <v>271</v>
      </c>
    </row>
    <row r="275" spans="1:13" ht="21">
      <c r="A275" s="4"/>
      <c r="B275" s="19"/>
      <c r="C275" s="4">
        <v>2500700256</v>
      </c>
      <c r="D275" s="4" t="s">
        <v>249</v>
      </c>
      <c r="E275" s="4">
        <v>81</v>
      </c>
      <c r="F275" s="4" t="s">
        <v>352</v>
      </c>
      <c r="G275" s="25">
        <v>43462</v>
      </c>
      <c r="H275" s="4">
        <v>6100009406</v>
      </c>
      <c r="I275" s="4">
        <v>2500700256</v>
      </c>
      <c r="J275" s="4">
        <v>2500700256</v>
      </c>
      <c r="K275" s="21">
        <v>989536</v>
      </c>
      <c r="L275" s="4">
        <v>1206010102</v>
      </c>
      <c r="M275" s="1">
        <v>272</v>
      </c>
    </row>
    <row r="276" spans="1:13" ht="21">
      <c r="A276" s="5">
        <v>9</v>
      </c>
      <c r="B276" s="31" t="s">
        <v>254</v>
      </c>
      <c r="C276" s="5">
        <v>2500700309</v>
      </c>
      <c r="D276" s="5" t="s">
        <v>249</v>
      </c>
      <c r="E276" s="5">
        <v>81</v>
      </c>
      <c r="F276" s="5" t="s">
        <v>302</v>
      </c>
      <c r="G276" s="27">
        <v>43423</v>
      </c>
      <c r="H276" s="5">
        <v>6100003760</v>
      </c>
      <c r="I276" s="5">
        <v>2500700316</v>
      </c>
      <c r="J276" s="5">
        <v>2500700309</v>
      </c>
      <c r="K276" s="22">
        <v>6599760</v>
      </c>
      <c r="L276" s="5">
        <v>1206020102</v>
      </c>
      <c r="M276" s="1">
        <v>273</v>
      </c>
    </row>
    <row r="277" spans="1:13" ht="21">
      <c r="A277" s="5"/>
      <c r="B277" s="31"/>
      <c r="C277" s="5">
        <v>2500700309</v>
      </c>
      <c r="D277" s="5" t="s">
        <v>249</v>
      </c>
      <c r="E277" s="5">
        <v>91</v>
      </c>
      <c r="F277" s="5" t="s">
        <v>302</v>
      </c>
      <c r="G277" s="27">
        <v>43423</v>
      </c>
      <c r="H277" s="5">
        <v>6100005778</v>
      </c>
      <c r="I277" s="5">
        <v>2500700316</v>
      </c>
      <c r="J277" s="5">
        <v>2500700309</v>
      </c>
      <c r="K277" s="22">
        <v>-6599760</v>
      </c>
      <c r="L277" s="5">
        <v>1206020102</v>
      </c>
      <c r="M277" s="1">
        <v>274</v>
      </c>
    </row>
    <row r="278" spans="1:13" ht="21">
      <c r="A278" s="5"/>
      <c r="B278" s="31"/>
      <c r="C278" s="5">
        <v>2500700309</v>
      </c>
      <c r="D278" s="5" t="s">
        <v>249</v>
      </c>
      <c r="E278" s="5">
        <v>81</v>
      </c>
      <c r="F278" s="5" t="s">
        <v>404</v>
      </c>
      <c r="G278" s="27">
        <v>43468</v>
      </c>
      <c r="H278" s="5">
        <v>6100010091</v>
      </c>
      <c r="I278" s="5">
        <v>2500700316</v>
      </c>
      <c r="J278" s="5">
        <v>2500700309</v>
      </c>
      <c r="K278" s="22">
        <v>49000</v>
      </c>
      <c r="L278" s="5">
        <v>1206090102</v>
      </c>
      <c r="M278" s="1">
        <v>275</v>
      </c>
    </row>
    <row r="279" spans="1:13" ht="21">
      <c r="A279" s="5"/>
      <c r="B279" s="31"/>
      <c r="C279" s="5">
        <v>2500700309</v>
      </c>
      <c r="D279" s="5" t="s">
        <v>249</v>
      </c>
      <c r="E279" s="5">
        <v>81</v>
      </c>
      <c r="F279" s="5" t="s">
        <v>404</v>
      </c>
      <c r="G279" s="27">
        <v>43468</v>
      </c>
      <c r="H279" s="5">
        <v>6100010091</v>
      </c>
      <c r="I279" s="5">
        <v>2500700316</v>
      </c>
      <c r="J279" s="5">
        <v>2500700309</v>
      </c>
      <c r="K279" s="22">
        <v>16000</v>
      </c>
      <c r="L279" s="5">
        <v>1206090102</v>
      </c>
      <c r="M279" s="1">
        <v>276</v>
      </c>
    </row>
    <row r="280" spans="1:13" ht="21">
      <c r="A280" s="5"/>
      <c r="B280" s="31"/>
      <c r="C280" s="5">
        <v>2500700309</v>
      </c>
      <c r="D280" s="5" t="s">
        <v>249</v>
      </c>
      <c r="E280" s="5">
        <v>81</v>
      </c>
      <c r="F280" s="5" t="s">
        <v>404</v>
      </c>
      <c r="G280" s="27">
        <v>43468</v>
      </c>
      <c r="H280" s="5">
        <v>6100010091</v>
      </c>
      <c r="I280" s="5">
        <v>2500700316</v>
      </c>
      <c r="J280" s="5">
        <v>2500700309</v>
      </c>
      <c r="K280" s="22">
        <v>30000</v>
      </c>
      <c r="L280" s="5">
        <v>1206090102</v>
      </c>
      <c r="M280" s="1">
        <v>277</v>
      </c>
    </row>
    <row r="281" spans="1:13" ht="21">
      <c r="A281" s="5"/>
      <c r="B281" s="31"/>
      <c r="C281" s="5">
        <v>2500700309</v>
      </c>
      <c r="D281" s="5" t="s">
        <v>249</v>
      </c>
      <c r="E281" s="5">
        <v>81</v>
      </c>
      <c r="F281" s="5" t="s">
        <v>404</v>
      </c>
      <c r="G281" s="27">
        <v>43468</v>
      </c>
      <c r="H281" s="5">
        <v>6100010091</v>
      </c>
      <c r="I281" s="5">
        <v>2500700316</v>
      </c>
      <c r="J281" s="5">
        <v>2500700309</v>
      </c>
      <c r="K281" s="22">
        <v>48000</v>
      </c>
      <c r="L281" s="5">
        <v>1206090102</v>
      </c>
      <c r="M281" s="1">
        <v>278</v>
      </c>
    </row>
    <row r="282" spans="1:13" ht="21">
      <c r="A282" s="130">
        <v>10</v>
      </c>
      <c r="B282" s="129" t="s">
        <v>327</v>
      </c>
      <c r="C282" s="130">
        <v>2500700349</v>
      </c>
      <c r="D282" s="130" t="s">
        <v>249</v>
      </c>
      <c r="E282" s="130">
        <v>81</v>
      </c>
      <c r="F282" s="130" t="s">
        <v>396</v>
      </c>
      <c r="G282" s="131">
        <v>43490</v>
      </c>
      <c r="H282" s="130">
        <v>6100012863</v>
      </c>
      <c r="I282" s="130">
        <v>2500700349</v>
      </c>
      <c r="J282" s="130">
        <v>2500700349</v>
      </c>
      <c r="K282" s="132">
        <v>413000</v>
      </c>
      <c r="L282" s="130">
        <v>1206160102</v>
      </c>
      <c r="M282" s="1">
        <v>279</v>
      </c>
    </row>
    <row r="283" spans="1:13" ht="21">
      <c r="A283" s="130"/>
      <c r="B283" s="129"/>
      <c r="C283" s="130">
        <v>2500700349</v>
      </c>
      <c r="D283" s="130" t="s">
        <v>249</v>
      </c>
      <c r="E283" s="130">
        <v>81</v>
      </c>
      <c r="F283" s="130" t="s">
        <v>396</v>
      </c>
      <c r="G283" s="131">
        <v>43490</v>
      </c>
      <c r="H283" s="130">
        <v>6100012864</v>
      </c>
      <c r="I283" s="130">
        <v>2500700349</v>
      </c>
      <c r="J283" s="130">
        <v>2500700349</v>
      </c>
      <c r="K283" s="132">
        <v>413000</v>
      </c>
      <c r="L283" s="130">
        <v>1206160102</v>
      </c>
      <c r="M283" s="1">
        <v>280</v>
      </c>
    </row>
    <row r="284" spans="1:13" ht="21">
      <c r="A284" s="130"/>
      <c r="B284" s="129"/>
      <c r="C284" s="130">
        <v>2500700349</v>
      </c>
      <c r="D284" s="130" t="s">
        <v>249</v>
      </c>
      <c r="E284" s="130">
        <v>81</v>
      </c>
      <c r="F284" s="130" t="s">
        <v>396</v>
      </c>
      <c r="G284" s="131">
        <v>43490</v>
      </c>
      <c r="H284" s="130">
        <v>6100013131</v>
      </c>
      <c r="I284" s="130">
        <v>2500700349</v>
      </c>
      <c r="J284" s="130">
        <v>2500700349</v>
      </c>
      <c r="K284" s="132">
        <v>413000</v>
      </c>
      <c r="L284" s="130">
        <v>1206160102</v>
      </c>
      <c r="M284" s="1">
        <v>281</v>
      </c>
    </row>
    <row r="285" spans="1:13" ht="21">
      <c r="A285" s="130"/>
      <c r="B285" s="129"/>
      <c r="C285" s="130">
        <v>2500700349</v>
      </c>
      <c r="D285" s="130" t="s">
        <v>249</v>
      </c>
      <c r="E285" s="130">
        <v>81</v>
      </c>
      <c r="F285" s="130" t="s">
        <v>396</v>
      </c>
      <c r="G285" s="131">
        <v>43490</v>
      </c>
      <c r="H285" s="130">
        <v>6100013214</v>
      </c>
      <c r="I285" s="130">
        <v>2500700349</v>
      </c>
      <c r="J285" s="130">
        <v>2500700349</v>
      </c>
      <c r="K285" s="132">
        <v>413000</v>
      </c>
      <c r="L285" s="130">
        <v>1206160102</v>
      </c>
      <c r="M285" s="1">
        <v>282</v>
      </c>
    </row>
    <row r="286" spans="1:13" ht="21">
      <c r="A286" s="130"/>
      <c r="B286" s="129"/>
      <c r="C286" s="130">
        <v>2500700349</v>
      </c>
      <c r="D286" s="130" t="s">
        <v>249</v>
      </c>
      <c r="E286" s="130">
        <v>81</v>
      </c>
      <c r="F286" s="130" t="s">
        <v>396</v>
      </c>
      <c r="G286" s="131">
        <v>43490</v>
      </c>
      <c r="H286" s="130">
        <v>6100013215</v>
      </c>
      <c r="I286" s="130">
        <v>2500700349</v>
      </c>
      <c r="J286" s="130">
        <v>2500700349</v>
      </c>
      <c r="K286" s="132">
        <v>413000</v>
      </c>
      <c r="L286" s="130">
        <v>1206160102</v>
      </c>
      <c r="M286" s="1">
        <v>283</v>
      </c>
    </row>
    <row r="287" spans="1:13" ht="21">
      <c r="A287" s="130"/>
      <c r="B287" s="129"/>
      <c r="C287" s="130">
        <v>2500700349</v>
      </c>
      <c r="D287" s="130" t="s">
        <v>249</v>
      </c>
      <c r="E287" s="130">
        <v>81</v>
      </c>
      <c r="F287" s="130" t="s">
        <v>396</v>
      </c>
      <c r="G287" s="131">
        <v>43490</v>
      </c>
      <c r="H287" s="130">
        <v>6100013711</v>
      </c>
      <c r="I287" s="130">
        <v>2500700349</v>
      </c>
      <c r="J287" s="130">
        <v>2500700349</v>
      </c>
      <c r="K287" s="132">
        <v>413000</v>
      </c>
      <c r="L287" s="130">
        <v>1206160102</v>
      </c>
      <c r="M287" s="1">
        <v>284</v>
      </c>
    </row>
    <row r="288" spans="1:13" ht="21">
      <c r="A288" s="130"/>
      <c r="B288" s="129"/>
      <c r="C288" s="130">
        <v>2500700349</v>
      </c>
      <c r="D288" s="130" t="s">
        <v>249</v>
      </c>
      <c r="E288" s="130">
        <v>81</v>
      </c>
      <c r="F288" s="130" t="s">
        <v>396</v>
      </c>
      <c r="G288" s="131">
        <v>43490</v>
      </c>
      <c r="H288" s="130">
        <v>6100014646</v>
      </c>
      <c r="I288" s="130">
        <v>2500700349</v>
      </c>
      <c r="J288" s="130">
        <v>2500700349</v>
      </c>
      <c r="K288" s="132">
        <v>413000</v>
      </c>
      <c r="L288" s="130">
        <v>1206160102</v>
      </c>
      <c r="M288" s="1">
        <v>285</v>
      </c>
    </row>
    <row r="289" spans="1:13" ht="21">
      <c r="A289" s="130"/>
      <c r="B289" s="129"/>
      <c r="C289" s="130">
        <v>2500700349</v>
      </c>
      <c r="D289" s="130" t="s">
        <v>249</v>
      </c>
      <c r="E289" s="130">
        <v>81</v>
      </c>
      <c r="F289" s="130" t="s">
        <v>398</v>
      </c>
      <c r="G289" s="131">
        <v>43495</v>
      </c>
      <c r="H289" s="130">
        <v>6100011862</v>
      </c>
      <c r="I289" s="130">
        <v>2500700349</v>
      </c>
      <c r="J289" s="130">
        <v>2500700349</v>
      </c>
      <c r="K289" s="132">
        <v>413000</v>
      </c>
      <c r="L289" s="130">
        <v>1206160102</v>
      </c>
      <c r="M289" s="1">
        <v>286</v>
      </c>
    </row>
    <row r="290" spans="1:13" ht="21">
      <c r="A290" s="130"/>
      <c r="B290" s="129"/>
      <c r="C290" s="130">
        <v>2500700349</v>
      </c>
      <c r="D290" s="130" t="s">
        <v>249</v>
      </c>
      <c r="E290" s="130">
        <v>81</v>
      </c>
      <c r="F290" s="130" t="s">
        <v>398</v>
      </c>
      <c r="G290" s="131">
        <v>43495</v>
      </c>
      <c r="H290" s="130">
        <v>6100011864</v>
      </c>
      <c r="I290" s="130">
        <v>2500700349</v>
      </c>
      <c r="J290" s="130">
        <v>2500700349</v>
      </c>
      <c r="K290" s="132">
        <v>413000</v>
      </c>
      <c r="L290" s="130">
        <v>1206160102</v>
      </c>
      <c r="M290" s="1">
        <v>287</v>
      </c>
    </row>
    <row r="291" spans="1:13" ht="21">
      <c r="A291" s="130"/>
      <c r="B291" s="129"/>
      <c r="C291" s="130">
        <v>2500700349</v>
      </c>
      <c r="D291" s="130" t="s">
        <v>249</v>
      </c>
      <c r="E291" s="130">
        <v>81</v>
      </c>
      <c r="F291" s="130" t="s">
        <v>398</v>
      </c>
      <c r="G291" s="131">
        <v>43495</v>
      </c>
      <c r="H291" s="130">
        <v>6100011865</v>
      </c>
      <c r="I291" s="130">
        <v>2500700349</v>
      </c>
      <c r="J291" s="130">
        <v>2500700349</v>
      </c>
      <c r="K291" s="132">
        <v>413000</v>
      </c>
      <c r="L291" s="130">
        <v>1206160102</v>
      </c>
      <c r="M291" s="1">
        <v>288</v>
      </c>
    </row>
    <row r="292" spans="1:13" ht="21">
      <c r="A292" s="130"/>
      <c r="B292" s="129"/>
      <c r="C292" s="130">
        <v>2500700349</v>
      </c>
      <c r="D292" s="130" t="s">
        <v>249</v>
      </c>
      <c r="E292" s="130">
        <v>81</v>
      </c>
      <c r="F292" s="130" t="s">
        <v>398</v>
      </c>
      <c r="G292" s="131">
        <v>43495</v>
      </c>
      <c r="H292" s="130">
        <v>6100011866</v>
      </c>
      <c r="I292" s="130">
        <v>2500700349</v>
      </c>
      <c r="J292" s="130">
        <v>2500700349</v>
      </c>
      <c r="K292" s="132">
        <v>413000</v>
      </c>
      <c r="L292" s="130">
        <v>1206160102</v>
      </c>
      <c r="M292" s="1">
        <v>289</v>
      </c>
    </row>
    <row r="293" spans="1:13" ht="21">
      <c r="A293" s="130"/>
      <c r="B293" s="129"/>
      <c r="C293" s="130">
        <v>2500700349</v>
      </c>
      <c r="D293" s="130" t="s">
        <v>249</v>
      </c>
      <c r="E293" s="130">
        <v>81</v>
      </c>
      <c r="F293" s="130" t="s">
        <v>398</v>
      </c>
      <c r="G293" s="131">
        <v>43495</v>
      </c>
      <c r="H293" s="130">
        <v>6100012883</v>
      </c>
      <c r="I293" s="130">
        <v>2500700349</v>
      </c>
      <c r="J293" s="130">
        <v>2500700349</v>
      </c>
      <c r="K293" s="132">
        <v>413000</v>
      </c>
      <c r="L293" s="130">
        <v>1206160102</v>
      </c>
      <c r="M293" s="1">
        <v>290</v>
      </c>
    </row>
    <row r="294" spans="1:13" ht="21">
      <c r="A294" s="130"/>
      <c r="B294" s="129"/>
      <c r="C294" s="130">
        <v>2500700349</v>
      </c>
      <c r="D294" s="130" t="s">
        <v>249</v>
      </c>
      <c r="E294" s="130">
        <v>81</v>
      </c>
      <c r="F294" s="130" t="s">
        <v>398</v>
      </c>
      <c r="G294" s="131">
        <v>43495</v>
      </c>
      <c r="H294" s="130">
        <v>6100012884</v>
      </c>
      <c r="I294" s="130">
        <v>2500700349</v>
      </c>
      <c r="J294" s="130">
        <v>2500700349</v>
      </c>
      <c r="K294" s="132">
        <v>413000</v>
      </c>
      <c r="L294" s="130">
        <v>1206160102</v>
      </c>
      <c r="M294" s="1">
        <v>291</v>
      </c>
    </row>
    <row r="295" spans="1:13" ht="21">
      <c r="A295" s="130"/>
      <c r="B295" s="129"/>
      <c r="C295" s="130">
        <v>2500700349</v>
      </c>
      <c r="D295" s="130" t="s">
        <v>249</v>
      </c>
      <c r="E295" s="130">
        <v>81</v>
      </c>
      <c r="F295" s="130" t="s">
        <v>398</v>
      </c>
      <c r="G295" s="131">
        <v>43495</v>
      </c>
      <c r="H295" s="130">
        <v>6100013141</v>
      </c>
      <c r="I295" s="130">
        <v>2500700349</v>
      </c>
      <c r="J295" s="130">
        <v>2500700349</v>
      </c>
      <c r="K295" s="132">
        <v>413000</v>
      </c>
      <c r="L295" s="130">
        <v>1206160102</v>
      </c>
      <c r="M295" s="1">
        <v>292</v>
      </c>
    </row>
    <row r="296" spans="1:13" ht="21">
      <c r="A296" s="130"/>
      <c r="B296" s="129"/>
      <c r="C296" s="130">
        <v>2500700349</v>
      </c>
      <c r="D296" s="130" t="s">
        <v>249</v>
      </c>
      <c r="E296" s="130">
        <v>81</v>
      </c>
      <c r="F296" s="130" t="s">
        <v>398</v>
      </c>
      <c r="G296" s="131">
        <v>43495</v>
      </c>
      <c r="H296" s="130">
        <v>6100013143</v>
      </c>
      <c r="I296" s="130">
        <v>2500700349</v>
      </c>
      <c r="J296" s="130">
        <v>2500700349</v>
      </c>
      <c r="K296" s="132">
        <v>413000</v>
      </c>
      <c r="L296" s="130">
        <v>1206160102</v>
      </c>
      <c r="M296" s="1">
        <v>293</v>
      </c>
    </row>
    <row r="297" spans="1:13" ht="21">
      <c r="A297" s="130"/>
      <c r="B297" s="129"/>
      <c r="C297" s="130">
        <v>2500700349</v>
      </c>
      <c r="D297" s="130" t="s">
        <v>249</v>
      </c>
      <c r="E297" s="130">
        <v>81</v>
      </c>
      <c r="F297" s="130" t="s">
        <v>398</v>
      </c>
      <c r="G297" s="131">
        <v>43495</v>
      </c>
      <c r="H297" s="130">
        <v>6100013722</v>
      </c>
      <c r="I297" s="130">
        <v>2500700349</v>
      </c>
      <c r="J297" s="130">
        <v>2500700349</v>
      </c>
      <c r="K297" s="132">
        <v>413000</v>
      </c>
      <c r="L297" s="130">
        <v>1206160102</v>
      </c>
      <c r="M297" s="1">
        <v>294</v>
      </c>
    </row>
    <row r="298" spans="1:13" ht="21">
      <c r="A298" s="4">
        <v>11</v>
      </c>
      <c r="B298" s="19" t="s">
        <v>363</v>
      </c>
      <c r="C298" s="4">
        <v>2500700360</v>
      </c>
      <c r="D298" s="4" t="s">
        <v>249</v>
      </c>
      <c r="E298" s="4">
        <v>81</v>
      </c>
      <c r="F298" s="4" t="s">
        <v>358</v>
      </c>
      <c r="G298" s="25">
        <v>43461</v>
      </c>
      <c r="H298" s="4">
        <v>6100010893</v>
      </c>
      <c r="I298" s="4">
        <v>2500700367</v>
      </c>
      <c r="J298" s="4">
        <v>2500700360</v>
      </c>
      <c r="K298" s="21">
        <v>399437</v>
      </c>
      <c r="L298" s="4">
        <v>1206160102</v>
      </c>
      <c r="M298" s="1">
        <v>295</v>
      </c>
    </row>
    <row r="299" spans="1:13" ht="21">
      <c r="A299" s="4"/>
      <c r="B299" s="19"/>
      <c r="C299" s="4">
        <v>2500700360</v>
      </c>
      <c r="D299" s="4" t="s">
        <v>249</v>
      </c>
      <c r="E299" s="4">
        <v>81</v>
      </c>
      <c r="F299" s="4" t="s">
        <v>349</v>
      </c>
      <c r="G299" s="25">
        <v>43481</v>
      </c>
      <c r="H299" s="4">
        <v>6100011314</v>
      </c>
      <c r="I299" s="4">
        <v>2500701472</v>
      </c>
      <c r="J299" s="4">
        <v>2500700360</v>
      </c>
      <c r="K299" s="21">
        <v>1894000</v>
      </c>
      <c r="L299" s="4">
        <v>1206160102</v>
      </c>
      <c r="M299" s="1">
        <v>296</v>
      </c>
    </row>
    <row r="300" spans="1:13" ht="21">
      <c r="A300" s="4"/>
      <c r="B300" s="19"/>
      <c r="C300" s="4">
        <v>2500700360</v>
      </c>
      <c r="D300" s="4" t="s">
        <v>249</v>
      </c>
      <c r="E300" s="4">
        <v>81</v>
      </c>
      <c r="F300" s="4" t="s">
        <v>356</v>
      </c>
      <c r="G300" s="25">
        <v>43482</v>
      </c>
      <c r="H300" s="4">
        <v>6100011639</v>
      </c>
      <c r="I300" s="4">
        <v>2500700367</v>
      </c>
      <c r="J300" s="4">
        <v>2500700360</v>
      </c>
      <c r="K300" s="21">
        <v>653470</v>
      </c>
      <c r="L300" s="4">
        <v>1206160102</v>
      </c>
      <c r="M300" s="1">
        <v>297</v>
      </c>
    </row>
    <row r="301" spans="1:13" ht="21">
      <c r="A301" s="4"/>
      <c r="B301" s="19"/>
      <c r="C301" s="4">
        <v>2500700360</v>
      </c>
      <c r="D301" s="4" t="s">
        <v>249</v>
      </c>
      <c r="E301" s="4">
        <v>91</v>
      </c>
      <c r="F301" s="4" t="s">
        <v>391</v>
      </c>
      <c r="G301" s="25">
        <v>43487</v>
      </c>
      <c r="H301" s="4">
        <v>6100012371</v>
      </c>
      <c r="I301" s="4">
        <v>2500700360</v>
      </c>
      <c r="J301" s="4">
        <v>2500700360</v>
      </c>
      <c r="K301" s="21">
        <v>-8910000</v>
      </c>
      <c r="L301" s="4">
        <v>1206100102</v>
      </c>
      <c r="M301" s="1">
        <v>298</v>
      </c>
    </row>
    <row r="302" spans="1:13" ht="21">
      <c r="A302" s="4"/>
      <c r="B302" s="19"/>
      <c r="C302" s="4">
        <v>2500700360</v>
      </c>
      <c r="D302" s="4" t="s">
        <v>249</v>
      </c>
      <c r="E302" s="4">
        <v>81</v>
      </c>
      <c r="F302" s="4" t="s">
        <v>391</v>
      </c>
      <c r="G302" s="25">
        <v>43487</v>
      </c>
      <c r="H302" s="4">
        <v>6100012372</v>
      </c>
      <c r="I302" s="4">
        <v>2500700360</v>
      </c>
      <c r="J302" s="4">
        <v>2500700360</v>
      </c>
      <c r="K302" s="21">
        <v>8910000</v>
      </c>
      <c r="L302" s="4">
        <v>1206100102</v>
      </c>
      <c r="M302" s="1">
        <v>299</v>
      </c>
    </row>
    <row r="303" spans="1:13" ht="21">
      <c r="A303" s="4"/>
      <c r="B303" s="19"/>
      <c r="C303" s="4">
        <v>2500700360</v>
      </c>
      <c r="D303" s="4" t="s">
        <v>249</v>
      </c>
      <c r="E303" s="4">
        <v>81</v>
      </c>
      <c r="F303" s="4" t="s">
        <v>391</v>
      </c>
      <c r="G303" s="25">
        <v>43487</v>
      </c>
      <c r="H303" s="4">
        <v>6100012842</v>
      </c>
      <c r="I303" s="4">
        <v>2500700360</v>
      </c>
      <c r="J303" s="4">
        <v>2500700360</v>
      </c>
      <c r="K303" s="21">
        <v>8910000</v>
      </c>
      <c r="L303" s="4">
        <v>1206100102</v>
      </c>
      <c r="M303" s="1">
        <v>300</v>
      </c>
    </row>
    <row r="304" spans="1:13" ht="21">
      <c r="A304" s="238">
        <v>12</v>
      </c>
      <c r="B304" s="237" t="s">
        <v>238</v>
      </c>
      <c r="C304" s="238">
        <v>2500700387</v>
      </c>
      <c r="D304" s="238" t="s">
        <v>249</v>
      </c>
      <c r="E304" s="238">
        <v>81</v>
      </c>
      <c r="F304" s="238" t="s">
        <v>265</v>
      </c>
      <c r="G304" s="239">
        <v>43437</v>
      </c>
      <c r="H304" s="238">
        <v>6100004752</v>
      </c>
      <c r="I304" s="238">
        <v>2500700400</v>
      </c>
      <c r="J304" s="238">
        <v>2500700387</v>
      </c>
      <c r="K304" s="240">
        <v>12500000</v>
      </c>
      <c r="L304" s="238">
        <v>1206090102</v>
      </c>
      <c r="M304" s="1">
        <v>301</v>
      </c>
    </row>
    <row r="305" spans="1:13" ht="21">
      <c r="A305" s="238"/>
      <c r="B305" s="237"/>
      <c r="C305" s="238">
        <v>2500700387</v>
      </c>
      <c r="D305" s="238" t="s">
        <v>249</v>
      </c>
      <c r="E305" s="238">
        <v>81</v>
      </c>
      <c r="F305" s="238" t="s">
        <v>342</v>
      </c>
      <c r="G305" s="239">
        <v>43437</v>
      </c>
      <c r="H305" s="238">
        <v>6100006156</v>
      </c>
      <c r="I305" s="238">
        <v>2500701633</v>
      </c>
      <c r="J305" s="238">
        <v>2500700387</v>
      </c>
      <c r="K305" s="240">
        <v>498900</v>
      </c>
      <c r="L305" s="238">
        <v>1206100102</v>
      </c>
      <c r="M305" s="1">
        <v>302</v>
      </c>
    </row>
    <row r="306" spans="1:13" ht="21">
      <c r="A306" s="238"/>
      <c r="B306" s="237"/>
      <c r="C306" s="238">
        <v>2500700387</v>
      </c>
      <c r="D306" s="238" t="s">
        <v>249</v>
      </c>
      <c r="E306" s="238">
        <v>81</v>
      </c>
      <c r="F306" s="238" t="s">
        <v>354</v>
      </c>
      <c r="G306" s="239">
        <v>43453</v>
      </c>
      <c r="H306" s="238">
        <v>6100007366</v>
      </c>
      <c r="I306" s="238">
        <v>2500700388</v>
      </c>
      <c r="J306" s="238">
        <v>2500700387</v>
      </c>
      <c r="K306" s="240">
        <v>2058000</v>
      </c>
      <c r="L306" s="238">
        <v>1206100102</v>
      </c>
      <c r="M306" s="1">
        <v>303</v>
      </c>
    </row>
    <row r="307" spans="1:13" ht="21">
      <c r="A307" s="238"/>
      <c r="B307" s="237"/>
      <c r="C307" s="238">
        <v>2500700387</v>
      </c>
      <c r="D307" s="238" t="s">
        <v>249</v>
      </c>
      <c r="E307" s="238">
        <v>91</v>
      </c>
      <c r="F307" s="238" t="s">
        <v>354</v>
      </c>
      <c r="G307" s="239">
        <v>43453</v>
      </c>
      <c r="H307" s="238">
        <v>6100007374</v>
      </c>
      <c r="I307" s="238">
        <v>2500700388</v>
      </c>
      <c r="J307" s="238">
        <v>2500700387</v>
      </c>
      <c r="K307" s="240">
        <v>-2058000</v>
      </c>
      <c r="L307" s="238">
        <v>1206100102</v>
      </c>
      <c r="M307" s="1">
        <v>304</v>
      </c>
    </row>
    <row r="308" spans="1:13" ht="21">
      <c r="A308" s="238"/>
      <c r="B308" s="237"/>
      <c r="C308" s="238">
        <v>2500700387</v>
      </c>
      <c r="D308" s="238" t="s">
        <v>249</v>
      </c>
      <c r="E308" s="238">
        <v>81</v>
      </c>
      <c r="F308" s="238" t="s">
        <v>354</v>
      </c>
      <c r="G308" s="239">
        <v>43453</v>
      </c>
      <c r="H308" s="238">
        <v>6100007666</v>
      </c>
      <c r="I308" s="238">
        <v>2500700388</v>
      </c>
      <c r="J308" s="238">
        <v>2500700387</v>
      </c>
      <c r="K308" s="240">
        <v>2254000</v>
      </c>
      <c r="L308" s="238">
        <v>1206100102</v>
      </c>
      <c r="M308" s="1">
        <v>305</v>
      </c>
    </row>
    <row r="309" spans="1:13" ht="21">
      <c r="A309" s="238"/>
      <c r="B309" s="237"/>
      <c r="C309" s="238">
        <v>2500700387</v>
      </c>
      <c r="D309" s="238" t="s">
        <v>249</v>
      </c>
      <c r="E309" s="238">
        <v>81</v>
      </c>
      <c r="F309" s="238" t="s">
        <v>354</v>
      </c>
      <c r="G309" s="239">
        <v>43453</v>
      </c>
      <c r="H309" s="238">
        <v>6100007666</v>
      </c>
      <c r="I309" s="238">
        <v>2500700388</v>
      </c>
      <c r="J309" s="238">
        <v>2500700387</v>
      </c>
      <c r="K309" s="240">
        <v>5586000</v>
      </c>
      <c r="L309" s="238">
        <v>1206100102</v>
      </c>
      <c r="M309" s="1">
        <v>306</v>
      </c>
    </row>
    <row r="310" spans="1:13" ht="21">
      <c r="A310" s="238"/>
      <c r="B310" s="237"/>
      <c r="C310" s="238">
        <v>2500700387</v>
      </c>
      <c r="D310" s="238" t="s">
        <v>249</v>
      </c>
      <c r="E310" s="238">
        <v>81</v>
      </c>
      <c r="F310" s="238" t="s">
        <v>354</v>
      </c>
      <c r="G310" s="239">
        <v>43453</v>
      </c>
      <c r="H310" s="238">
        <v>6100007666</v>
      </c>
      <c r="I310" s="238">
        <v>2500700388</v>
      </c>
      <c r="J310" s="238">
        <v>2500700387</v>
      </c>
      <c r="K310" s="240">
        <v>1372000</v>
      </c>
      <c r="L310" s="238">
        <v>1206100102</v>
      </c>
      <c r="M310" s="1">
        <v>307</v>
      </c>
    </row>
    <row r="311" spans="1:13" ht="21">
      <c r="A311" s="238"/>
      <c r="B311" s="237"/>
      <c r="C311" s="238">
        <v>2500700387</v>
      </c>
      <c r="D311" s="238" t="s">
        <v>249</v>
      </c>
      <c r="E311" s="238">
        <v>81</v>
      </c>
      <c r="F311" s="238" t="s">
        <v>355</v>
      </c>
      <c r="G311" s="239">
        <v>43453</v>
      </c>
      <c r="H311" s="238">
        <v>6100007667</v>
      </c>
      <c r="I311" s="238">
        <v>2500700388</v>
      </c>
      <c r="J311" s="238">
        <v>2500700387</v>
      </c>
      <c r="K311" s="240">
        <v>5292000</v>
      </c>
      <c r="L311" s="238">
        <v>1206100102</v>
      </c>
      <c r="M311" s="1">
        <v>308</v>
      </c>
    </row>
    <row r="312" spans="1:13" ht="21">
      <c r="A312" s="238"/>
      <c r="B312" s="237"/>
      <c r="C312" s="238">
        <v>2500700387</v>
      </c>
      <c r="D312" s="238" t="s">
        <v>249</v>
      </c>
      <c r="E312" s="238">
        <v>81</v>
      </c>
      <c r="F312" s="238" t="s">
        <v>355</v>
      </c>
      <c r="G312" s="239">
        <v>43453</v>
      </c>
      <c r="H312" s="238">
        <v>6100007668</v>
      </c>
      <c r="I312" s="238">
        <v>2500700388</v>
      </c>
      <c r="J312" s="238">
        <v>2500700387</v>
      </c>
      <c r="K312" s="240">
        <v>4018000</v>
      </c>
      <c r="L312" s="238">
        <v>1206100102</v>
      </c>
      <c r="M312" s="1">
        <v>309</v>
      </c>
    </row>
    <row r="313" spans="1:13" ht="21">
      <c r="A313" s="238"/>
      <c r="B313" s="237"/>
      <c r="C313" s="238">
        <v>2500700387</v>
      </c>
      <c r="D313" s="238" t="s">
        <v>249</v>
      </c>
      <c r="E313" s="238">
        <v>91</v>
      </c>
      <c r="F313" s="238" t="s">
        <v>355</v>
      </c>
      <c r="G313" s="239">
        <v>43453</v>
      </c>
      <c r="H313" s="238">
        <v>6100007675</v>
      </c>
      <c r="I313" s="238">
        <v>2500700388</v>
      </c>
      <c r="J313" s="238">
        <v>2500700387</v>
      </c>
      <c r="K313" s="240">
        <v>-5292000</v>
      </c>
      <c r="L313" s="238">
        <v>1206100102</v>
      </c>
      <c r="M313" s="1">
        <v>310</v>
      </c>
    </row>
    <row r="314" spans="1:13" ht="21">
      <c r="A314" s="238"/>
      <c r="B314" s="237"/>
      <c r="C314" s="238">
        <v>2500700387</v>
      </c>
      <c r="D314" s="238" t="s">
        <v>249</v>
      </c>
      <c r="E314" s="238">
        <v>91</v>
      </c>
      <c r="F314" s="238" t="s">
        <v>355</v>
      </c>
      <c r="G314" s="239">
        <v>43453</v>
      </c>
      <c r="H314" s="238">
        <v>6100008103</v>
      </c>
      <c r="I314" s="238">
        <v>2500700388</v>
      </c>
      <c r="J314" s="238">
        <v>2500700387</v>
      </c>
      <c r="K314" s="240">
        <v>-4018000</v>
      </c>
      <c r="L314" s="238">
        <v>1206100102</v>
      </c>
      <c r="M314" s="1">
        <v>311</v>
      </c>
    </row>
    <row r="315" spans="1:13" ht="21">
      <c r="A315" s="238"/>
      <c r="B315" s="237"/>
      <c r="C315" s="238">
        <v>2500700387</v>
      </c>
      <c r="D315" s="238" t="s">
        <v>249</v>
      </c>
      <c r="E315" s="238">
        <v>81</v>
      </c>
      <c r="F315" s="238" t="s">
        <v>354</v>
      </c>
      <c r="G315" s="239">
        <v>43454</v>
      </c>
      <c r="H315" s="238">
        <v>6100007375</v>
      </c>
      <c r="I315" s="238">
        <v>2500700388</v>
      </c>
      <c r="J315" s="238">
        <v>2500700387</v>
      </c>
      <c r="K315" s="240">
        <v>2058000</v>
      </c>
      <c r="L315" s="238">
        <v>1206100102</v>
      </c>
      <c r="M315" s="1">
        <v>312</v>
      </c>
    </row>
    <row r="316" spans="1:13" ht="21">
      <c r="A316" s="238"/>
      <c r="B316" s="237"/>
      <c r="C316" s="238">
        <v>2500700387</v>
      </c>
      <c r="D316" s="238" t="s">
        <v>249</v>
      </c>
      <c r="E316" s="238">
        <v>81</v>
      </c>
      <c r="F316" s="238" t="s">
        <v>355</v>
      </c>
      <c r="G316" s="239">
        <v>43454</v>
      </c>
      <c r="H316" s="238">
        <v>6100007676</v>
      </c>
      <c r="I316" s="238">
        <v>2500700388</v>
      </c>
      <c r="J316" s="238">
        <v>2500700387</v>
      </c>
      <c r="K316" s="240">
        <v>5292000</v>
      </c>
      <c r="L316" s="238">
        <v>1206100102</v>
      </c>
      <c r="M316" s="1">
        <v>313</v>
      </c>
    </row>
    <row r="317" spans="1:13" ht="21">
      <c r="A317" s="238"/>
      <c r="B317" s="237"/>
      <c r="C317" s="238">
        <v>2500700387</v>
      </c>
      <c r="D317" s="238" t="s">
        <v>249</v>
      </c>
      <c r="E317" s="238">
        <v>81</v>
      </c>
      <c r="F317" s="238" t="s">
        <v>355</v>
      </c>
      <c r="G317" s="239">
        <v>43454</v>
      </c>
      <c r="H317" s="238">
        <v>6100007676</v>
      </c>
      <c r="I317" s="238">
        <v>2500700388</v>
      </c>
      <c r="J317" s="238">
        <v>2500700387</v>
      </c>
      <c r="K317" s="240">
        <v>4018000</v>
      </c>
      <c r="L317" s="238">
        <v>1206100102</v>
      </c>
      <c r="M317" s="1">
        <v>314</v>
      </c>
    </row>
    <row r="318" spans="1:13" ht="21">
      <c r="A318" s="238"/>
      <c r="B318" s="237"/>
      <c r="C318" s="238">
        <v>2500700387</v>
      </c>
      <c r="D318" s="238" t="s">
        <v>249</v>
      </c>
      <c r="E318" s="238">
        <v>81</v>
      </c>
      <c r="F318" s="238" t="s">
        <v>352</v>
      </c>
      <c r="G318" s="239">
        <v>43462</v>
      </c>
      <c r="H318" s="238">
        <v>6100010496</v>
      </c>
      <c r="I318" s="238">
        <v>2500701633</v>
      </c>
      <c r="J318" s="238">
        <v>2500700387</v>
      </c>
      <c r="K318" s="240">
        <v>69900</v>
      </c>
      <c r="L318" s="238">
        <v>1206100102</v>
      </c>
      <c r="M318" s="1">
        <v>315</v>
      </c>
    </row>
    <row r="319" spans="1:13" ht="21">
      <c r="A319" s="238"/>
      <c r="B319" s="237"/>
      <c r="C319" s="238">
        <v>2500700387</v>
      </c>
      <c r="D319" s="238" t="s">
        <v>249</v>
      </c>
      <c r="E319" s="238">
        <v>81</v>
      </c>
      <c r="F319" s="238" t="s">
        <v>301</v>
      </c>
      <c r="G319" s="239">
        <v>43475</v>
      </c>
      <c r="H319" s="238">
        <v>6100010485</v>
      </c>
      <c r="I319" s="238">
        <v>2500700388</v>
      </c>
      <c r="J319" s="238">
        <v>2500700387</v>
      </c>
      <c r="K319" s="240">
        <v>13350000</v>
      </c>
      <c r="L319" s="238">
        <v>1206090102</v>
      </c>
      <c r="M319" s="1">
        <v>316</v>
      </c>
    </row>
    <row r="320" spans="1:13" ht="21">
      <c r="A320" s="4">
        <v>13</v>
      </c>
      <c r="B320" s="19" t="s">
        <v>229</v>
      </c>
      <c r="C320" s="4">
        <v>2500700429</v>
      </c>
      <c r="D320" s="4" t="s">
        <v>249</v>
      </c>
      <c r="E320" s="4">
        <v>81</v>
      </c>
      <c r="F320" s="4" t="s">
        <v>292</v>
      </c>
      <c r="G320" s="25">
        <v>43416</v>
      </c>
      <c r="H320" s="4">
        <v>6100003065</v>
      </c>
      <c r="I320" s="4">
        <v>2500700429</v>
      </c>
      <c r="J320" s="4">
        <v>2500700429</v>
      </c>
      <c r="K320" s="21">
        <v>54000</v>
      </c>
      <c r="L320" s="4">
        <v>1206100102</v>
      </c>
      <c r="M320" s="1">
        <v>317</v>
      </c>
    </row>
    <row r="321" spans="1:13" ht="21">
      <c r="A321" s="4"/>
      <c r="B321" s="19"/>
      <c r="C321" s="4">
        <v>2500700429</v>
      </c>
      <c r="D321" s="4" t="s">
        <v>249</v>
      </c>
      <c r="E321" s="4">
        <v>91</v>
      </c>
      <c r="F321" s="4" t="s">
        <v>292</v>
      </c>
      <c r="G321" s="25">
        <v>43416</v>
      </c>
      <c r="H321" s="4">
        <v>6100003923</v>
      </c>
      <c r="I321" s="4">
        <v>2500700429</v>
      </c>
      <c r="J321" s="4">
        <v>2500700429</v>
      </c>
      <c r="K321" s="21">
        <v>-54000</v>
      </c>
      <c r="L321" s="4">
        <v>1206100102</v>
      </c>
      <c r="M321" s="1">
        <v>318</v>
      </c>
    </row>
    <row r="322" spans="1:13" ht="21">
      <c r="A322" s="4"/>
      <c r="B322" s="19"/>
      <c r="C322" s="4">
        <v>2500700429</v>
      </c>
      <c r="D322" s="4" t="s">
        <v>249</v>
      </c>
      <c r="E322" s="4">
        <v>81</v>
      </c>
      <c r="F322" s="4" t="s">
        <v>344</v>
      </c>
      <c r="G322" s="25">
        <v>43445</v>
      </c>
      <c r="H322" s="4">
        <v>6100011160</v>
      </c>
      <c r="I322" s="4">
        <v>2500700429</v>
      </c>
      <c r="J322" s="4">
        <v>2500700429</v>
      </c>
      <c r="K322" s="21">
        <v>39590</v>
      </c>
      <c r="L322" s="4">
        <v>1206010102</v>
      </c>
      <c r="M322" s="1">
        <v>319</v>
      </c>
    </row>
    <row r="323" spans="1:13" ht="21">
      <c r="A323" s="4"/>
      <c r="B323" s="19"/>
      <c r="C323" s="4">
        <v>2500700429</v>
      </c>
      <c r="D323" s="4" t="s">
        <v>249</v>
      </c>
      <c r="E323" s="4">
        <v>81</v>
      </c>
      <c r="F323" s="4" t="s">
        <v>341</v>
      </c>
      <c r="G323" s="25">
        <v>43446</v>
      </c>
      <c r="H323" s="4">
        <v>6100011163</v>
      </c>
      <c r="I323" s="4">
        <v>2500700429</v>
      </c>
      <c r="J323" s="4">
        <v>2500700429</v>
      </c>
      <c r="K323" s="21">
        <v>128600</v>
      </c>
      <c r="L323" s="4">
        <v>1206040102</v>
      </c>
      <c r="M323" s="1">
        <v>320</v>
      </c>
    </row>
    <row r="324" spans="1:13" ht="21">
      <c r="A324" s="4"/>
      <c r="B324" s="19"/>
      <c r="C324" s="4">
        <v>2500700429</v>
      </c>
      <c r="D324" s="4" t="s">
        <v>249</v>
      </c>
      <c r="E324" s="4">
        <v>81</v>
      </c>
      <c r="F324" s="4" t="s">
        <v>358</v>
      </c>
      <c r="G324" s="25">
        <v>43461</v>
      </c>
      <c r="H324" s="4">
        <v>6100009289</v>
      </c>
      <c r="I324" s="4">
        <v>2500700429</v>
      </c>
      <c r="J324" s="4">
        <v>2500700429</v>
      </c>
      <c r="K324" s="21">
        <v>17900</v>
      </c>
      <c r="L324" s="4">
        <v>1206100102</v>
      </c>
      <c r="M324" s="1">
        <v>321</v>
      </c>
    </row>
    <row r="325" spans="1:13" ht="21">
      <c r="A325" s="4"/>
      <c r="B325" s="19"/>
      <c r="C325" s="4">
        <v>2500700429</v>
      </c>
      <c r="D325" s="4" t="s">
        <v>249</v>
      </c>
      <c r="E325" s="4">
        <v>81</v>
      </c>
      <c r="F325" s="4" t="s">
        <v>352</v>
      </c>
      <c r="G325" s="25">
        <v>43462</v>
      </c>
      <c r="H325" s="4">
        <v>6100007255</v>
      </c>
      <c r="I325" s="4">
        <v>2500700429</v>
      </c>
      <c r="J325" s="4">
        <v>2500700429</v>
      </c>
      <c r="K325" s="21">
        <v>64799.99</v>
      </c>
      <c r="L325" s="4">
        <v>1206010102</v>
      </c>
      <c r="M325" s="1">
        <v>322</v>
      </c>
    </row>
    <row r="326" spans="1:13" ht="21">
      <c r="A326" s="4"/>
      <c r="B326" s="19"/>
      <c r="C326" s="4">
        <v>2500700429</v>
      </c>
      <c r="D326" s="4" t="s">
        <v>249</v>
      </c>
      <c r="E326" s="4">
        <v>81</v>
      </c>
      <c r="F326" s="4" t="s">
        <v>380</v>
      </c>
      <c r="G326" s="25">
        <v>43467</v>
      </c>
      <c r="H326" s="4">
        <v>6100009771</v>
      </c>
      <c r="I326" s="4">
        <v>2500700429</v>
      </c>
      <c r="J326" s="4">
        <v>2500700429</v>
      </c>
      <c r="K326" s="21">
        <v>63000</v>
      </c>
      <c r="L326" s="4">
        <v>1206120102</v>
      </c>
      <c r="M326" s="1">
        <v>323</v>
      </c>
    </row>
    <row r="327" spans="1:13" ht="21">
      <c r="A327" s="4"/>
      <c r="B327" s="19"/>
      <c r="C327" s="4">
        <v>2500700429</v>
      </c>
      <c r="D327" s="4" t="s">
        <v>249</v>
      </c>
      <c r="E327" s="4">
        <v>81</v>
      </c>
      <c r="F327" s="4" t="s">
        <v>392</v>
      </c>
      <c r="G327" s="25">
        <v>43479</v>
      </c>
      <c r="H327" s="4">
        <v>6100013566</v>
      </c>
      <c r="I327" s="4">
        <v>2500700429</v>
      </c>
      <c r="J327" s="4">
        <v>2500700429</v>
      </c>
      <c r="K327" s="21">
        <v>827100.78</v>
      </c>
      <c r="L327" s="4">
        <v>1205040102</v>
      </c>
      <c r="M327" s="1">
        <v>324</v>
      </c>
    </row>
    <row r="328" spans="1:13" ht="21">
      <c r="A328" s="4"/>
      <c r="B328" s="19"/>
      <c r="C328" s="4">
        <v>2500700429</v>
      </c>
      <c r="D328" s="4" t="s">
        <v>249</v>
      </c>
      <c r="E328" s="4">
        <v>81</v>
      </c>
      <c r="F328" s="4" t="s">
        <v>384</v>
      </c>
      <c r="G328" s="25">
        <v>43482</v>
      </c>
      <c r="H328" s="4">
        <v>6100013823</v>
      </c>
      <c r="I328" s="4">
        <v>2500700429</v>
      </c>
      <c r="J328" s="4">
        <v>2500700429</v>
      </c>
      <c r="K328" s="21">
        <v>34882</v>
      </c>
      <c r="L328" s="4">
        <v>1206070102</v>
      </c>
      <c r="M328" s="1">
        <v>325</v>
      </c>
    </row>
    <row r="329" spans="1:13" ht="21">
      <c r="A329" s="3">
        <v>14</v>
      </c>
      <c r="B329" s="28" t="s">
        <v>257</v>
      </c>
      <c r="C329" s="3">
        <v>2500700434</v>
      </c>
      <c r="D329" s="3" t="s">
        <v>249</v>
      </c>
      <c r="E329" s="3">
        <v>81</v>
      </c>
      <c r="F329" s="3" t="s">
        <v>266</v>
      </c>
      <c r="G329" s="26">
        <v>43397</v>
      </c>
      <c r="H329" s="3">
        <v>6100003012</v>
      </c>
      <c r="I329" s="3">
        <v>2500701476</v>
      </c>
      <c r="J329" s="3">
        <v>2500700434</v>
      </c>
      <c r="K329" s="23">
        <v>5637000</v>
      </c>
      <c r="L329" s="3">
        <v>1206100102</v>
      </c>
      <c r="M329" s="1">
        <v>326</v>
      </c>
    </row>
    <row r="330" spans="1:13" ht="21">
      <c r="A330" s="3"/>
      <c r="B330" s="28"/>
      <c r="C330" s="3">
        <v>2500700434</v>
      </c>
      <c r="D330" s="3" t="s">
        <v>249</v>
      </c>
      <c r="E330" s="3">
        <v>81</v>
      </c>
      <c r="F330" s="3" t="s">
        <v>297</v>
      </c>
      <c r="G330" s="26">
        <v>43420</v>
      </c>
      <c r="H330" s="3">
        <v>6100000924</v>
      </c>
      <c r="I330" s="3">
        <v>2500701476</v>
      </c>
      <c r="J330" s="3">
        <v>2500700434</v>
      </c>
      <c r="K330" s="23">
        <v>9395000</v>
      </c>
      <c r="L330" s="3">
        <v>1206100102</v>
      </c>
      <c r="M330" s="1">
        <v>327</v>
      </c>
    </row>
    <row r="331" spans="1:13" ht="21">
      <c r="A331" s="3"/>
      <c r="B331" s="28"/>
      <c r="C331" s="3">
        <v>2500700434</v>
      </c>
      <c r="D331" s="3" t="s">
        <v>249</v>
      </c>
      <c r="E331" s="3">
        <v>81</v>
      </c>
      <c r="F331" s="3" t="s">
        <v>347</v>
      </c>
      <c r="G331" s="26">
        <v>43452</v>
      </c>
      <c r="H331" s="3">
        <v>6100007356</v>
      </c>
      <c r="I331" s="3">
        <v>2500701476</v>
      </c>
      <c r="J331" s="3">
        <v>2500700434</v>
      </c>
      <c r="K331" s="23">
        <v>3758000</v>
      </c>
      <c r="L331" s="3">
        <v>1206100102</v>
      </c>
      <c r="M331" s="1">
        <v>328</v>
      </c>
    </row>
    <row r="332" spans="1:13" ht="21">
      <c r="A332" s="4">
        <v>15</v>
      </c>
      <c r="B332" s="19" t="s">
        <v>364</v>
      </c>
      <c r="C332" s="4">
        <v>2500700452</v>
      </c>
      <c r="D332" s="4" t="s">
        <v>249</v>
      </c>
      <c r="E332" s="4">
        <v>81</v>
      </c>
      <c r="F332" s="4" t="s">
        <v>307</v>
      </c>
      <c r="G332" s="25">
        <v>43426</v>
      </c>
      <c r="H332" s="4">
        <v>6100002674</v>
      </c>
      <c r="I332" s="4">
        <v>2500700452</v>
      </c>
      <c r="J332" s="4">
        <v>2500700452</v>
      </c>
      <c r="K332" s="21">
        <v>4927350</v>
      </c>
      <c r="L332" s="4">
        <v>1206100102</v>
      </c>
      <c r="M332" s="1">
        <v>329</v>
      </c>
    </row>
    <row r="333" spans="1:13" ht="21">
      <c r="A333" s="130">
        <v>16</v>
      </c>
      <c r="B333" s="129" t="s">
        <v>319</v>
      </c>
      <c r="C333" s="130">
        <v>2500700481</v>
      </c>
      <c r="D333" s="130" t="s">
        <v>249</v>
      </c>
      <c r="E333" s="130">
        <v>81</v>
      </c>
      <c r="F333" s="130" t="s">
        <v>298</v>
      </c>
      <c r="G333" s="131">
        <v>43427</v>
      </c>
      <c r="H333" s="130">
        <v>6100005238</v>
      </c>
      <c r="I333" s="130">
        <v>2500700481</v>
      </c>
      <c r="J333" s="130">
        <v>2500700481</v>
      </c>
      <c r="K333" s="132">
        <v>18000</v>
      </c>
      <c r="L333" s="130">
        <v>1206010102</v>
      </c>
      <c r="M333" s="1">
        <v>330</v>
      </c>
    </row>
    <row r="334" spans="1:13" ht="21">
      <c r="A334" s="130"/>
      <c r="B334" s="129"/>
      <c r="C334" s="130">
        <v>2500700481</v>
      </c>
      <c r="D334" s="130" t="s">
        <v>249</v>
      </c>
      <c r="E334" s="130">
        <v>81</v>
      </c>
      <c r="F334" s="130" t="s">
        <v>378</v>
      </c>
      <c r="G334" s="131">
        <v>43469</v>
      </c>
      <c r="H334" s="130">
        <v>6100011604</v>
      </c>
      <c r="I334" s="130">
        <v>2500700481</v>
      </c>
      <c r="J334" s="130">
        <v>2500700481</v>
      </c>
      <c r="K334" s="132">
        <v>259000</v>
      </c>
      <c r="L334" s="130">
        <v>1206010102</v>
      </c>
      <c r="M334" s="1">
        <v>331</v>
      </c>
    </row>
    <row r="335" spans="1:13" ht="21">
      <c r="A335" s="130"/>
      <c r="B335" s="129"/>
      <c r="C335" s="130">
        <v>2500700481</v>
      </c>
      <c r="D335" s="130" t="s">
        <v>249</v>
      </c>
      <c r="E335" s="130">
        <v>81</v>
      </c>
      <c r="F335" s="130" t="s">
        <v>378</v>
      </c>
      <c r="G335" s="131">
        <v>43469</v>
      </c>
      <c r="H335" s="130">
        <v>6100011606</v>
      </c>
      <c r="I335" s="130">
        <v>2500700481</v>
      </c>
      <c r="J335" s="130">
        <v>2500700481</v>
      </c>
      <c r="K335" s="132">
        <v>89820</v>
      </c>
      <c r="L335" s="130">
        <v>1206120102</v>
      </c>
      <c r="M335" s="1">
        <v>332</v>
      </c>
    </row>
    <row r="336" spans="1:13" ht="21">
      <c r="A336" s="4">
        <v>17</v>
      </c>
      <c r="B336" s="19" t="s">
        <v>232</v>
      </c>
      <c r="C336" s="4">
        <v>2500700483</v>
      </c>
      <c r="D336" s="4" t="s">
        <v>249</v>
      </c>
      <c r="E336" s="4">
        <v>81</v>
      </c>
      <c r="F336" s="4" t="s">
        <v>263</v>
      </c>
      <c r="G336" s="25">
        <v>43383</v>
      </c>
      <c r="H336" s="4">
        <v>6100001005</v>
      </c>
      <c r="I336" s="4">
        <v>2500700483</v>
      </c>
      <c r="J336" s="4">
        <v>2500700483</v>
      </c>
      <c r="K336" s="21">
        <v>13490000</v>
      </c>
      <c r="L336" s="4">
        <v>1206020102</v>
      </c>
      <c r="M336" s="1">
        <v>333</v>
      </c>
    </row>
    <row r="337" spans="1:13" ht="21">
      <c r="A337" s="4"/>
      <c r="B337" s="19"/>
      <c r="C337" s="4">
        <v>2500700483</v>
      </c>
      <c r="D337" s="4" t="s">
        <v>249</v>
      </c>
      <c r="E337" s="4">
        <v>81</v>
      </c>
      <c r="F337" s="4" t="s">
        <v>351</v>
      </c>
      <c r="G337" s="25">
        <v>43455</v>
      </c>
      <c r="H337" s="4">
        <v>6100007233</v>
      </c>
      <c r="I337" s="4">
        <v>2500700483</v>
      </c>
      <c r="J337" s="4">
        <v>2500700483</v>
      </c>
      <c r="K337" s="21">
        <v>171200</v>
      </c>
      <c r="L337" s="4">
        <v>1206040102</v>
      </c>
      <c r="M337" s="1">
        <v>334</v>
      </c>
    </row>
    <row r="338" spans="1:13" ht="21">
      <c r="A338" s="4"/>
      <c r="B338" s="19"/>
      <c r="C338" s="4">
        <v>2500700483</v>
      </c>
      <c r="D338" s="4" t="s">
        <v>249</v>
      </c>
      <c r="E338" s="4">
        <v>81</v>
      </c>
      <c r="F338" s="4" t="s">
        <v>351</v>
      </c>
      <c r="G338" s="25">
        <v>43455</v>
      </c>
      <c r="H338" s="4">
        <v>6100008416</v>
      </c>
      <c r="I338" s="4">
        <v>2500700483</v>
      </c>
      <c r="J338" s="4">
        <v>2500700483</v>
      </c>
      <c r="K338" s="21">
        <v>258000</v>
      </c>
      <c r="L338" s="4">
        <v>1206040102</v>
      </c>
      <c r="M338" s="1">
        <v>335</v>
      </c>
    </row>
    <row r="339" spans="1:13" ht="21">
      <c r="A339" s="4"/>
      <c r="B339" s="19"/>
      <c r="C339" s="4">
        <v>2500700483</v>
      </c>
      <c r="D339" s="4" t="s">
        <v>249</v>
      </c>
      <c r="E339" s="4">
        <v>81</v>
      </c>
      <c r="F339" s="4" t="s">
        <v>348</v>
      </c>
      <c r="G339" s="25">
        <v>43460</v>
      </c>
      <c r="H339" s="4">
        <v>6100008443</v>
      </c>
      <c r="I339" s="4">
        <v>2500700483</v>
      </c>
      <c r="J339" s="4">
        <v>2500700483</v>
      </c>
      <c r="K339" s="21">
        <v>43000</v>
      </c>
      <c r="L339" s="4">
        <v>1206140102</v>
      </c>
      <c r="M339" s="1">
        <v>336</v>
      </c>
    </row>
    <row r="340" spans="1:13" ht="21">
      <c r="A340" s="4"/>
      <c r="B340" s="19"/>
      <c r="C340" s="4">
        <v>2500700483</v>
      </c>
      <c r="D340" s="4" t="s">
        <v>249</v>
      </c>
      <c r="E340" s="4">
        <v>81</v>
      </c>
      <c r="F340" s="4" t="s">
        <v>348</v>
      </c>
      <c r="G340" s="25">
        <v>43460</v>
      </c>
      <c r="H340" s="4">
        <v>6100008443</v>
      </c>
      <c r="I340" s="4">
        <v>2500700483</v>
      </c>
      <c r="J340" s="4">
        <v>2500700483</v>
      </c>
      <c r="K340" s="21">
        <v>64000</v>
      </c>
      <c r="L340" s="4">
        <v>1206140102</v>
      </c>
      <c r="M340" s="1">
        <v>337</v>
      </c>
    </row>
    <row r="341" spans="1:13" ht="21">
      <c r="A341" s="4"/>
      <c r="B341" s="19"/>
      <c r="C341" s="4">
        <v>2500700483</v>
      </c>
      <c r="D341" s="4" t="s">
        <v>249</v>
      </c>
      <c r="E341" s="4">
        <v>81</v>
      </c>
      <c r="F341" s="4" t="s">
        <v>411</v>
      </c>
      <c r="G341" s="25">
        <v>43489</v>
      </c>
      <c r="H341" s="4">
        <v>6100013053</v>
      </c>
      <c r="I341" s="4">
        <v>2500700483</v>
      </c>
      <c r="J341" s="4">
        <v>2500700483</v>
      </c>
      <c r="K341" s="21">
        <v>8322000</v>
      </c>
      <c r="L341" s="4">
        <v>1206070102</v>
      </c>
      <c r="M341" s="1">
        <v>338</v>
      </c>
    </row>
    <row r="342" spans="1:13" ht="21">
      <c r="A342" s="4"/>
      <c r="B342" s="19"/>
      <c r="C342" s="4">
        <v>2500700483</v>
      </c>
      <c r="D342" s="4" t="s">
        <v>249</v>
      </c>
      <c r="E342" s="4">
        <v>81</v>
      </c>
      <c r="F342" s="4" t="s">
        <v>411</v>
      </c>
      <c r="G342" s="25">
        <v>43489</v>
      </c>
      <c r="H342" s="4">
        <v>6100013053</v>
      </c>
      <c r="I342" s="4">
        <v>2500700483</v>
      </c>
      <c r="J342" s="4">
        <v>2500700483</v>
      </c>
      <c r="K342" s="21">
        <v>5548000</v>
      </c>
      <c r="L342" s="4">
        <v>1206070102</v>
      </c>
      <c r="M342" s="1">
        <v>339</v>
      </c>
    </row>
    <row r="343" spans="1:13" ht="21">
      <c r="A343" s="4"/>
      <c r="B343" s="19"/>
      <c r="C343" s="4">
        <v>2500700483</v>
      </c>
      <c r="D343" s="4" t="s">
        <v>249</v>
      </c>
      <c r="E343" s="4">
        <v>81</v>
      </c>
      <c r="F343" s="4" t="s">
        <v>411</v>
      </c>
      <c r="G343" s="25">
        <v>43489</v>
      </c>
      <c r="H343" s="4">
        <v>6100013053</v>
      </c>
      <c r="I343" s="4">
        <v>2500700483</v>
      </c>
      <c r="J343" s="4">
        <v>2500700483</v>
      </c>
      <c r="K343" s="21">
        <v>5548000</v>
      </c>
      <c r="L343" s="4">
        <v>1206070102</v>
      </c>
      <c r="M343" s="1">
        <v>340</v>
      </c>
    </row>
    <row r="344" spans="1:13" ht="21">
      <c r="A344" s="4"/>
      <c r="B344" s="19"/>
      <c r="C344" s="4">
        <v>2500700483</v>
      </c>
      <c r="D344" s="4" t="s">
        <v>249</v>
      </c>
      <c r="E344" s="4">
        <v>81</v>
      </c>
      <c r="F344" s="4" t="s">
        <v>411</v>
      </c>
      <c r="G344" s="25">
        <v>43489</v>
      </c>
      <c r="H344" s="4">
        <v>6100013053</v>
      </c>
      <c r="I344" s="4">
        <v>2500700483</v>
      </c>
      <c r="J344" s="4">
        <v>2500700483</v>
      </c>
      <c r="K344" s="21">
        <v>5548000</v>
      </c>
      <c r="L344" s="4">
        <v>1206070102</v>
      </c>
      <c r="M344" s="1">
        <v>341</v>
      </c>
    </row>
    <row r="345" spans="1:13" ht="21">
      <c r="A345" s="4"/>
      <c r="B345" s="19"/>
      <c r="C345" s="4">
        <v>2500700483</v>
      </c>
      <c r="D345" s="4" t="s">
        <v>249</v>
      </c>
      <c r="E345" s="4">
        <v>81</v>
      </c>
      <c r="F345" s="4" t="s">
        <v>405</v>
      </c>
      <c r="G345" s="25">
        <v>43490</v>
      </c>
      <c r="H345" s="4">
        <v>6100011573</v>
      </c>
      <c r="I345" s="4">
        <v>2500700483</v>
      </c>
      <c r="J345" s="4">
        <v>2500700483</v>
      </c>
      <c r="K345" s="21">
        <v>7381400</v>
      </c>
      <c r="L345" s="4">
        <v>1206070102</v>
      </c>
      <c r="M345" s="1">
        <v>342</v>
      </c>
    </row>
    <row r="346" spans="1:13" ht="21">
      <c r="A346" s="4"/>
      <c r="B346" s="19"/>
      <c r="C346" s="4">
        <v>2500700483</v>
      </c>
      <c r="D346" s="4" t="s">
        <v>249</v>
      </c>
      <c r="E346" s="4">
        <v>81</v>
      </c>
      <c r="F346" s="4" t="s">
        <v>405</v>
      </c>
      <c r="G346" s="25">
        <v>43490</v>
      </c>
      <c r="H346" s="4">
        <v>6100011573</v>
      </c>
      <c r="I346" s="4">
        <v>2500700483</v>
      </c>
      <c r="J346" s="4">
        <v>2500700483</v>
      </c>
      <c r="K346" s="21">
        <v>7381400</v>
      </c>
      <c r="L346" s="4">
        <v>1206070102</v>
      </c>
      <c r="M346" s="1">
        <v>343</v>
      </c>
    </row>
    <row r="347" spans="1:13" ht="21">
      <c r="A347" s="4"/>
      <c r="B347" s="19"/>
      <c r="C347" s="4">
        <v>2500700483</v>
      </c>
      <c r="D347" s="4" t="s">
        <v>249</v>
      </c>
      <c r="E347" s="4">
        <v>81</v>
      </c>
      <c r="F347" s="4" t="s">
        <v>407</v>
      </c>
      <c r="G347" s="25">
        <v>43490</v>
      </c>
      <c r="H347" s="4">
        <v>6100011598</v>
      </c>
      <c r="I347" s="4">
        <v>2500700483</v>
      </c>
      <c r="J347" s="4">
        <v>2500700483</v>
      </c>
      <c r="K347" s="21">
        <v>2748000</v>
      </c>
      <c r="L347" s="4">
        <v>1206160102</v>
      </c>
      <c r="M347" s="1">
        <v>344</v>
      </c>
    </row>
    <row r="348" spans="1:13" ht="21">
      <c r="A348" s="4"/>
      <c r="B348" s="19"/>
      <c r="C348" s="4">
        <v>2500700483</v>
      </c>
      <c r="D348" s="4" t="s">
        <v>249</v>
      </c>
      <c r="E348" s="4">
        <v>81</v>
      </c>
      <c r="F348" s="4" t="s">
        <v>405</v>
      </c>
      <c r="G348" s="25">
        <v>43490</v>
      </c>
      <c r="H348" s="4">
        <v>6100012082</v>
      </c>
      <c r="I348" s="4">
        <v>2500700483</v>
      </c>
      <c r="J348" s="4">
        <v>2500700483</v>
      </c>
      <c r="K348" s="21">
        <v>7381400</v>
      </c>
      <c r="L348" s="4">
        <v>1206070102</v>
      </c>
      <c r="M348" s="1">
        <v>345</v>
      </c>
    </row>
    <row r="349" spans="1:13" ht="21">
      <c r="A349" s="4"/>
      <c r="B349" s="19"/>
      <c r="C349" s="4">
        <v>2500700483</v>
      </c>
      <c r="D349" s="4" t="s">
        <v>249</v>
      </c>
      <c r="E349" s="4">
        <v>81</v>
      </c>
      <c r="F349" s="4" t="s">
        <v>405</v>
      </c>
      <c r="G349" s="25">
        <v>43490</v>
      </c>
      <c r="H349" s="4">
        <v>6100012082</v>
      </c>
      <c r="I349" s="4">
        <v>2500700483</v>
      </c>
      <c r="J349" s="4">
        <v>2500700483</v>
      </c>
      <c r="K349" s="21">
        <v>7381400</v>
      </c>
      <c r="L349" s="4">
        <v>1206070102</v>
      </c>
      <c r="M349" s="1">
        <v>346</v>
      </c>
    </row>
    <row r="350" spans="1:13" ht="21">
      <c r="A350" s="4"/>
      <c r="B350" s="19"/>
      <c r="C350" s="4">
        <v>2500700483</v>
      </c>
      <c r="D350" s="4" t="s">
        <v>249</v>
      </c>
      <c r="E350" s="4">
        <v>81</v>
      </c>
      <c r="F350" s="4" t="s">
        <v>405</v>
      </c>
      <c r="G350" s="25">
        <v>43490</v>
      </c>
      <c r="H350" s="4">
        <v>6100012082</v>
      </c>
      <c r="I350" s="4">
        <v>2500700483</v>
      </c>
      <c r="J350" s="4">
        <v>2500700483</v>
      </c>
      <c r="K350" s="21">
        <v>7381400</v>
      </c>
      <c r="L350" s="4">
        <v>1206070102</v>
      </c>
      <c r="M350" s="1">
        <v>347</v>
      </c>
    </row>
    <row r="351" spans="1:13" ht="21">
      <c r="A351" s="4"/>
      <c r="B351" s="19"/>
      <c r="C351" s="4">
        <v>2500700483</v>
      </c>
      <c r="D351" s="4" t="s">
        <v>249</v>
      </c>
      <c r="E351" s="4">
        <v>81</v>
      </c>
      <c r="F351" s="4" t="s">
        <v>412</v>
      </c>
      <c r="G351" s="25">
        <v>43490</v>
      </c>
      <c r="H351" s="4">
        <v>6100013439</v>
      </c>
      <c r="I351" s="4">
        <v>2500700483</v>
      </c>
      <c r="J351" s="4">
        <v>2500700483</v>
      </c>
      <c r="K351" s="21">
        <v>2748000</v>
      </c>
      <c r="L351" s="4">
        <v>1206160102</v>
      </c>
      <c r="M351" s="1">
        <v>348</v>
      </c>
    </row>
    <row r="352" spans="1:13" ht="21">
      <c r="A352" s="153">
        <v>18</v>
      </c>
      <c r="B352" s="152" t="s">
        <v>430</v>
      </c>
      <c r="C352" s="153">
        <v>2500700492</v>
      </c>
      <c r="D352" s="153" t="s">
        <v>249</v>
      </c>
      <c r="E352" s="153">
        <v>81</v>
      </c>
      <c r="F352" s="153" t="s">
        <v>385</v>
      </c>
      <c r="G352" s="154">
        <v>43476</v>
      </c>
      <c r="H352" s="153">
        <v>6100011974</v>
      </c>
      <c r="I352" s="153">
        <v>2500700492</v>
      </c>
      <c r="J352" s="153">
        <v>2500700492</v>
      </c>
      <c r="K352" s="155">
        <v>477220</v>
      </c>
      <c r="L352" s="153">
        <v>1206010102</v>
      </c>
      <c r="M352" s="1">
        <v>349</v>
      </c>
    </row>
    <row r="353" spans="1:13" ht="21">
      <c r="A353" s="153"/>
      <c r="B353" s="152"/>
      <c r="C353" s="153">
        <v>2500700492</v>
      </c>
      <c r="D353" s="153" t="s">
        <v>249</v>
      </c>
      <c r="E353" s="153">
        <v>81</v>
      </c>
      <c r="F353" s="153" t="s">
        <v>385</v>
      </c>
      <c r="G353" s="154">
        <v>43476</v>
      </c>
      <c r="H353" s="153">
        <v>6100011974</v>
      </c>
      <c r="I353" s="153">
        <v>2500700492</v>
      </c>
      <c r="J353" s="153">
        <v>2500700492</v>
      </c>
      <c r="K353" s="155">
        <v>22470</v>
      </c>
      <c r="L353" s="153">
        <v>1206010102</v>
      </c>
      <c r="M353" s="1">
        <v>350</v>
      </c>
    </row>
    <row r="354" spans="1:13" ht="21">
      <c r="A354" s="153"/>
      <c r="B354" s="152"/>
      <c r="C354" s="153">
        <v>2500700492</v>
      </c>
      <c r="D354" s="153" t="s">
        <v>249</v>
      </c>
      <c r="E354" s="153">
        <v>81</v>
      </c>
      <c r="F354" s="153" t="s">
        <v>388</v>
      </c>
      <c r="G354" s="154">
        <v>43486</v>
      </c>
      <c r="H354" s="153">
        <v>6100012028</v>
      </c>
      <c r="I354" s="153">
        <v>2500700492</v>
      </c>
      <c r="J354" s="153">
        <v>2500700492</v>
      </c>
      <c r="K354" s="155">
        <v>121980</v>
      </c>
      <c r="L354" s="153">
        <v>1206010102</v>
      </c>
      <c r="M354" s="1">
        <v>351</v>
      </c>
    </row>
    <row r="355" spans="1:13" ht="21">
      <c r="A355" s="33">
        <v>19</v>
      </c>
      <c r="B355" s="32" t="s">
        <v>259</v>
      </c>
      <c r="C355" s="33">
        <v>2500700649</v>
      </c>
      <c r="D355" s="33" t="s">
        <v>249</v>
      </c>
      <c r="E355" s="33">
        <v>81</v>
      </c>
      <c r="F355" s="33" t="s">
        <v>264</v>
      </c>
      <c r="G355" s="34">
        <v>43374</v>
      </c>
      <c r="H355" s="33">
        <v>6100000801</v>
      </c>
      <c r="I355" s="33">
        <v>2500700649</v>
      </c>
      <c r="J355" s="33">
        <v>2500700649</v>
      </c>
      <c r="K355" s="35">
        <v>314680</v>
      </c>
      <c r="L355" s="33">
        <v>1206100102</v>
      </c>
      <c r="M355" s="1">
        <v>352</v>
      </c>
    </row>
    <row r="356" spans="1:13" ht="21">
      <c r="A356" s="33"/>
      <c r="B356" s="32"/>
      <c r="C356" s="33">
        <v>2500700649</v>
      </c>
      <c r="D356" s="33" t="s">
        <v>249</v>
      </c>
      <c r="E356" s="33">
        <v>91</v>
      </c>
      <c r="F356" s="33" t="s">
        <v>264</v>
      </c>
      <c r="G356" s="34">
        <v>43374</v>
      </c>
      <c r="H356" s="33">
        <v>6100000806</v>
      </c>
      <c r="I356" s="33">
        <v>2500700649</v>
      </c>
      <c r="J356" s="33">
        <v>2500700649</v>
      </c>
      <c r="K356" s="35">
        <v>-314680</v>
      </c>
      <c r="L356" s="33">
        <v>1206100102</v>
      </c>
      <c r="M356" s="1">
        <v>353</v>
      </c>
    </row>
    <row r="357" spans="1:13" ht="21">
      <c r="A357" s="145">
        <v>20</v>
      </c>
      <c r="B357" s="144" t="s">
        <v>431</v>
      </c>
      <c r="C357" s="145">
        <v>2500700751</v>
      </c>
      <c r="D357" s="145" t="s">
        <v>249</v>
      </c>
      <c r="E357" s="145">
        <v>81</v>
      </c>
      <c r="F357" s="145" t="s">
        <v>377</v>
      </c>
      <c r="G357" s="146">
        <v>43480</v>
      </c>
      <c r="H357" s="145">
        <v>6100011710</v>
      </c>
      <c r="I357" s="145">
        <v>2500700751</v>
      </c>
      <c r="J357" s="145">
        <v>2500700751</v>
      </c>
      <c r="K357" s="147">
        <v>837000</v>
      </c>
      <c r="L357" s="145">
        <v>1205040102</v>
      </c>
      <c r="M357" s="1">
        <v>354</v>
      </c>
    </row>
    <row r="358" spans="1:13" ht="21">
      <c r="A358" s="145"/>
      <c r="B358" s="144"/>
      <c r="C358" s="145">
        <v>2500700751</v>
      </c>
      <c r="D358" s="145" t="s">
        <v>249</v>
      </c>
      <c r="E358" s="145">
        <v>81</v>
      </c>
      <c r="F358" s="145" t="s">
        <v>377</v>
      </c>
      <c r="G358" s="146">
        <v>43480</v>
      </c>
      <c r="H358" s="145">
        <v>6100012009</v>
      </c>
      <c r="I358" s="145">
        <v>2500700751</v>
      </c>
      <c r="J358" s="145">
        <v>2500700751</v>
      </c>
      <c r="K358" s="147">
        <v>837000</v>
      </c>
      <c r="L358" s="145">
        <v>1205040102</v>
      </c>
      <c r="M358" s="1">
        <v>355</v>
      </c>
    </row>
    <row r="359" spans="1:13" ht="21">
      <c r="A359" s="242">
        <v>21</v>
      </c>
      <c r="B359" s="241" t="s">
        <v>320</v>
      </c>
      <c r="C359" s="242">
        <v>2500700759</v>
      </c>
      <c r="D359" s="242" t="s">
        <v>249</v>
      </c>
      <c r="E359" s="242">
        <v>81</v>
      </c>
      <c r="F359" s="242" t="s">
        <v>299</v>
      </c>
      <c r="G359" s="243">
        <v>43410</v>
      </c>
      <c r="H359" s="242">
        <v>6100003623</v>
      </c>
      <c r="I359" s="242">
        <v>2500700759</v>
      </c>
      <c r="J359" s="242">
        <v>2500700759</v>
      </c>
      <c r="K359" s="244">
        <v>1888000</v>
      </c>
      <c r="L359" s="242">
        <v>1206010102</v>
      </c>
      <c r="M359" s="1">
        <v>356</v>
      </c>
    </row>
    <row r="360" spans="1:13" ht="21">
      <c r="A360" s="242"/>
      <c r="B360" s="241"/>
      <c r="C360" s="242">
        <v>2500700759</v>
      </c>
      <c r="D360" s="242" t="s">
        <v>249</v>
      </c>
      <c r="E360" s="242">
        <v>81</v>
      </c>
      <c r="F360" s="242" t="s">
        <v>293</v>
      </c>
      <c r="G360" s="243">
        <v>43416</v>
      </c>
      <c r="H360" s="242">
        <v>6100004523</v>
      </c>
      <c r="I360" s="242">
        <v>2500700759</v>
      </c>
      <c r="J360" s="242">
        <v>2500700759</v>
      </c>
      <c r="K360" s="244">
        <v>2534400</v>
      </c>
      <c r="L360" s="242">
        <v>1206010102</v>
      </c>
      <c r="M360" s="1">
        <v>357</v>
      </c>
    </row>
    <row r="361" spans="1:13" ht="21">
      <c r="A361" s="4">
        <v>22</v>
      </c>
      <c r="B361" s="19" t="s">
        <v>321</v>
      </c>
      <c r="C361" s="4">
        <v>2500700767</v>
      </c>
      <c r="D361" s="4" t="s">
        <v>249</v>
      </c>
      <c r="E361" s="4">
        <v>81</v>
      </c>
      <c r="F361" s="4" t="s">
        <v>408</v>
      </c>
      <c r="G361" s="25">
        <v>43487</v>
      </c>
      <c r="H361" s="4">
        <v>6100011975</v>
      </c>
      <c r="I361" s="4">
        <v>2500700767</v>
      </c>
      <c r="J361" s="4">
        <v>2500700767</v>
      </c>
      <c r="K361" s="21">
        <v>203804</v>
      </c>
      <c r="L361" s="4">
        <v>1206100102</v>
      </c>
      <c r="M361" s="1">
        <v>358</v>
      </c>
    </row>
    <row r="362" spans="1:13" ht="21">
      <c r="A362" s="5">
        <v>23</v>
      </c>
      <c r="B362" s="31" t="s">
        <v>322</v>
      </c>
      <c r="C362" s="5">
        <v>2500700799</v>
      </c>
      <c r="D362" s="5" t="s">
        <v>249</v>
      </c>
      <c r="E362" s="5">
        <v>81</v>
      </c>
      <c r="F362" s="5" t="s">
        <v>267</v>
      </c>
      <c r="G362" s="27">
        <v>43399</v>
      </c>
      <c r="H362" s="5">
        <v>6100002716</v>
      </c>
      <c r="I362" s="5">
        <v>2500700799</v>
      </c>
      <c r="J362" s="5">
        <v>2500700799</v>
      </c>
      <c r="K362" s="22">
        <v>463600</v>
      </c>
      <c r="L362" s="5">
        <v>1206010102</v>
      </c>
      <c r="M362" s="1">
        <v>359</v>
      </c>
    </row>
    <row r="363" spans="1:13" ht="21">
      <c r="A363" s="5"/>
      <c r="B363" s="31"/>
      <c r="C363" s="5">
        <v>2500700799</v>
      </c>
      <c r="D363" s="5" t="s">
        <v>249</v>
      </c>
      <c r="E363" s="5">
        <v>81</v>
      </c>
      <c r="F363" s="5" t="s">
        <v>296</v>
      </c>
      <c r="G363" s="27">
        <v>43406</v>
      </c>
      <c r="H363" s="5">
        <v>6100003084</v>
      </c>
      <c r="I363" s="5">
        <v>2500700799</v>
      </c>
      <c r="J363" s="5">
        <v>2500700799</v>
      </c>
      <c r="K363" s="22">
        <v>123692</v>
      </c>
      <c r="L363" s="5">
        <v>1206040102</v>
      </c>
      <c r="M363" s="1">
        <v>360</v>
      </c>
    </row>
    <row r="364" spans="1:13" ht="21">
      <c r="A364" s="5"/>
      <c r="B364" s="31"/>
      <c r="C364" s="5">
        <v>2500700799</v>
      </c>
      <c r="D364" s="5" t="s">
        <v>249</v>
      </c>
      <c r="E364" s="5">
        <v>81</v>
      </c>
      <c r="F364" s="5" t="s">
        <v>296</v>
      </c>
      <c r="G364" s="27">
        <v>43406</v>
      </c>
      <c r="H364" s="5">
        <v>6100004310</v>
      </c>
      <c r="I364" s="5">
        <v>2500700799</v>
      </c>
      <c r="J364" s="5">
        <v>2500700799</v>
      </c>
      <c r="K364" s="22">
        <v>140812</v>
      </c>
      <c r="L364" s="5">
        <v>1206040102</v>
      </c>
      <c r="M364" s="1">
        <v>361</v>
      </c>
    </row>
    <row r="365" spans="1:13" ht="21">
      <c r="A365" s="5"/>
      <c r="B365" s="31"/>
      <c r="C365" s="5">
        <v>2500700799</v>
      </c>
      <c r="D365" s="5" t="s">
        <v>249</v>
      </c>
      <c r="E365" s="5">
        <v>81</v>
      </c>
      <c r="F365" s="5" t="s">
        <v>295</v>
      </c>
      <c r="G365" s="27">
        <v>43435</v>
      </c>
      <c r="H365" s="5">
        <v>6100007700</v>
      </c>
      <c r="I365" s="5">
        <v>2500700799</v>
      </c>
      <c r="J365" s="5">
        <v>2500700799</v>
      </c>
      <c r="K365" s="22">
        <v>6926904</v>
      </c>
      <c r="L365" s="5">
        <v>1206020102</v>
      </c>
      <c r="M365" s="1">
        <v>362</v>
      </c>
    </row>
    <row r="366" spans="1:13" ht="21">
      <c r="A366" s="5"/>
      <c r="B366" s="31"/>
      <c r="C366" s="5">
        <v>2500700799</v>
      </c>
      <c r="D366" s="5" t="s">
        <v>249</v>
      </c>
      <c r="E366" s="5">
        <v>81</v>
      </c>
      <c r="F366" s="5" t="s">
        <v>341</v>
      </c>
      <c r="G366" s="27">
        <v>43446</v>
      </c>
      <c r="H366" s="5">
        <v>6100007397</v>
      </c>
      <c r="I366" s="5">
        <v>2500700799</v>
      </c>
      <c r="J366" s="5">
        <v>2500700799</v>
      </c>
      <c r="K366" s="22">
        <v>993000</v>
      </c>
      <c r="L366" s="5">
        <v>1206020102</v>
      </c>
      <c r="M366" s="1">
        <v>363</v>
      </c>
    </row>
    <row r="367" spans="1:13" ht="21">
      <c r="A367" s="5"/>
      <c r="B367" s="31"/>
      <c r="C367" s="5">
        <v>2500700799</v>
      </c>
      <c r="D367" s="5" t="s">
        <v>249</v>
      </c>
      <c r="E367" s="5">
        <v>81</v>
      </c>
      <c r="F367" s="5" t="s">
        <v>343</v>
      </c>
      <c r="G367" s="27">
        <v>43453</v>
      </c>
      <c r="H367" s="5">
        <v>6100010077</v>
      </c>
      <c r="I367" s="5">
        <v>2500700799</v>
      </c>
      <c r="J367" s="5">
        <v>2500700799</v>
      </c>
      <c r="K367" s="22">
        <v>480000</v>
      </c>
      <c r="L367" s="5">
        <v>1206040102</v>
      </c>
      <c r="M367" s="1">
        <v>364</v>
      </c>
    </row>
    <row r="368" spans="1:13" ht="21">
      <c r="A368" s="4">
        <v>24</v>
      </c>
      <c r="B368" s="117" t="s">
        <v>323</v>
      </c>
      <c r="C368" s="4">
        <v>2500700808</v>
      </c>
      <c r="D368" s="4" t="s">
        <v>249</v>
      </c>
      <c r="E368" s="4">
        <v>81</v>
      </c>
      <c r="F368" s="4" t="s">
        <v>298</v>
      </c>
      <c r="G368" s="25">
        <v>43427</v>
      </c>
      <c r="H368" s="4">
        <v>6100002675</v>
      </c>
      <c r="I368" s="4">
        <v>2500700808</v>
      </c>
      <c r="J368" s="4">
        <v>2500700808</v>
      </c>
      <c r="K368" s="21">
        <v>47000</v>
      </c>
      <c r="L368" s="4">
        <v>1206010102</v>
      </c>
      <c r="M368" s="1">
        <v>365</v>
      </c>
    </row>
    <row r="369" spans="1:13" ht="21">
      <c r="A369" s="4"/>
      <c r="B369" s="19"/>
      <c r="C369" s="4">
        <v>2500700808</v>
      </c>
      <c r="D369" s="4" t="s">
        <v>249</v>
      </c>
      <c r="E369" s="4">
        <v>91</v>
      </c>
      <c r="F369" s="4" t="s">
        <v>298</v>
      </c>
      <c r="G369" s="25">
        <v>43427</v>
      </c>
      <c r="H369" s="4">
        <v>6100006509</v>
      </c>
      <c r="I369" s="4">
        <v>2500700808</v>
      </c>
      <c r="J369" s="4">
        <v>2500700808</v>
      </c>
      <c r="K369" s="21">
        <v>-47000</v>
      </c>
      <c r="L369" s="4">
        <v>1206010102</v>
      </c>
      <c r="M369" s="1">
        <v>366</v>
      </c>
    </row>
    <row r="370" spans="1:13" ht="21">
      <c r="A370" s="130">
        <v>25</v>
      </c>
      <c r="B370" s="129" t="s">
        <v>282</v>
      </c>
      <c r="C370" s="130">
        <v>2500700810</v>
      </c>
      <c r="D370" s="130" t="s">
        <v>249</v>
      </c>
      <c r="E370" s="130">
        <v>81</v>
      </c>
      <c r="F370" s="130" t="s">
        <v>296</v>
      </c>
      <c r="G370" s="131">
        <v>43406</v>
      </c>
      <c r="H370" s="130">
        <v>6100003472</v>
      </c>
      <c r="I370" s="130">
        <v>2500700810</v>
      </c>
      <c r="J370" s="130">
        <v>2500700810</v>
      </c>
      <c r="K370" s="132">
        <v>160000</v>
      </c>
      <c r="L370" s="130">
        <v>1206040102</v>
      </c>
      <c r="M370" s="1">
        <v>367</v>
      </c>
    </row>
    <row r="371" spans="1:13" ht="21">
      <c r="A371" s="130"/>
      <c r="B371" s="129"/>
      <c r="C371" s="130">
        <v>2500700810</v>
      </c>
      <c r="D371" s="130" t="s">
        <v>249</v>
      </c>
      <c r="E371" s="130">
        <v>81</v>
      </c>
      <c r="F371" s="130" t="s">
        <v>296</v>
      </c>
      <c r="G371" s="131">
        <v>43406</v>
      </c>
      <c r="H371" s="130">
        <v>6100003472</v>
      </c>
      <c r="I371" s="130">
        <v>2500700810</v>
      </c>
      <c r="J371" s="130">
        <v>2500700810</v>
      </c>
      <c r="K371" s="132">
        <v>170000</v>
      </c>
      <c r="L371" s="130">
        <v>1206040102</v>
      </c>
      <c r="M371" s="1">
        <v>368</v>
      </c>
    </row>
    <row r="372" spans="1:13" ht="21">
      <c r="A372" s="4">
        <v>26</v>
      </c>
      <c r="B372" s="117" t="s">
        <v>324</v>
      </c>
      <c r="C372" s="4">
        <v>2500700814</v>
      </c>
      <c r="D372" s="4" t="s">
        <v>249</v>
      </c>
      <c r="E372" s="4">
        <v>81</v>
      </c>
      <c r="F372" s="4" t="s">
        <v>305</v>
      </c>
      <c r="G372" s="25">
        <v>43418</v>
      </c>
      <c r="H372" s="4">
        <v>6100004676</v>
      </c>
      <c r="I372" s="4">
        <v>2500700814</v>
      </c>
      <c r="J372" s="4">
        <v>2500700814</v>
      </c>
      <c r="K372" s="21">
        <v>168000</v>
      </c>
      <c r="L372" s="4">
        <v>1206040102</v>
      </c>
      <c r="M372" s="1">
        <v>369</v>
      </c>
    </row>
    <row r="373" spans="1:13" ht="21">
      <c r="A373" s="4"/>
      <c r="B373" s="19"/>
      <c r="C373" s="4">
        <v>2500700814</v>
      </c>
      <c r="D373" s="4" t="s">
        <v>249</v>
      </c>
      <c r="E373" s="4">
        <v>81</v>
      </c>
      <c r="F373" s="4" t="s">
        <v>305</v>
      </c>
      <c r="G373" s="25">
        <v>43418</v>
      </c>
      <c r="H373" s="4">
        <v>6100004676</v>
      </c>
      <c r="I373" s="4">
        <v>2500700814</v>
      </c>
      <c r="J373" s="4">
        <v>2500700814</v>
      </c>
      <c r="K373" s="21">
        <v>160000</v>
      </c>
      <c r="L373" s="4">
        <v>1206040102</v>
      </c>
      <c r="M373" s="1">
        <v>370</v>
      </c>
    </row>
    <row r="374" spans="1:13" ht="21">
      <c r="A374" s="4"/>
      <c r="B374" s="19"/>
      <c r="C374" s="4">
        <v>2500700814</v>
      </c>
      <c r="D374" s="4" t="s">
        <v>249</v>
      </c>
      <c r="E374" s="4">
        <v>81</v>
      </c>
      <c r="F374" s="4" t="s">
        <v>350</v>
      </c>
      <c r="G374" s="25">
        <v>43454</v>
      </c>
      <c r="H374" s="4">
        <v>6100009194</v>
      </c>
      <c r="I374" s="4">
        <v>2500700814</v>
      </c>
      <c r="J374" s="4">
        <v>2500700814</v>
      </c>
      <c r="K374" s="21">
        <v>4332000</v>
      </c>
      <c r="L374" s="4">
        <v>1205040102</v>
      </c>
      <c r="M374" s="1">
        <v>371</v>
      </c>
    </row>
    <row r="375" spans="1:13" ht="21">
      <c r="A375" s="4"/>
      <c r="B375" s="19"/>
      <c r="C375" s="4">
        <v>2500700814</v>
      </c>
      <c r="D375" s="4" t="s">
        <v>249</v>
      </c>
      <c r="E375" s="4">
        <v>81</v>
      </c>
      <c r="F375" s="4" t="s">
        <v>350</v>
      </c>
      <c r="G375" s="25">
        <v>43454</v>
      </c>
      <c r="H375" s="4">
        <v>6100009195</v>
      </c>
      <c r="I375" s="4">
        <v>2500700814</v>
      </c>
      <c r="J375" s="4">
        <v>2500700814</v>
      </c>
      <c r="K375" s="21">
        <v>3176800</v>
      </c>
      <c r="L375" s="4">
        <v>1205040102</v>
      </c>
      <c r="M375" s="1">
        <v>372</v>
      </c>
    </row>
    <row r="376" spans="1:13" ht="21">
      <c r="A376" s="33">
        <v>27</v>
      </c>
      <c r="B376" s="32" t="s">
        <v>326</v>
      </c>
      <c r="C376" s="33">
        <v>2500701422</v>
      </c>
      <c r="D376" s="33" t="s">
        <v>249</v>
      </c>
      <c r="E376" s="33">
        <v>81</v>
      </c>
      <c r="F376" s="33" t="s">
        <v>300</v>
      </c>
      <c r="G376" s="34">
        <v>43431</v>
      </c>
      <c r="H376" s="33">
        <v>6100001512</v>
      </c>
      <c r="I376" s="33">
        <v>2500701422</v>
      </c>
      <c r="J376" s="33">
        <v>2500701422</v>
      </c>
      <c r="K376" s="35">
        <v>215200</v>
      </c>
      <c r="L376" s="33">
        <v>1206060102</v>
      </c>
      <c r="M376" s="1">
        <v>373</v>
      </c>
    </row>
    <row r="377" spans="1:13" ht="21">
      <c r="A377" s="33"/>
      <c r="B377" s="32"/>
      <c r="C377" s="33">
        <v>2500701422</v>
      </c>
      <c r="D377" s="33" t="s">
        <v>249</v>
      </c>
      <c r="E377" s="33">
        <v>81</v>
      </c>
      <c r="F377" s="33" t="s">
        <v>309</v>
      </c>
      <c r="G377" s="34">
        <v>43431</v>
      </c>
      <c r="H377" s="33">
        <v>6100005112</v>
      </c>
      <c r="I377" s="33">
        <v>2500701422</v>
      </c>
      <c r="J377" s="33">
        <v>2500701422</v>
      </c>
      <c r="K377" s="35">
        <v>361500</v>
      </c>
      <c r="L377" s="33">
        <v>1206060102</v>
      </c>
      <c r="M377" s="1">
        <v>374</v>
      </c>
    </row>
    <row r="378" spans="1:13" ht="21">
      <c r="A378" s="33"/>
      <c r="B378" s="32"/>
      <c r="C378" s="33">
        <v>2500701422</v>
      </c>
      <c r="D378" s="33" t="s">
        <v>249</v>
      </c>
      <c r="E378" s="33">
        <v>91</v>
      </c>
      <c r="F378" s="33" t="s">
        <v>309</v>
      </c>
      <c r="G378" s="34">
        <v>43431</v>
      </c>
      <c r="H378" s="33">
        <v>6100005285</v>
      </c>
      <c r="I378" s="33">
        <v>2500701422</v>
      </c>
      <c r="J378" s="33">
        <v>2500701422</v>
      </c>
      <c r="K378" s="35">
        <v>-361500</v>
      </c>
      <c r="L378" s="33">
        <v>1206060102</v>
      </c>
      <c r="M378" s="1">
        <v>375</v>
      </c>
    </row>
    <row r="379" spans="1:13" ht="21">
      <c r="A379" s="33"/>
      <c r="B379" s="32"/>
      <c r="C379" s="33">
        <v>2500701422</v>
      </c>
      <c r="D379" s="33" t="s">
        <v>249</v>
      </c>
      <c r="E379" s="33">
        <v>91</v>
      </c>
      <c r="F379" s="33" t="s">
        <v>300</v>
      </c>
      <c r="G379" s="34">
        <v>43431</v>
      </c>
      <c r="H379" s="33">
        <v>6100005286</v>
      </c>
      <c r="I379" s="33">
        <v>2500701422</v>
      </c>
      <c r="J379" s="33">
        <v>2500701422</v>
      </c>
      <c r="K379" s="35">
        <v>-215200</v>
      </c>
      <c r="L379" s="33">
        <v>1206060102</v>
      </c>
      <c r="M379" s="1">
        <v>376</v>
      </c>
    </row>
    <row r="380" spans="1:13" ht="21">
      <c r="A380" s="4">
        <v>28</v>
      </c>
      <c r="B380" s="117" t="s">
        <v>366</v>
      </c>
      <c r="C380" s="4">
        <v>2500701610</v>
      </c>
      <c r="D380" s="4" t="s">
        <v>249</v>
      </c>
      <c r="E380" s="4">
        <v>81</v>
      </c>
      <c r="F380" s="4" t="s">
        <v>344</v>
      </c>
      <c r="G380" s="25">
        <v>43445</v>
      </c>
      <c r="H380" s="4">
        <v>6100008347</v>
      </c>
      <c r="I380" s="4">
        <v>2500701610</v>
      </c>
      <c r="J380" s="4">
        <v>2500701610</v>
      </c>
      <c r="K380" s="21">
        <v>597000</v>
      </c>
      <c r="L380" s="4">
        <v>1206030102</v>
      </c>
      <c r="M380" s="1">
        <v>377</v>
      </c>
    </row>
    <row r="381" spans="1:13" ht="21">
      <c r="A381" s="4"/>
      <c r="B381" s="19"/>
      <c r="C381" s="4">
        <v>2500701610</v>
      </c>
      <c r="D381" s="4" t="s">
        <v>249</v>
      </c>
      <c r="E381" s="4">
        <v>81</v>
      </c>
      <c r="F381" s="4" t="s">
        <v>357</v>
      </c>
      <c r="G381" s="25">
        <v>43447</v>
      </c>
      <c r="H381" s="4">
        <v>6100007998</v>
      </c>
      <c r="I381" s="4">
        <v>2500701610</v>
      </c>
      <c r="J381" s="4">
        <v>2500701610</v>
      </c>
      <c r="K381" s="21">
        <v>186000</v>
      </c>
      <c r="L381" s="4">
        <v>1206030102</v>
      </c>
      <c r="M381" s="1">
        <v>378</v>
      </c>
    </row>
    <row r="382" spans="1:13" ht="21">
      <c r="A382" s="4"/>
      <c r="B382" s="19"/>
      <c r="C382" s="4">
        <v>2500701610</v>
      </c>
      <c r="D382" s="4" t="s">
        <v>249</v>
      </c>
      <c r="E382" s="4">
        <v>81</v>
      </c>
      <c r="F382" s="4" t="s">
        <v>357</v>
      </c>
      <c r="G382" s="25">
        <v>43447</v>
      </c>
      <c r="H382" s="4">
        <v>6100007998</v>
      </c>
      <c r="I382" s="4">
        <v>2500701610</v>
      </c>
      <c r="J382" s="4">
        <v>2500701610</v>
      </c>
      <c r="K382" s="21">
        <v>138000</v>
      </c>
      <c r="L382" s="4">
        <v>1206030102</v>
      </c>
      <c r="M382" s="1">
        <v>379</v>
      </c>
    </row>
    <row r="383" spans="1:13" ht="21">
      <c r="A383" s="246">
        <v>29</v>
      </c>
      <c r="B383" s="245" t="s">
        <v>246</v>
      </c>
      <c r="C383" s="246">
        <v>2500701674</v>
      </c>
      <c r="D383" s="246" t="s">
        <v>249</v>
      </c>
      <c r="E383" s="246">
        <v>81</v>
      </c>
      <c r="F383" s="246" t="s">
        <v>382</v>
      </c>
      <c r="G383" s="247">
        <v>43473</v>
      </c>
      <c r="H383" s="246">
        <v>6100012380</v>
      </c>
      <c r="I383" s="246">
        <v>2500701674</v>
      </c>
      <c r="J383" s="246">
        <v>2500701674</v>
      </c>
      <c r="K383" s="248">
        <v>1464300</v>
      </c>
      <c r="L383" s="246">
        <v>1206100102</v>
      </c>
      <c r="M383" s="1">
        <v>380</v>
      </c>
    </row>
    <row r="384" spans="1:13" ht="21">
      <c r="A384" s="4">
        <v>30</v>
      </c>
      <c r="B384" s="117" t="s">
        <v>285</v>
      </c>
      <c r="C384" s="4">
        <v>2500701677</v>
      </c>
      <c r="D384" s="4" t="s">
        <v>249</v>
      </c>
      <c r="E384" s="4">
        <v>81</v>
      </c>
      <c r="F384" s="4" t="s">
        <v>296</v>
      </c>
      <c r="G384" s="25">
        <v>43411</v>
      </c>
      <c r="H384" s="4">
        <v>6100003466</v>
      </c>
      <c r="I384" s="4">
        <v>2500701677</v>
      </c>
      <c r="J384" s="4">
        <v>2500701677</v>
      </c>
      <c r="K384" s="21">
        <v>92000</v>
      </c>
      <c r="L384" s="4">
        <v>1206010102</v>
      </c>
      <c r="M384" s="1">
        <v>381</v>
      </c>
    </row>
    <row r="385" spans="1:13" ht="21">
      <c r="A385" s="4"/>
      <c r="B385" s="19"/>
      <c r="C385" s="4">
        <v>2500701677</v>
      </c>
      <c r="D385" s="4" t="s">
        <v>249</v>
      </c>
      <c r="E385" s="4">
        <v>91</v>
      </c>
      <c r="F385" s="4" t="s">
        <v>296</v>
      </c>
      <c r="G385" s="25">
        <v>43411</v>
      </c>
      <c r="H385" s="4">
        <v>6100004123</v>
      </c>
      <c r="I385" s="4">
        <v>2500701677</v>
      </c>
      <c r="J385" s="4">
        <v>2500701677</v>
      </c>
      <c r="K385" s="21">
        <v>-92000</v>
      </c>
      <c r="L385" s="4">
        <v>1206010102</v>
      </c>
      <c r="M385" s="1">
        <v>382</v>
      </c>
    </row>
    <row r="386" spans="1:13" ht="21">
      <c r="A386" s="4"/>
      <c r="B386" s="19"/>
      <c r="C386" s="4">
        <v>2500701677</v>
      </c>
      <c r="D386" s="4" t="s">
        <v>249</v>
      </c>
      <c r="E386" s="4">
        <v>81</v>
      </c>
      <c r="F386" s="4" t="s">
        <v>297</v>
      </c>
      <c r="G386" s="25">
        <v>43412</v>
      </c>
      <c r="H386" s="4">
        <v>6100003482</v>
      </c>
      <c r="I386" s="4">
        <v>2500701677</v>
      </c>
      <c r="J386" s="4">
        <v>2500701677</v>
      </c>
      <c r="K386" s="21">
        <v>93000</v>
      </c>
      <c r="L386" s="4">
        <v>1206040102</v>
      </c>
      <c r="M386" s="1">
        <v>383</v>
      </c>
    </row>
    <row r="387" spans="1:13" ht="21">
      <c r="A387" s="4"/>
      <c r="B387" s="19"/>
      <c r="C387" s="4">
        <v>2500701677</v>
      </c>
      <c r="D387" s="4" t="s">
        <v>249</v>
      </c>
      <c r="E387" s="4">
        <v>81</v>
      </c>
      <c r="F387" s="4" t="s">
        <v>297</v>
      </c>
      <c r="G387" s="25">
        <v>43412</v>
      </c>
      <c r="H387" s="4">
        <v>6100003483</v>
      </c>
      <c r="I387" s="4">
        <v>2500701677</v>
      </c>
      <c r="J387" s="4">
        <v>2500701677</v>
      </c>
      <c r="K387" s="21">
        <v>83000</v>
      </c>
      <c r="L387" s="4">
        <v>1206040102</v>
      </c>
      <c r="M387" s="1">
        <v>384</v>
      </c>
    </row>
    <row r="388" spans="1:13" ht="21">
      <c r="A388" s="4"/>
      <c r="B388" s="19"/>
      <c r="C388" s="4">
        <v>2500701677</v>
      </c>
      <c r="D388" s="4" t="s">
        <v>249</v>
      </c>
      <c r="E388" s="4">
        <v>91</v>
      </c>
      <c r="F388" s="4" t="s">
        <v>297</v>
      </c>
      <c r="G388" s="25">
        <v>43412</v>
      </c>
      <c r="H388" s="4">
        <v>6100004124</v>
      </c>
      <c r="I388" s="4">
        <v>2500701677</v>
      </c>
      <c r="J388" s="4">
        <v>2500701677</v>
      </c>
      <c r="K388" s="21">
        <v>-93000</v>
      </c>
      <c r="L388" s="4">
        <v>1206040102</v>
      </c>
      <c r="M388" s="1">
        <v>385</v>
      </c>
    </row>
    <row r="389" spans="1:13" ht="21">
      <c r="A389" s="4"/>
      <c r="B389" s="19"/>
      <c r="C389" s="4">
        <v>2500701677</v>
      </c>
      <c r="D389" s="4" t="s">
        <v>249</v>
      </c>
      <c r="E389" s="4">
        <v>91</v>
      </c>
      <c r="F389" s="4" t="s">
        <v>297</v>
      </c>
      <c r="G389" s="25">
        <v>43412</v>
      </c>
      <c r="H389" s="4">
        <v>6100004127</v>
      </c>
      <c r="I389" s="4">
        <v>2500701677</v>
      </c>
      <c r="J389" s="4">
        <v>2500701677</v>
      </c>
      <c r="K389" s="21">
        <v>-83000</v>
      </c>
      <c r="L389" s="4">
        <v>1206040102</v>
      </c>
      <c r="M389" s="1">
        <v>386</v>
      </c>
    </row>
    <row r="390" spans="1:13" ht="21">
      <c r="A390" s="169">
        <v>31</v>
      </c>
      <c r="B390" s="168" t="s">
        <v>332</v>
      </c>
      <c r="C390" s="169">
        <v>2500701682</v>
      </c>
      <c r="D390" s="169" t="s">
        <v>249</v>
      </c>
      <c r="E390" s="169">
        <v>81</v>
      </c>
      <c r="F390" s="169" t="s">
        <v>341</v>
      </c>
      <c r="G390" s="170">
        <v>43446</v>
      </c>
      <c r="H390" s="169">
        <v>6100001839</v>
      </c>
      <c r="I390" s="169">
        <v>2500701682</v>
      </c>
      <c r="J390" s="169">
        <v>2500701682</v>
      </c>
      <c r="K390" s="171">
        <v>3682475</v>
      </c>
      <c r="L390" s="169">
        <v>1209010102</v>
      </c>
      <c r="M390" s="1">
        <v>387</v>
      </c>
    </row>
    <row r="391" spans="1:13" ht="21">
      <c r="A391" s="169"/>
      <c r="B391" s="168"/>
      <c r="C391" s="169">
        <v>2500701682</v>
      </c>
      <c r="D391" s="169" t="s">
        <v>249</v>
      </c>
      <c r="E391" s="169">
        <v>81</v>
      </c>
      <c r="F391" s="169" t="s">
        <v>350</v>
      </c>
      <c r="G391" s="170">
        <v>43454</v>
      </c>
      <c r="H391" s="169">
        <v>6100009251</v>
      </c>
      <c r="I391" s="169">
        <v>2500701682</v>
      </c>
      <c r="J391" s="169">
        <v>2500701682</v>
      </c>
      <c r="K391" s="171">
        <v>3682475</v>
      </c>
      <c r="L391" s="169">
        <v>1209010102</v>
      </c>
      <c r="M391" s="1">
        <v>388</v>
      </c>
    </row>
    <row r="393" ht="21">
      <c r="K393" s="20">
        <v>1229040562.34</v>
      </c>
    </row>
  </sheetData>
  <sheetProtection/>
  <mergeCells count="1">
    <mergeCell ref="A2:L2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portrait" paperSize="9" scale="8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3"/>
  <sheetViews>
    <sheetView view="pageBreakPreview" zoomScaleSheetLayoutView="100"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D4" sqref="D4"/>
    </sheetView>
  </sheetViews>
  <sheetFormatPr defaultColWidth="9.140625" defaultRowHeight="15"/>
  <cols>
    <col min="1" max="1" width="4.421875" style="2" bestFit="1" customWidth="1"/>
    <col min="2" max="2" width="15.57421875" style="1" bestFit="1" customWidth="1"/>
    <col min="3" max="3" width="9.140625" style="2" customWidth="1"/>
    <col min="4" max="4" width="6.140625" style="2" bestFit="1" customWidth="1"/>
    <col min="5" max="5" width="3.140625" style="2" bestFit="1" customWidth="1"/>
    <col min="6" max="10" width="9.140625" style="2" customWidth="1"/>
    <col min="11" max="11" width="16.57421875" style="1" customWidth="1"/>
    <col min="12" max="12" width="9.140625" style="2" bestFit="1" customWidth="1"/>
    <col min="13" max="16384" width="9.00390625" style="1" customWidth="1"/>
  </cols>
  <sheetData>
    <row r="1" spans="1:12" ht="21">
      <c r="A1" s="136"/>
      <c r="B1" s="137"/>
      <c r="C1" s="136"/>
      <c r="D1" s="136"/>
      <c r="E1" s="136"/>
      <c r="F1" s="136"/>
      <c r="G1" s="136"/>
      <c r="H1" s="136"/>
      <c r="I1" s="136"/>
      <c r="J1" s="136"/>
      <c r="K1" s="138"/>
      <c r="L1" s="139" t="s">
        <v>414</v>
      </c>
    </row>
    <row r="2" spans="1:12" ht="21">
      <c r="A2" s="184" t="s">
        <v>416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21">
      <c r="A3" s="29" t="s">
        <v>8</v>
      </c>
      <c r="B3" s="29" t="s">
        <v>9</v>
      </c>
      <c r="C3" s="29" t="s">
        <v>4</v>
      </c>
      <c r="D3" s="29" t="s">
        <v>251</v>
      </c>
      <c r="E3" s="29" t="s">
        <v>2</v>
      </c>
      <c r="F3" s="29" t="s">
        <v>6</v>
      </c>
      <c r="G3" s="29" t="s">
        <v>0</v>
      </c>
      <c r="H3" s="29" t="s">
        <v>1</v>
      </c>
      <c r="I3" s="29" t="s">
        <v>3</v>
      </c>
      <c r="J3" s="29" t="s">
        <v>4</v>
      </c>
      <c r="K3" s="24" t="s">
        <v>7</v>
      </c>
      <c r="L3" s="29" t="s">
        <v>5</v>
      </c>
    </row>
    <row r="4" spans="1:13" ht="21">
      <c r="A4" s="4">
        <v>1</v>
      </c>
      <c r="B4" s="19" t="s">
        <v>10</v>
      </c>
      <c r="C4" s="4">
        <v>2500700010</v>
      </c>
      <c r="D4" s="4" t="s">
        <v>249</v>
      </c>
      <c r="E4" s="4">
        <v>81</v>
      </c>
      <c r="F4" s="4" t="s">
        <v>299</v>
      </c>
      <c r="G4" s="25">
        <v>43410</v>
      </c>
      <c r="H4" s="4">
        <v>6100004272</v>
      </c>
      <c r="I4" s="4">
        <v>2500700460</v>
      </c>
      <c r="J4" s="4">
        <v>2500700010</v>
      </c>
      <c r="K4" s="21">
        <v>1952300</v>
      </c>
      <c r="L4" s="4">
        <v>1211010102</v>
      </c>
      <c r="M4" s="1">
        <v>1</v>
      </c>
    </row>
    <row r="5" spans="1:13" ht="21">
      <c r="A5" s="4"/>
      <c r="B5" s="19"/>
      <c r="C5" s="4">
        <v>2500700010</v>
      </c>
      <c r="D5" s="4" t="s">
        <v>249</v>
      </c>
      <c r="E5" s="4">
        <v>91</v>
      </c>
      <c r="F5" s="4" t="s">
        <v>299</v>
      </c>
      <c r="G5" s="25">
        <v>43410</v>
      </c>
      <c r="H5" s="4">
        <v>6100004274</v>
      </c>
      <c r="I5" s="4">
        <v>2500700460</v>
      </c>
      <c r="J5" s="4">
        <v>2500700010</v>
      </c>
      <c r="K5" s="21">
        <v>-1952300</v>
      </c>
      <c r="L5" s="4">
        <v>1211010102</v>
      </c>
      <c r="M5" s="1">
        <v>2</v>
      </c>
    </row>
    <row r="6" spans="1:13" ht="21">
      <c r="A6" s="4"/>
      <c r="B6" s="19"/>
      <c r="C6" s="4">
        <v>2500700010</v>
      </c>
      <c r="D6" s="4" t="s">
        <v>249</v>
      </c>
      <c r="E6" s="4">
        <v>81</v>
      </c>
      <c r="F6" s="4" t="s">
        <v>339</v>
      </c>
      <c r="G6" s="25">
        <v>43467</v>
      </c>
      <c r="H6" s="4">
        <v>6100003266</v>
      </c>
      <c r="I6" s="4">
        <v>2500700047</v>
      </c>
      <c r="J6" s="4">
        <v>2500700010</v>
      </c>
      <c r="K6" s="21">
        <v>484726</v>
      </c>
      <c r="L6" s="4">
        <v>1211010102</v>
      </c>
      <c r="M6" s="1">
        <v>3</v>
      </c>
    </row>
    <row r="7" spans="1:13" ht="21">
      <c r="A7" s="4"/>
      <c r="B7" s="19"/>
      <c r="C7" s="4">
        <v>2500700010</v>
      </c>
      <c r="D7" s="4" t="s">
        <v>249</v>
      </c>
      <c r="E7" s="4">
        <v>91</v>
      </c>
      <c r="F7" s="4" t="s">
        <v>339</v>
      </c>
      <c r="G7" s="25">
        <v>43467</v>
      </c>
      <c r="H7" s="4">
        <v>6100012816</v>
      </c>
      <c r="I7" s="4">
        <v>2500700047</v>
      </c>
      <c r="J7" s="4">
        <v>2500700010</v>
      </c>
      <c r="K7" s="21">
        <v>-484726</v>
      </c>
      <c r="L7" s="4">
        <v>1211010102</v>
      </c>
      <c r="M7" s="1">
        <v>4</v>
      </c>
    </row>
    <row r="8" spans="1:13" ht="21">
      <c r="A8" s="4"/>
      <c r="B8" s="19"/>
      <c r="C8" s="4">
        <v>2500700010</v>
      </c>
      <c r="D8" s="4" t="s">
        <v>249</v>
      </c>
      <c r="E8" s="4">
        <v>81</v>
      </c>
      <c r="F8" s="4" t="s">
        <v>339</v>
      </c>
      <c r="G8" s="25">
        <v>43488</v>
      </c>
      <c r="H8" s="4">
        <v>6100012817</v>
      </c>
      <c r="I8" s="4">
        <v>2500700047</v>
      </c>
      <c r="J8" s="4">
        <v>2500700010</v>
      </c>
      <c r="K8" s="21">
        <v>484726</v>
      </c>
      <c r="L8" s="4">
        <v>1211010102</v>
      </c>
      <c r="M8" s="1">
        <v>5</v>
      </c>
    </row>
    <row r="9" spans="1:13" ht="21">
      <c r="A9" s="3">
        <v>2</v>
      </c>
      <c r="B9" s="28" t="s">
        <v>254</v>
      </c>
      <c r="C9" s="3">
        <v>2500700309</v>
      </c>
      <c r="D9" s="3" t="s">
        <v>249</v>
      </c>
      <c r="E9" s="3">
        <v>81</v>
      </c>
      <c r="F9" s="3" t="s">
        <v>383</v>
      </c>
      <c r="G9" s="26">
        <v>43472</v>
      </c>
      <c r="H9" s="3">
        <v>6100007285</v>
      </c>
      <c r="I9" s="3">
        <v>2500700316</v>
      </c>
      <c r="J9" s="3">
        <v>2500700309</v>
      </c>
      <c r="K9" s="23">
        <v>1350000</v>
      </c>
      <c r="L9" s="3">
        <v>1211010102</v>
      </c>
      <c r="M9" s="1">
        <v>6</v>
      </c>
    </row>
    <row r="10" spans="1:13" ht="21">
      <c r="A10" s="242">
        <v>3</v>
      </c>
      <c r="B10" s="241" t="s">
        <v>417</v>
      </c>
      <c r="C10" s="242">
        <v>2500700324</v>
      </c>
      <c r="D10" s="242" t="s">
        <v>249</v>
      </c>
      <c r="E10" s="242">
        <v>91</v>
      </c>
      <c r="F10" s="242" t="s">
        <v>349</v>
      </c>
      <c r="G10" s="243">
        <v>43455</v>
      </c>
      <c r="H10" s="242">
        <v>6100002181</v>
      </c>
      <c r="I10" s="242">
        <v>2500700324</v>
      </c>
      <c r="J10" s="242">
        <v>2500700324</v>
      </c>
      <c r="K10" s="244">
        <v>-12262500</v>
      </c>
      <c r="L10" s="242">
        <v>1211010102</v>
      </c>
      <c r="M10" s="1">
        <v>7</v>
      </c>
    </row>
    <row r="11" spans="1:13" ht="21">
      <c r="A11" s="242"/>
      <c r="B11" s="241"/>
      <c r="C11" s="242">
        <v>2500700324</v>
      </c>
      <c r="D11" s="242" t="s">
        <v>249</v>
      </c>
      <c r="E11" s="242">
        <v>91</v>
      </c>
      <c r="F11" s="242" t="s">
        <v>349</v>
      </c>
      <c r="G11" s="243">
        <v>43455</v>
      </c>
      <c r="H11" s="242">
        <v>6100002181</v>
      </c>
      <c r="I11" s="242">
        <v>2500700324</v>
      </c>
      <c r="J11" s="242">
        <v>2500700324</v>
      </c>
      <c r="K11" s="244">
        <v>-7164809.89</v>
      </c>
      <c r="L11" s="242">
        <v>1211010102</v>
      </c>
      <c r="M11" s="1">
        <v>8</v>
      </c>
    </row>
    <row r="12" spans="1:13" ht="21">
      <c r="A12" s="242"/>
      <c r="B12" s="241"/>
      <c r="C12" s="242">
        <v>2500700324</v>
      </c>
      <c r="D12" s="242" t="s">
        <v>249</v>
      </c>
      <c r="E12" s="242">
        <v>91</v>
      </c>
      <c r="F12" s="242" t="s">
        <v>349</v>
      </c>
      <c r="G12" s="243">
        <v>43455</v>
      </c>
      <c r="H12" s="242">
        <v>6100009852</v>
      </c>
      <c r="I12" s="242">
        <v>2500700324</v>
      </c>
      <c r="J12" s="242">
        <v>2500700324</v>
      </c>
      <c r="K12" s="244">
        <v>-12262500</v>
      </c>
      <c r="L12" s="242">
        <v>1211010102</v>
      </c>
      <c r="M12" s="1">
        <v>9</v>
      </c>
    </row>
    <row r="13" spans="1:13" ht="21">
      <c r="A13" s="242"/>
      <c r="B13" s="241"/>
      <c r="C13" s="242">
        <v>2500700324</v>
      </c>
      <c r="D13" s="242" t="s">
        <v>249</v>
      </c>
      <c r="E13" s="242">
        <v>91</v>
      </c>
      <c r="F13" s="242" t="s">
        <v>349</v>
      </c>
      <c r="G13" s="243">
        <v>43455</v>
      </c>
      <c r="H13" s="242">
        <v>6100009852</v>
      </c>
      <c r="I13" s="242">
        <v>2500700324</v>
      </c>
      <c r="J13" s="242">
        <v>2500700324</v>
      </c>
      <c r="K13" s="244">
        <v>-7164809.89</v>
      </c>
      <c r="L13" s="242">
        <v>1211010102</v>
      </c>
      <c r="M13" s="1">
        <v>10</v>
      </c>
    </row>
    <row r="14" spans="1:13" ht="21">
      <c r="A14" s="242"/>
      <c r="B14" s="241"/>
      <c r="C14" s="242">
        <v>2500700324</v>
      </c>
      <c r="D14" s="242" t="s">
        <v>249</v>
      </c>
      <c r="E14" s="242">
        <v>81</v>
      </c>
      <c r="F14" s="242" t="s">
        <v>349</v>
      </c>
      <c r="G14" s="243">
        <v>43455</v>
      </c>
      <c r="H14" s="242">
        <v>6100010255</v>
      </c>
      <c r="I14" s="242">
        <v>2500700324</v>
      </c>
      <c r="J14" s="242">
        <v>2500700324</v>
      </c>
      <c r="K14" s="244">
        <v>12262500</v>
      </c>
      <c r="L14" s="242">
        <v>1211010102</v>
      </c>
      <c r="M14" s="1">
        <v>11</v>
      </c>
    </row>
    <row r="15" spans="1:13" ht="21">
      <c r="A15" s="242"/>
      <c r="B15" s="241"/>
      <c r="C15" s="242">
        <v>2500700324</v>
      </c>
      <c r="D15" s="242" t="s">
        <v>249</v>
      </c>
      <c r="E15" s="242">
        <v>81</v>
      </c>
      <c r="F15" s="242" t="s">
        <v>349</v>
      </c>
      <c r="G15" s="243">
        <v>43455</v>
      </c>
      <c r="H15" s="242">
        <v>6100010255</v>
      </c>
      <c r="I15" s="242">
        <v>2500700324</v>
      </c>
      <c r="J15" s="242">
        <v>2500700324</v>
      </c>
      <c r="K15" s="244">
        <v>7164809.89</v>
      </c>
      <c r="L15" s="242">
        <v>1211010102</v>
      </c>
      <c r="M15" s="1">
        <v>12</v>
      </c>
    </row>
    <row r="16" spans="1:13" ht="21">
      <c r="A16" s="242"/>
      <c r="B16" s="241"/>
      <c r="C16" s="242">
        <v>2500700324</v>
      </c>
      <c r="D16" s="242" t="s">
        <v>249</v>
      </c>
      <c r="E16" s="242">
        <v>81</v>
      </c>
      <c r="F16" s="242" t="s">
        <v>349</v>
      </c>
      <c r="G16" s="243">
        <v>43455</v>
      </c>
      <c r="H16" s="242">
        <v>6100010264</v>
      </c>
      <c r="I16" s="242">
        <v>2500700324</v>
      </c>
      <c r="J16" s="242">
        <v>2500700324</v>
      </c>
      <c r="K16" s="244">
        <v>12262500</v>
      </c>
      <c r="L16" s="242">
        <v>1211010102</v>
      </c>
      <c r="M16" s="1">
        <v>13</v>
      </c>
    </row>
    <row r="17" spans="1:13" ht="21">
      <c r="A17" s="242"/>
      <c r="B17" s="241"/>
      <c r="C17" s="242">
        <v>2500700324</v>
      </c>
      <c r="D17" s="242" t="s">
        <v>249</v>
      </c>
      <c r="E17" s="242">
        <v>81</v>
      </c>
      <c r="F17" s="242" t="s">
        <v>349</v>
      </c>
      <c r="G17" s="243">
        <v>43455</v>
      </c>
      <c r="H17" s="242">
        <v>6100010264</v>
      </c>
      <c r="I17" s="242">
        <v>2500700324</v>
      </c>
      <c r="J17" s="242">
        <v>2500700324</v>
      </c>
      <c r="K17" s="244">
        <v>7164809.89</v>
      </c>
      <c r="L17" s="242">
        <v>1211010102</v>
      </c>
      <c r="M17" s="1">
        <v>14</v>
      </c>
    </row>
    <row r="18" spans="1:13" ht="21">
      <c r="A18" s="4">
        <v>4</v>
      </c>
      <c r="B18" s="19" t="s">
        <v>362</v>
      </c>
      <c r="C18" s="4">
        <v>2500700332</v>
      </c>
      <c r="D18" s="4" t="s">
        <v>249</v>
      </c>
      <c r="E18" s="4">
        <v>81</v>
      </c>
      <c r="F18" s="4" t="s">
        <v>381</v>
      </c>
      <c r="G18" s="25">
        <v>43494</v>
      </c>
      <c r="H18" s="4">
        <v>6100014239</v>
      </c>
      <c r="I18" s="4">
        <v>2500700332</v>
      </c>
      <c r="J18" s="4">
        <v>2500700332</v>
      </c>
      <c r="K18" s="21">
        <v>612000</v>
      </c>
      <c r="L18" s="4">
        <v>1211010102</v>
      </c>
      <c r="M18" s="1">
        <v>15</v>
      </c>
    </row>
    <row r="19" spans="1:13" ht="21">
      <c r="A19" s="4"/>
      <c r="B19" s="19"/>
      <c r="C19" s="4">
        <v>2500700332</v>
      </c>
      <c r="D19" s="4" t="s">
        <v>249</v>
      </c>
      <c r="E19" s="4">
        <v>81</v>
      </c>
      <c r="F19" s="4" t="s">
        <v>381</v>
      </c>
      <c r="G19" s="25">
        <v>43494</v>
      </c>
      <c r="H19" s="4">
        <v>6100014239</v>
      </c>
      <c r="I19" s="4">
        <v>2500700332</v>
      </c>
      <c r="J19" s="4">
        <v>2500700332</v>
      </c>
      <c r="K19" s="21">
        <v>264000</v>
      </c>
      <c r="L19" s="4">
        <v>1211010102</v>
      </c>
      <c r="M19" s="1">
        <v>16</v>
      </c>
    </row>
    <row r="20" spans="1:13" ht="21">
      <c r="A20" s="5">
        <v>5</v>
      </c>
      <c r="B20" s="31" t="s">
        <v>418</v>
      </c>
      <c r="C20" s="5">
        <v>2500700348</v>
      </c>
      <c r="D20" s="5" t="s">
        <v>376</v>
      </c>
      <c r="E20" s="5">
        <v>40</v>
      </c>
      <c r="F20" s="5" t="s">
        <v>375</v>
      </c>
      <c r="G20" s="27">
        <v>43493</v>
      </c>
      <c r="H20" s="5">
        <v>3600040862</v>
      </c>
      <c r="I20" s="5">
        <v>2500700348</v>
      </c>
      <c r="J20" s="5">
        <v>2500700348</v>
      </c>
      <c r="K20" s="22">
        <v>1050000</v>
      </c>
      <c r="L20" s="5">
        <v>1211010102</v>
      </c>
      <c r="M20" s="1">
        <v>17</v>
      </c>
    </row>
    <row r="21" spans="1:13" ht="21">
      <c r="A21" s="4">
        <v>6</v>
      </c>
      <c r="B21" s="19" t="s">
        <v>419</v>
      </c>
      <c r="C21" s="4">
        <v>2500700418</v>
      </c>
      <c r="D21" s="4" t="s">
        <v>249</v>
      </c>
      <c r="E21" s="4">
        <v>81</v>
      </c>
      <c r="F21" s="4" t="s">
        <v>305</v>
      </c>
      <c r="G21" s="25">
        <v>43466</v>
      </c>
      <c r="H21" s="4">
        <v>6100010150</v>
      </c>
      <c r="I21" s="4">
        <v>2500700418</v>
      </c>
      <c r="J21" s="4">
        <v>2500700418</v>
      </c>
      <c r="K21" s="21">
        <v>1060480</v>
      </c>
      <c r="L21" s="4">
        <v>1211010102</v>
      </c>
      <c r="M21" s="1">
        <v>18</v>
      </c>
    </row>
    <row r="22" spans="1:13" ht="21">
      <c r="A22" s="4"/>
      <c r="B22" s="19"/>
      <c r="C22" s="4">
        <v>2500700418</v>
      </c>
      <c r="D22" s="4" t="s">
        <v>249</v>
      </c>
      <c r="E22" s="4">
        <v>91</v>
      </c>
      <c r="F22" s="4" t="s">
        <v>305</v>
      </c>
      <c r="G22" s="25">
        <v>43466</v>
      </c>
      <c r="H22" s="4">
        <v>6100010151</v>
      </c>
      <c r="I22" s="4">
        <v>2500700418</v>
      </c>
      <c r="J22" s="4">
        <v>2500700418</v>
      </c>
      <c r="K22" s="21">
        <v>-1060480</v>
      </c>
      <c r="L22" s="4">
        <v>1211010102</v>
      </c>
      <c r="M22" s="1">
        <v>19</v>
      </c>
    </row>
    <row r="23" spans="1:13" ht="21">
      <c r="A23" s="4"/>
      <c r="B23" s="19"/>
      <c r="C23" s="4">
        <v>2500700418</v>
      </c>
      <c r="D23" s="4" t="s">
        <v>249</v>
      </c>
      <c r="E23" s="4">
        <v>91</v>
      </c>
      <c r="F23" s="4" t="s">
        <v>377</v>
      </c>
      <c r="G23" s="25">
        <v>43480</v>
      </c>
      <c r="H23" s="4">
        <v>6100012798</v>
      </c>
      <c r="I23" s="4">
        <v>2500700418</v>
      </c>
      <c r="J23" s="4">
        <v>2500700418</v>
      </c>
      <c r="K23" s="21">
        <v>-1060480</v>
      </c>
      <c r="L23" s="4">
        <v>1211010102</v>
      </c>
      <c r="M23" s="1">
        <v>20</v>
      </c>
    </row>
    <row r="24" spans="1:13" ht="21">
      <c r="A24" s="4"/>
      <c r="B24" s="19"/>
      <c r="C24" s="4">
        <v>2500700418</v>
      </c>
      <c r="D24" s="4" t="s">
        <v>249</v>
      </c>
      <c r="E24" s="4">
        <v>91</v>
      </c>
      <c r="F24" s="4" t="s">
        <v>377</v>
      </c>
      <c r="G24" s="25">
        <v>43480</v>
      </c>
      <c r="H24" s="4">
        <v>6100012798</v>
      </c>
      <c r="I24" s="4">
        <v>2500700418</v>
      </c>
      <c r="J24" s="4">
        <v>2500700418</v>
      </c>
      <c r="K24" s="21">
        <v>-1060480</v>
      </c>
      <c r="L24" s="4">
        <v>1211010102</v>
      </c>
      <c r="M24" s="1">
        <v>21</v>
      </c>
    </row>
    <row r="25" spans="1:13" ht="21">
      <c r="A25" s="4"/>
      <c r="B25" s="19"/>
      <c r="C25" s="4">
        <v>2500700418</v>
      </c>
      <c r="D25" s="4" t="s">
        <v>249</v>
      </c>
      <c r="E25" s="4">
        <v>81</v>
      </c>
      <c r="F25" s="4" t="s">
        <v>377</v>
      </c>
      <c r="G25" s="25">
        <v>43480</v>
      </c>
      <c r="H25" s="4">
        <v>6100013999</v>
      </c>
      <c r="I25" s="4">
        <v>2500700418</v>
      </c>
      <c r="J25" s="4">
        <v>2500700418</v>
      </c>
      <c r="K25" s="21">
        <v>1060480</v>
      </c>
      <c r="L25" s="4">
        <v>1211010102</v>
      </c>
      <c r="M25" s="1">
        <v>22</v>
      </c>
    </row>
    <row r="26" spans="1:13" ht="21">
      <c r="A26" s="4"/>
      <c r="B26" s="19"/>
      <c r="C26" s="4">
        <v>2500700418</v>
      </c>
      <c r="D26" s="4" t="s">
        <v>249</v>
      </c>
      <c r="E26" s="4">
        <v>81</v>
      </c>
      <c r="F26" s="4" t="s">
        <v>377</v>
      </c>
      <c r="G26" s="25">
        <v>43480</v>
      </c>
      <c r="H26" s="4">
        <v>6100013999</v>
      </c>
      <c r="I26" s="4">
        <v>2500700418</v>
      </c>
      <c r="J26" s="4">
        <v>2500700418</v>
      </c>
      <c r="K26" s="21">
        <v>1060480</v>
      </c>
      <c r="L26" s="4">
        <v>1211010102</v>
      </c>
      <c r="M26" s="1">
        <v>23</v>
      </c>
    </row>
    <row r="27" spans="1:13" ht="21">
      <c r="A27" s="33">
        <v>7</v>
      </c>
      <c r="B27" s="32" t="s">
        <v>420</v>
      </c>
      <c r="C27" s="33">
        <v>2500700424</v>
      </c>
      <c r="D27" s="33" t="s">
        <v>249</v>
      </c>
      <c r="E27" s="33">
        <v>81</v>
      </c>
      <c r="F27" s="33" t="s">
        <v>381</v>
      </c>
      <c r="G27" s="34">
        <v>43494</v>
      </c>
      <c r="H27" s="33">
        <v>6100013625</v>
      </c>
      <c r="I27" s="33">
        <v>2500700424</v>
      </c>
      <c r="J27" s="33">
        <v>2500700424</v>
      </c>
      <c r="K27" s="35">
        <v>1425600</v>
      </c>
      <c r="L27" s="33">
        <v>1211010102</v>
      </c>
      <c r="M27" s="1">
        <v>24</v>
      </c>
    </row>
    <row r="28" spans="1:13" ht="21">
      <c r="A28" s="33"/>
      <c r="B28" s="32"/>
      <c r="C28" s="33">
        <v>2500700424</v>
      </c>
      <c r="D28" s="33" t="s">
        <v>249</v>
      </c>
      <c r="E28" s="33">
        <v>81</v>
      </c>
      <c r="F28" s="33" t="s">
        <v>381</v>
      </c>
      <c r="G28" s="34">
        <v>43494</v>
      </c>
      <c r="H28" s="33">
        <v>6100013625</v>
      </c>
      <c r="I28" s="33">
        <v>2500700424</v>
      </c>
      <c r="J28" s="33">
        <v>2500700424</v>
      </c>
      <c r="K28" s="35">
        <v>1425600</v>
      </c>
      <c r="L28" s="33">
        <v>1211010102</v>
      </c>
      <c r="M28" s="1">
        <v>25</v>
      </c>
    </row>
    <row r="29" spans="1:13" ht="21">
      <c r="A29" s="4">
        <v>8</v>
      </c>
      <c r="B29" s="117" t="s">
        <v>328</v>
      </c>
      <c r="C29" s="4">
        <v>2500700426</v>
      </c>
      <c r="D29" s="4" t="s">
        <v>249</v>
      </c>
      <c r="E29" s="4">
        <v>81</v>
      </c>
      <c r="F29" s="4" t="s">
        <v>310</v>
      </c>
      <c r="G29" s="25">
        <v>43377</v>
      </c>
      <c r="H29" s="4">
        <v>6100003046</v>
      </c>
      <c r="I29" s="4">
        <v>2500700426</v>
      </c>
      <c r="J29" s="4">
        <v>2500700426</v>
      </c>
      <c r="K29" s="21">
        <v>777000</v>
      </c>
      <c r="L29" s="4">
        <v>1211010102</v>
      </c>
      <c r="M29" s="1">
        <v>26</v>
      </c>
    </row>
    <row r="30" spans="1:13" ht="21">
      <c r="A30" s="4"/>
      <c r="B30" s="19"/>
      <c r="C30" s="4">
        <v>2500700426</v>
      </c>
      <c r="D30" s="4" t="s">
        <v>249</v>
      </c>
      <c r="E30" s="4">
        <v>81</v>
      </c>
      <c r="F30" s="4" t="s">
        <v>295</v>
      </c>
      <c r="G30" s="25">
        <v>43413</v>
      </c>
      <c r="H30" s="4">
        <v>6100006117</v>
      </c>
      <c r="I30" s="4">
        <v>2500700426</v>
      </c>
      <c r="J30" s="4">
        <v>2500700426</v>
      </c>
      <c r="K30" s="21">
        <v>1087800</v>
      </c>
      <c r="L30" s="4">
        <v>1211010102</v>
      </c>
      <c r="M30" s="1">
        <v>27</v>
      </c>
    </row>
    <row r="31" spans="1:13" ht="21">
      <c r="A31" s="4"/>
      <c r="B31" s="19"/>
      <c r="C31" s="4">
        <v>2500700426</v>
      </c>
      <c r="D31" s="4" t="s">
        <v>249</v>
      </c>
      <c r="E31" s="4">
        <v>81</v>
      </c>
      <c r="F31" s="4" t="s">
        <v>295</v>
      </c>
      <c r="G31" s="25">
        <v>43413</v>
      </c>
      <c r="H31" s="4">
        <v>6100006117</v>
      </c>
      <c r="I31" s="4">
        <v>2500700426</v>
      </c>
      <c r="J31" s="4">
        <v>2500700426</v>
      </c>
      <c r="K31" s="21">
        <v>932400</v>
      </c>
      <c r="L31" s="4">
        <v>1211010102</v>
      </c>
      <c r="M31" s="1">
        <v>28</v>
      </c>
    </row>
    <row r="32" spans="1:13" ht="21">
      <c r="A32" s="238">
        <v>9</v>
      </c>
      <c r="B32" s="237" t="s">
        <v>257</v>
      </c>
      <c r="C32" s="238">
        <v>2500700434</v>
      </c>
      <c r="D32" s="238" t="s">
        <v>249</v>
      </c>
      <c r="E32" s="238">
        <v>81</v>
      </c>
      <c r="F32" s="238" t="s">
        <v>343</v>
      </c>
      <c r="G32" s="239">
        <v>43469</v>
      </c>
      <c r="H32" s="238">
        <v>6100010024</v>
      </c>
      <c r="I32" s="238">
        <v>2500701476</v>
      </c>
      <c r="J32" s="238">
        <v>2500700434</v>
      </c>
      <c r="K32" s="240">
        <v>984000</v>
      </c>
      <c r="L32" s="238">
        <v>1211010102</v>
      </c>
      <c r="M32" s="1">
        <v>29</v>
      </c>
    </row>
    <row r="33" spans="1:13" ht="21">
      <c r="A33" s="238"/>
      <c r="B33" s="237"/>
      <c r="C33" s="238">
        <v>2500700434</v>
      </c>
      <c r="D33" s="238" t="s">
        <v>249</v>
      </c>
      <c r="E33" s="238">
        <v>91</v>
      </c>
      <c r="F33" s="238" t="s">
        <v>343</v>
      </c>
      <c r="G33" s="239">
        <v>43469</v>
      </c>
      <c r="H33" s="238">
        <v>6100011550</v>
      </c>
      <c r="I33" s="238">
        <v>2500701476</v>
      </c>
      <c r="J33" s="238">
        <v>2500700434</v>
      </c>
      <c r="K33" s="240">
        <v>-984000</v>
      </c>
      <c r="L33" s="238">
        <v>1211010102</v>
      </c>
      <c r="M33" s="1">
        <v>30</v>
      </c>
    </row>
    <row r="34" spans="1:13" ht="21">
      <c r="A34" s="238"/>
      <c r="B34" s="237"/>
      <c r="C34" s="238">
        <v>2500700434</v>
      </c>
      <c r="D34" s="238" t="s">
        <v>249</v>
      </c>
      <c r="E34" s="238">
        <v>81</v>
      </c>
      <c r="F34" s="238" t="s">
        <v>341</v>
      </c>
      <c r="G34" s="239">
        <v>43469</v>
      </c>
      <c r="H34" s="238">
        <v>6100011989</v>
      </c>
      <c r="I34" s="238">
        <v>2500701476</v>
      </c>
      <c r="J34" s="238">
        <v>2500700434</v>
      </c>
      <c r="K34" s="240">
        <v>984000</v>
      </c>
      <c r="L34" s="238">
        <v>1211010102</v>
      </c>
      <c r="M34" s="1">
        <v>31</v>
      </c>
    </row>
    <row r="35" spans="1:13" ht="21">
      <c r="A35" s="238"/>
      <c r="B35" s="237"/>
      <c r="C35" s="238">
        <v>2500700434</v>
      </c>
      <c r="D35" s="238" t="s">
        <v>249</v>
      </c>
      <c r="E35" s="238">
        <v>91</v>
      </c>
      <c r="F35" s="238" t="s">
        <v>378</v>
      </c>
      <c r="G35" s="239">
        <v>43480</v>
      </c>
      <c r="H35" s="238">
        <v>6100000978</v>
      </c>
      <c r="I35" s="238">
        <v>2500701476</v>
      </c>
      <c r="J35" s="238">
        <v>2500700434</v>
      </c>
      <c r="K35" s="240">
        <v>-1712903.57</v>
      </c>
      <c r="L35" s="238">
        <v>1211010102</v>
      </c>
      <c r="M35" s="1">
        <v>32</v>
      </c>
    </row>
    <row r="36" spans="1:13" ht="21">
      <c r="A36" s="238"/>
      <c r="B36" s="237"/>
      <c r="C36" s="238">
        <v>2500700434</v>
      </c>
      <c r="D36" s="238" t="s">
        <v>249</v>
      </c>
      <c r="E36" s="238">
        <v>81</v>
      </c>
      <c r="F36" s="238" t="s">
        <v>378</v>
      </c>
      <c r="G36" s="239">
        <v>43480</v>
      </c>
      <c r="H36" s="238">
        <v>6100011173</v>
      </c>
      <c r="I36" s="238">
        <v>2500701476</v>
      </c>
      <c r="J36" s="238">
        <v>2500700434</v>
      </c>
      <c r="K36" s="240">
        <v>1712903.57</v>
      </c>
      <c r="L36" s="238">
        <v>1211010102</v>
      </c>
      <c r="M36" s="1">
        <v>33</v>
      </c>
    </row>
    <row r="37" spans="1:13" ht="21">
      <c r="A37" s="169">
        <v>10</v>
      </c>
      <c r="B37" s="168" t="s">
        <v>329</v>
      </c>
      <c r="C37" s="169">
        <v>2500700477</v>
      </c>
      <c r="D37" s="169" t="s">
        <v>249</v>
      </c>
      <c r="E37" s="169">
        <v>91</v>
      </c>
      <c r="F37" s="169" t="s">
        <v>291</v>
      </c>
      <c r="G37" s="170">
        <v>43385</v>
      </c>
      <c r="H37" s="169">
        <v>6100000471</v>
      </c>
      <c r="I37" s="169">
        <v>2500700477</v>
      </c>
      <c r="J37" s="169">
        <v>2500700477</v>
      </c>
      <c r="K37" s="171">
        <v>-421801.8</v>
      </c>
      <c r="L37" s="169">
        <v>1211010102</v>
      </c>
      <c r="M37" s="1">
        <v>34</v>
      </c>
    </row>
    <row r="38" spans="1:13" ht="21">
      <c r="A38" s="169"/>
      <c r="B38" s="168"/>
      <c r="C38" s="169">
        <v>2500700477</v>
      </c>
      <c r="D38" s="169" t="s">
        <v>249</v>
      </c>
      <c r="E38" s="169">
        <v>91</v>
      </c>
      <c r="F38" s="169" t="s">
        <v>291</v>
      </c>
      <c r="G38" s="170">
        <v>43385</v>
      </c>
      <c r="H38" s="169">
        <v>6100000471</v>
      </c>
      <c r="I38" s="169">
        <v>2500700477</v>
      </c>
      <c r="J38" s="169">
        <v>2500700477</v>
      </c>
      <c r="K38" s="171">
        <v>-527252.25</v>
      </c>
      <c r="L38" s="169">
        <v>1211010102</v>
      </c>
      <c r="M38" s="1">
        <v>35</v>
      </c>
    </row>
    <row r="39" spans="1:13" ht="21">
      <c r="A39" s="169"/>
      <c r="B39" s="168"/>
      <c r="C39" s="169">
        <v>2500700477</v>
      </c>
      <c r="D39" s="169" t="s">
        <v>249</v>
      </c>
      <c r="E39" s="169">
        <v>91</v>
      </c>
      <c r="F39" s="169" t="s">
        <v>291</v>
      </c>
      <c r="G39" s="170">
        <v>43385</v>
      </c>
      <c r="H39" s="169">
        <v>6100000471</v>
      </c>
      <c r="I39" s="169">
        <v>2500700477</v>
      </c>
      <c r="J39" s="169">
        <v>2500700477</v>
      </c>
      <c r="K39" s="171">
        <v>-316351.35</v>
      </c>
      <c r="L39" s="169">
        <v>1211010102</v>
      </c>
      <c r="M39" s="1">
        <v>36</v>
      </c>
    </row>
    <row r="40" spans="1:13" ht="21">
      <c r="A40" s="169"/>
      <c r="B40" s="168"/>
      <c r="C40" s="169">
        <v>2500700477</v>
      </c>
      <c r="D40" s="169" t="s">
        <v>249</v>
      </c>
      <c r="E40" s="169">
        <v>81</v>
      </c>
      <c r="F40" s="169" t="s">
        <v>291</v>
      </c>
      <c r="G40" s="170">
        <v>43385</v>
      </c>
      <c r="H40" s="169">
        <v>6100003477</v>
      </c>
      <c r="I40" s="169">
        <v>2500700477</v>
      </c>
      <c r="J40" s="169">
        <v>2500700477</v>
      </c>
      <c r="K40" s="171">
        <v>421801.8</v>
      </c>
      <c r="L40" s="169">
        <v>1211010102</v>
      </c>
      <c r="M40" s="1">
        <v>37</v>
      </c>
    </row>
    <row r="41" spans="1:13" ht="21">
      <c r="A41" s="169"/>
      <c r="B41" s="168"/>
      <c r="C41" s="169">
        <v>2500700477</v>
      </c>
      <c r="D41" s="169" t="s">
        <v>249</v>
      </c>
      <c r="E41" s="169">
        <v>81</v>
      </c>
      <c r="F41" s="169" t="s">
        <v>291</v>
      </c>
      <c r="G41" s="170">
        <v>43385</v>
      </c>
      <c r="H41" s="169">
        <v>6100003477</v>
      </c>
      <c r="I41" s="169">
        <v>2500700477</v>
      </c>
      <c r="J41" s="169">
        <v>2500700477</v>
      </c>
      <c r="K41" s="171">
        <v>527252.25</v>
      </c>
      <c r="L41" s="169">
        <v>1211010102</v>
      </c>
      <c r="M41" s="1">
        <v>38</v>
      </c>
    </row>
    <row r="42" spans="1:13" ht="21">
      <c r="A42" s="169"/>
      <c r="B42" s="168"/>
      <c r="C42" s="169">
        <v>2500700477</v>
      </c>
      <c r="D42" s="169" t="s">
        <v>249</v>
      </c>
      <c r="E42" s="169">
        <v>81</v>
      </c>
      <c r="F42" s="169" t="s">
        <v>291</v>
      </c>
      <c r="G42" s="170">
        <v>43385</v>
      </c>
      <c r="H42" s="169">
        <v>6100003477</v>
      </c>
      <c r="I42" s="169">
        <v>2500700477</v>
      </c>
      <c r="J42" s="169">
        <v>2500700477</v>
      </c>
      <c r="K42" s="171">
        <v>316351.35</v>
      </c>
      <c r="L42" s="169">
        <v>1211010102</v>
      </c>
      <c r="M42" s="1">
        <v>39</v>
      </c>
    </row>
    <row r="43" spans="1:13" ht="21">
      <c r="A43" s="4">
        <v>11</v>
      </c>
      <c r="B43" s="19" t="s">
        <v>421</v>
      </c>
      <c r="C43" s="4">
        <v>2500700479</v>
      </c>
      <c r="D43" s="4" t="s">
        <v>249</v>
      </c>
      <c r="E43" s="4">
        <v>81</v>
      </c>
      <c r="F43" s="4" t="s">
        <v>398</v>
      </c>
      <c r="G43" s="25">
        <v>43495</v>
      </c>
      <c r="H43" s="4">
        <v>6100014901</v>
      </c>
      <c r="I43" s="4">
        <v>2500700479</v>
      </c>
      <c r="J43" s="4">
        <v>2500700479</v>
      </c>
      <c r="K43" s="21">
        <v>324000</v>
      </c>
      <c r="L43" s="4">
        <v>1211010102</v>
      </c>
      <c r="M43" s="1">
        <v>40</v>
      </c>
    </row>
    <row r="44" spans="1:13" ht="21">
      <c r="A44" s="4"/>
      <c r="B44" s="19"/>
      <c r="C44" s="4">
        <v>2500700479</v>
      </c>
      <c r="D44" s="4" t="s">
        <v>249</v>
      </c>
      <c r="E44" s="4">
        <v>81</v>
      </c>
      <c r="F44" s="4" t="s">
        <v>398</v>
      </c>
      <c r="G44" s="25">
        <v>43495</v>
      </c>
      <c r="H44" s="4">
        <v>6100014901</v>
      </c>
      <c r="I44" s="4">
        <v>2500700479</v>
      </c>
      <c r="J44" s="4">
        <v>2500700479</v>
      </c>
      <c r="K44" s="21">
        <v>486000</v>
      </c>
      <c r="L44" s="4">
        <v>1211010102</v>
      </c>
      <c r="M44" s="1">
        <v>41</v>
      </c>
    </row>
    <row r="45" spans="1:13" ht="21">
      <c r="A45" s="4"/>
      <c r="B45" s="19"/>
      <c r="C45" s="4">
        <v>2500700479</v>
      </c>
      <c r="D45" s="4" t="s">
        <v>249</v>
      </c>
      <c r="E45" s="4">
        <v>81</v>
      </c>
      <c r="F45" s="4" t="s">
        <v>398</v>
      </c>
      <c r="G45" s="25">
        <v>43495</v>
      </c>
      <c r="H45" s="4">
        <v>6100014901</v>
      </c>
      <c r="I45" s="4">
        <v>2500700479</v>
      </c>
      <c r="J45" s="4">
        <v>2500700479</v>
      </c>
      <c r="K45" s="21">
        <v>810000</v>
      </c>
      <c r="L45" s="4">
        <v>1211010102</v>
      </c>
      <c r="M45" s="1">
        <v>42</v>
      </c>
    </row>
    <row r="46" spans="1:13" ht="21">
      <c r="A46" s="3">
        <v>12</v>
      </c>
      <c r="B46" s="28" t="s">
        <v>365</v>
      </c>
      <c r="C46" s="3">
        <v>2500700480</v>
      </c>
      <c r="D46" s="3" t="s">
        <v>249</v>
      </c>
      <c r="E46" s="3">
        <v>81</v>
      </c>
      <c r="F46" s="3" t="s">
        <v>339</v>
      </c>
      <c r="G46" s="26">
        <v>43459</v>
      </c>
      <c r="H46" s="3">
        <v>6100010277</v>
      </c>
      <c r="I46" s="3">
        <v>2500700480</v>
      </c>
      <c r="J46" s="3">
        <v>2500700480</v>
      </c>
      <c r="K46" s="23">
        <v>790000</v>
      </c>
      <c r="L46" s="3">
        <v>1211010102</v>
      </c>
      <c r="M46" s="1">
        <v>43</v>
      </c>
    </row>
    <row r="47" spans="1:13" ht="21">
      <c r="A47" s="4">
        <v>13</v>
      </c>
      <c r="B47" s="19" t="s">
        <v>245</v>
      </c>
      <c r="C47" s="4">
        <v>2500700482</v>
      </c>
      <c r="D47" s="4" t="s">
        <v>249</v>
      </c>
      <c r="E47" s="4">
        <v>81</v>
      </c>
      <c r="F47" s="4" t="s">
        <v>273</v>
      </c>
      <c r="G47" s="25">
        <v>43383</v>
      </c>
      <c r="H47" s="4">
        <v>6100001937</v>
      </c>
      <c r="I47" s="4">
        <v>2500700482</v>
      </c>
      <c r="J47" s="4">
        <v>2500700482</v>
      </c>
      <c r="K47" s="21">
        <v>1468640</v>
      </c>
      <c r="L47" s="4">
        <v>1211010102</v>
      </c>
      <c r="M47" s="1">
        <v>44</v>
      </c>
    </row>
    <row r="48" spans="1:13" ht="21">
      <c r="A48" s="4"/>
      <c r="B48" s="19"/>
      <c r="C48" s="4">
        <v>2500700482</v>
      </c>
      <c r="D48" s="4" t="s">
        <v>249</v>
      </c>
      <c r="E48" s="4">
        <v>81</v>
      </c>
      <c r="F48" s="4" t="s">
        <v>279</v>
      </c>
      <c r="G48" s="25">
        <v>43390</v>
      </c>
      <c r="H48" s="4">
        <v>6100001948</v>
      </c>
      <c r="I48" s="4">
        <v>2500700482</v>
      </c>
      <c r="J48" s="4">
        <v>2500700482</v>
      </c>
      <c r="K48" s="21">
        <v>3187665</v>
      </c>
      <c r="L48" s="4">
        <v>1211010102</v>
      </c>
      <c r="M48" s="1">
        <v>45</v>
      </c>
    </row>
    <row r="49" spans="1:13" ht="21">
      <c r="A49" s="4"/>
      <c r="B49" s="19"/>
      <c r="C49" s="4">
        <v>2500700482</v>
      </c>
      <c r="D49" s="4" t="s">
        <v>249</v>
      </c>
      <c r="E49" s="4">
        <v>81</v>
      </c>
      <c r="F49" s="4" t="s">
        <v>278</v>
      </c>
      <c r="G49" s="25">
        <v>43398</v>
      </c>
      <c r="H49" s="4">
        <v>6100000825</v>
      </c>
      <c r="I49" s="4">
        <v>2500700482</v>
      </c>
      <c r="J49" s="4">
        <v>2500700482</v>
      </c>
      <c r="K49" s="21">
        <v>1395208</v>
      </c>
      <c r="L49" s="4">
        <v>1211010102</v>
      </c>
      <c r="M49" s="1">
        <v>46</v>
      </c>
    </row>
    <row r="50" spans="1:13" ht="21">
      <c r="A50" s="4"/>
      <c r="B50" s="19"/>
      <c r="C50" s="4">
        <v>2500700482</v>
      </c>
      <c r="D50" s="4" t="s">
        <v>249</v>
      </c>
      <c r="E50" s="4">
        <v>81</v>
      </c>
      <c r="F50" s="4" t="s">
        <v>308</v>
      </c>
      <c r="G50" s="25">
        <v>43417</v>
      </c>
      <c r="H50" s="4">
        <v>6100004645</v>
      </c>
      <c r="I50" s="4">
        <v>2500700482</v>
      </c>
      <c r="J50" s="4">
        <v>2500700482</v>
      </c>
      <c r="K50" s="21">
        <v>391000</v>
      </c>
      <c r="L50" s="4">
        <v>1211010102</v>
      </c>
      <c r="M50" s="1">
        <v>47</v>
      </c>
    </row>
    <row r="51" spans="1:13" ht="21">
      <c r="A51" s="4"/>
      <c r="B51" s="19"/>
      <c r="C51" s="4">
        <v>2500700482</v>
      </c>
      <c r="D51" s="4" t="s">
        <v>249</v>
      </c>
      <c r="E51" s="4">
        <v>81</v>
      </c>
      <c r="F51" s="4" t="s">
        <v>298</v>
      </c>
      <c r="G51" s="25">
        <v>43427</v>
      </c>
      <c r="H51" s="4">
        <v>6100005431</v>
      </c>
      <c r="I51" s="4">
        <v>2500700482</v>
      </c>
      <c r="J51" s="4">
        <v>2500700482</v>
      </c>
      <c r="K51" s="21">
        <v>391000</v>
      </c>
      <c r="L51" s="4">
        <v>1211010102</v>
      </c>
      <c r="M51" s="1">
        <v>48</v>
      </c>
    </row>
    <row r="52" spans="1:13" ht="21">
      <c r="A52" s="4"/>
      <c r="B52" s="19"/>
      <c r="C52" s="4">
        <v>2500700482</v>
      </c>
      <c r="D52" s="4" t="s">
        <v>249</v>
      </c>
      <c r="E52" s="4">
        <v>81</v>
      </c>
      <c r="F52" s="4" t="s">
        <v>298</v>
      </c>
      <c r="G52" s="25">
        <v>43427</v>
      </c>
      <c r="H52" s="4">
        <v>6100005431</v>
      </c>
      <c r="I52" s="4">
        <v>2500700482</v>
      </c>
      <c r="J52" s="4">
        <v>2500700482</v>
      </c>
      <c r="K52" s="21">
        <v>391000</v>
      </c>
      <c r="L52" s="4">
        <v>1211010102</v>
      </c>
      <c r="M52" s="1">
        <v>49</v>
      </c>
    </row>
    <row r="53" spans="1:13" ht="21">
      <c r="A53" s="4"/>
      <c r="B53" s="19"/>
      <c r="C53" s="4">
        <v>2500700482</v>
      </c>
      <c r="D53" s="4" t="s">
        <v>249</v>
      </c>
      <c r="E53" s="4">
        <v>81</v>
      </c>
      <c r="F53" s="4" t="s">
        <v>298</v>
      </c>
      <c r="G53" s="25">
        <v>43427</v>
      </c>
      <c r="H53" s="4">
        <v>6100005431</v>
      </c>
      <c r="I53" s="4">
        <v>2500700482</v>
      </c>
      <c r="J53" s="4">
        <v>2500700482</v>
      </c>
      <c r="K53" s="21">
        <v>391000</v>
      </c>
      <c r="L53" s="4">
        <v>1211010102</v>
      </c>
      <c r="M53" s="1">
        <v>50</v>
      </c>
    </row>
    <row r="54" spans="1:13" ht="21">
      <c r="A54" s="4"/>
      <c r="B54" s="19"/>
      <c r="C54" s="4">
        <v>2500700482</v>
      </c>
      <c r="D54" s="4" t="s">
        <v>249</v>
      </c>
      <c r="E54" s="4">
        <v>81</v>
      </c>
      <c r="F54" s="4" t="s">
        <v>298</v>
      </c>
      <c r="G54" s="25">
        <v>43427</v>
      </c>
      <c r="H54" s="4">
        <v>6100005431</v>
      </c>
      <c r="I54" s="4">
        <v>2500700482</v>
      </c>
      <c r="J54" s="4">
        <v>2500700482</v>
      </c>
      <c r="K54" s="21">
        <v>736000</v>
      </c>
      <c r="L54" s="4">
        <v>1211010102</v>
      </c>
      <c r="M54" s="1">
        <v>51</v>
      </c>
    </row>
    <row r="55" spans="1:13" ht="21">
      <c r="A55" s="4"/>
      <c r="B55" s="19"/>
      <c r="C55" s="4">
        <v>2500700482</v>
      </c>
      <c r="D55" s="4" t="s">
        <v>249</v>
      </c>
      <c r="E55" s="4">
        <v>81</v>
      </c>
      <c r="F55" s="4" t="s">
        <v>294</v>
      </c>
      <c r="G55" s="25">
        <v>43432</v>
      </c>
      <c r="H55" s="4">
        <v>6100005891</v>
      </c>
      <c r="I55" s="4">
        <v>2500700482</v>
      </c>
      <c r="J55" s="4">
        <v>2500700482</v>
      </c>
      <c r="K55" s="21">
        <v>3187665</v>
      </c>
      <c r="L55" s="4">
        <v>1211010102</v>
      </c>
      <c r="M55" s="1">
        <v>52</v>
      </c>
    </row>
    <row r="56" spans="1:13" ht="21">
      <c r="A56" s="4"/>
      <c r="B56" s="19"/>
      <c r="C56" s="4">
        <v>2500700482</v>
      </c>
      <c r="D56" s="4" t="s">
        <v>249</v>
      </c>
      <c r="E56" s="4">
        <v>81</v>
      </c>
      <c r="F56" s="4" t="s">
        <v>358</v>
      </c>
      <c r="G56" s="25">
        <v>43461</v>
      </c>
      <c r="H56" s="4">
        <v>6100007988</v>
      </c>
      <c r="I56" s="4">
        <v>2500700482</v>
      </c>
      <c r="J56" s="4">
        <v>2500700482</v>
      </c>
      <c r="K56" s="21">
        <v>3187665</v>
      </c>
      <c r="L56" s="4">
        <v>1211010102</v>
      </c>
      <c r="M56" s="1">
        <v>53</v>
      </c>
    </row>
    <row r="57" spans="1:13" ht="21">
      <c r="A57" s="4"/>
      <c r="B57" s="19"/>
      <c r="C57" s="4">
        <v>2500700482</v>
      </c>
      <c r="D57" s="4" t="s">
        <v>249</v>
      </c>
      <c r="E57" s="4">
        <v>81</v>
      </c>
      <c r="F57" s="4" t="s">
        <v>377</v>
      </c>
      <c r="G57" s="25">
        <v>43480</v>
      </c>
      <c r="H57" s="4">
        <v>6100011822</v>
      </c>
      <c r="I57" s="4">
        <v>2500700482</v>
      </c>
      <c r="J57" s="4">
        <v>2500700482</v>
      </c>
      <c r="K57" s="21">
        <v>1262182</v>
      </c>
      <c r="L57" s="4">
        <v>1211010102</v>
      </c>
      <c r="M57" s="1">
        <v>54</v>
      </c>
    </row>
    <row r="58" spans="1:13" ht="21">
      <c r="A58" s="4"/>
      <c r="B58" s="19"/>
      <c r="C58" s="4">
        <v>2500700482</v>
      </c>
      <c r="D58" s="4" t="s">
        <v>249</v>
      </c>
      <c r="E58" s="4">
        <v>81</v>
      </c>
      <c r="F58" s="4" t="s">
        <v>377</v>
      </c>
      <c r="G58" s="25">
        <v>43480</v>
      </c>
      <c r="H58" s="4">
        <v>6100011822</v>
      </c>
      <c r="I58" s="4">
        <v>2500700482</v>
      </c>
      <c r="J58" s="4">
        <v>2500700482</v>
      </c>
      <c r="K58" s="21">
        <v>1187936</v>
      </c>
      <c r="L58" s="4">
        <v>1211010102</v>
      </c>
      <c r="M58" s="1">
        <v>55</v>
      </c>
    </row>
    <row r="59" spans="1:13" ht="21">
      <c r="A59" s="4"/>
      <c r="B59" s="19"/>
      <c r="C59" s="4">
        <v>2500700482</v>
      </c>
      <c r="D59" s="4" t="s">
        <v>249</v>
      </c>
      <c r="E59" s="4">
        <v>81</v>
      </c>
      <c r="F59" s="4" t="s">
        <v>377</v>
      </c>
      <c r="G59" s="25">
        <v>43480</v>
      </c>
      <c r="H59" s="4">
        <v>6100011822</v>
      </c>
      <c r="I59" s="4">
        <v>2500700482</v>
      </c>
      <c r="J59" s="4">
        <v>2500700482</v>
      </c>
      <c r="K59" s="21">
        <v>1410674</v>
      </c>
      <c r="L59" s="4">
        <v>1211010102</v>
      </c>
      <c r="M59" s="1">
        <v>56</v>
      </c>
    </row>
    <row r="60" spans="1:13" ht="21">
      <c r="A60" s="4"/>
      <c r="B60" s="19"/>
      <c r="C60" s="4">
        <v>2500700482</v>
      </c>
      <c r="D60" s="4" t="s">
        <v>249</v>
      </c>
      <c r="E60" s="4">
        <v>81</v>
      </c>
      <c r="F60" s="4" t="s">
        <v>377</v>
      </c>
      <c r="G60" s="25">
        <v>43480</v>
      </c>
      <c r="H60" s="4">
        <v>6100012640</v>
      </c>
      <c r="I60" s="4">
        <v>2500700482</v>
      </c>
      <c r="J60" s="4">
        <v>2500700482</v>
      </c>
      <c r="K60" s="21">
        <v>2650680</v>
      </c>
      <c r="L60" s="4">
        <v>1211010102</v>
      </c>
      <c r="M60" s="1">
        <v>57</v>
      </c>
    </row>
    <row r="61" spans="1:13" ht="21">
      <c r="A61" s="130">
        <v>14</v>
      </c>
      <c r="B61" s="129" t="s">
        <v>232</v>
      </c>
      <c r="C61" s="130">
        <v>2500700483</v>
      </c>
      <c r="D61" s="130" t="s">
        <v>249</v>
      </c>
      <c r="E61" s="130">
        <v>81</v>
      </c>
      <c r="F61" s="130" t="s">
        <v>269</v>
      </c>
      <c r="G61" s="131">
        <v>43374</v>
      </c>
      <c r="H61" s="130">
        <v>6100000001</v>
      </c>
      <c r="I61" s="130">
        <v>2500700483</v>
      </c>
      <c r="J61" s="130">
        <v>2500700483</v>
      </c>
      <c r="K61" s="132">
        <v>343250</v>
      </c>
      <c r="L61" s="130">
        <v>1211010102</v>
      </c>
      <c r="M61" s="1">
        <v>58</v>
      </c>
    </row>
    <row r="62" spans="1:13" ht="21">
      <c r="A62" s="130"/>
      <c r="B62" s="129"/>
      <c r="C62" s="130">
        <v>2500700483</v>
      </c>
      <c r="D62" s="130" t="s">
        <v>249</v>
      </c>
      <c r="E62" s="130">
        <v>81</v>
      </c>
      <c r="F62" s="130" t="s">
        <v>269</v>
      </c>
      <c r="G62" s="131">
        <v>43374</v>
      </c>
      <c r="H62" s="130">
        <v>6100000101</v>
      </c>
      <c r="I62" s="130">
        <v>2500700483</v>
      </c>
      <c r="J62" s="130">
        <v>2500700483</v>
      </c>
      <c r="K62" s="132">
        <v>1029750</v>
      </c>
      <c r="L62" s="130">
        <v>1211010102</v>
      </c>
      <c r="M62" s="1">
        <v>59</v>
      </c>
    </row>
    <row r="63" spans="1:13" ht="21">
      <c r="A63" s="130"/>
      <c r="B63" s="129"/>
      <c r="C63" s="130">
        <v>2500700483</v>
      </c>
      <c r="D63" s="130" t="s">
        <v>249</v>
      </c>
      <c r="E63" s="130">
        <v>81</v>
      </c>
      <c r="F63" s="130" t="s">
        <v>278</v>
      </c>
      <c r="G63" s="131">
        <v>43398</v>
      </c>
      <c r="H63" s="130">
        <v>6100000537</v>
      </c>
      <c r="I63" s="130">
        <v>2500700483</v>
      </c>
      <c r="J63" s="130">
        <v>2500700483</v>
      </c>
      <c r="K63" s="132">
        <v>2255000</v>
      </c>
      <c r="L63" s="130">
        <v>1211010102</v>
      </c>
      <c r="M63" s="1">
        <v>60</v>
      </c>
    </row>
    <row r="64" spans="1:13" ht="21">
      <c r="A64" s="130"/>
      <c r="B64" s="129"/>
      <c r="C64" s="130">
        <v>2500700483</v>
      </c>
      <c r="D64" s="130" t="s">
        <v>249</v>
      </c>
      <c r="E64" s="130">
        <v>81</v>
      </c>
      <c r="F64" s="130" t="s">
        <v>253</v>
      </c>
      <c r="G64" s="131">
        <v>43398</v>
      </c>
      <c r="H64" s="130">
        <v>6100001142</v>
      </c>
      <c r="I64" s="130">
        <v>2500700483</v>
      </c>
      <c r="J64" s="130">
        <v>2500700483</v>
      </c>
      <c r="K64" s="132">
        <v>922250</v>
      </c>
      <c r="L64" s="130">
        <v>1211010102</v>
      </c>
      <c r="M64" s="1">
        <v>61</v>
      </c>
    </row>
    <row r="65" spans="1:13" ht="21">
      <c r="A65" s="130"/>
      <c r="B65" s="129"/>
      <c r="C65" s="130">
        <v>2500700483</v>
      </c>
      <c r="D65" s="130" t="s">
        <v>249</v>
      </c>
      <c r="E65" s="130">
        <v>81</v>
      </c>
      <c r="F65" s="130" t="s">
        <v>253</v>
      </c>
      <c r="G65" s="131">
        <v>43398</v>
      </c>
      <c r="H65" s="130">
        <v>6100001143</v>
      </c>
      <c r="I65" s="130">
        <v>2500700483</v>
      </c>
      <c r="J65" s="130">
        <v>2500700483</v>
      </c>
      <c r="K65" s="132">
        <v>1200950</v>
      </c>
      <c r="L65" s="130">
        <v>1211010102</v>
      </c>
      <c r="M65" s="1">
        <v>62</v>
      </c>
    </row>
    <row r="66" spans="1:13" ht="21">
      <c r="A66" s="130"/>
      <c r="B66" s="129"/>
      <c r="C66" s="130">
        <v>2500700483</v>
      </c>
      <c r="D66" s="130" t="s">
        <v>249</v>
      </c>
      <c r="E66" s="130">
        <v>91</v>
      </c>
      <c r="F66" s="130" t="s">
        <v>253</v>
      </c>
      <c r="G66" s="131">
        <v>43398</v>
      </c>
      <c r="H66" s="130">
        <v>6100001761</v>
      </c>
      <c r="I66" s="130">
        <v>2500700483</v>
      </c>
      <c r="J66" s="130">
        <v>2500700483</v>
      </c>
      <c r="K66" s="132">
        <v>-1200950</v>
      </c>
      <c r="L66" s="130">
        <v>1211010102</v>
      </c>
      <c r="M66" s="1">
        <v>63</v>
      </c>
    </row>
    <row r="67" spans="1:13" ht="21">
      <c r="A67" s="130"/>
      <c r="B67" s="129"/>
      <c r="C67" s="130">
        <v>2500700483</v>
      </c>
      <c r="D67" s="130" t="s">
        <v>249</v>
      </c>
      <c r="E67" s="130">
        <v>81</v>
      </c>
      <c r="F67" s="130" t="s">
        <v>314</v>
      </c>
      <c r="G67" s="131">
        <v>43418</v>
      </c>
      <c r="H67" s="130">
        <v>6100003088</v>
      </c>
      <c r="I67" s="130">
        <v>2500700483</v>
      </c>
      <c r="J67" s="130">
        <v>2500700483</v>
      </c>
      <c r="K67" s="132">
        <v>22350000</v>
      </c>
      <c r="L67" s="130">
        <v>1211010102</v>
      </c>
      <c r="M67" s="1">
        <v>64</v>
      </c>
    </row>
    <row r="68" spans="1:13" ht="21">
      <c r="A68" s="130"/>
      <c r="B68" s="129"/>
      <c r="C68" s="130">
        <v>2500700483</v>
      </c>
      <c r="D68" s="130" t="s">
        <v>249</v>
      </c>
      <c r="E68" s="130">
        <v>81</v>
      </c>
      <c r="F68" s="130" t="s">
        <v>315</v>
      </c>
      <c r="G68" s="131">
        <v>43418</v>
      </c>
      <c r="H68" s="130">
        <v>6100003089</v>
      </c>
      <c r="I68" s="130">
        <v>2500700483</v>
      </c>
      <c r="J68" s="130">
        <v>2500700483</v>
      </c>
      <c r="K68" s="132">
        <v>22350000</v>
      </c>
      <c r="L68" s="130">
        <v>1211010102</v>
      </c>
      <c r="M68" s="1">
        <v>65</v>
      </c>
    </row>
    <row r="69" spans="1:13" ht="21">
      <c r="A69" s="130"/>
      <c r="B69" s="129"/>
      <c r="C69" s="130">
        <v>2500700483</v>
      </c>
      <c r="D69" s="130" t="s">
        <v>249</v>
      </c>
      <c r="E69" s="130">
        <v>81</v>
      </c>
      <c r="F69" s="130" t="s">
        <v>253</v>
      </c>
      <c r="G69" s="131">
        <v>43425</v>
      </c>
      <c r="H69" s="130">
        <v>6100001072</v>
      </c>
      <c r="I69" s="130">
        <v>2500700483</v>
      </c>
      <c r="J69" s="130">
        <v>2500700483</v>
      </c>
      <c r="K69" s="132">
        <v>1200950</v>
      </c>
      <c r="L69" s="130">
        <v>1211010102</v>
      </c>
      <c r="M69" s="1">
        <v>66</v>
      </c>
    </row>
    <row r="70" spans="1:13" ht="21">
      <c r="A70" s="130"/>
      <c r="B70" s="129"/>
      <c r="C70" s="130">
        <v>2500700483</v>
      </c>
      <c r="D70" s="130" t="s">
        <v>249</v>
      </c>
      <c r="E70" s="130">
        <v>81</v>
      </c>
      <c r="F70" s="130" t="s">
        <v>253</v>
      </c>
      <c r="G70" s="131">
        <v>43425</v>
      </c>
      <c r="H70" s="130">
        <v>6100002728</v>
      </c>
      <c r="I70" s="130">
        <v>2500700483</v>
      </c>
      <c r="J70" s="130">
        <v>2500700483</v>
      </c>
      <c r="K70" s="132">
        <v>2145500</v>
      </c>
      <c r="L70" s="130">
        <v>1211010102</v>
      </c>
      <c r="M70" s="1">
        <v>67</v>
      </c>
    </row>
    <row r="71" spans="1:13" ht="21">
      <c r="A71" s="130"/>
      <c r="B71" s="129"/>
      <c r="C71" s="130">
        <v>2500700483</v>
      </c>
      <c r="D71" s="130" t="s">
        <v>249</v>
      </c>
      <c r="E71" s="130">
        <v>81</v>
      </c>
      <c r="F71" s="130" t="s">
        <v>312</v>
      </c>
      <c r="G71" s="131">
        <v>43431</v>
      </c>
      <c r="H71" s="130">
        <v>6100001655</v>
      </c>
      <c r="I71" s="130">
        <v>2500700483</v>
      </c>
      <c r="J71" s="130">
        <v>2500700483</v>
      </c>
      <c r="K71" s="132">
        <v>1398000</v>
      </c>
      <c r="L71" s="130">
        <v>1211010102</v>
      </c>
      <c r="M71" s="1">
        <v>68</v>
      </c>
    </row>
    <row r="72" spans="1:13" ht="21">
      <c r="A72" s="130"/>
      <c r="B72" s="129"/>
      <c r="C72" s="130">
        <v>2500700483</v>
      </c>
      <c r="D72" s="130" t="s">
        <v>249</v>
      </c>
      <c r="E72" s="130">
        <v>81</v>
      </c>
      <c r="F72" s="130" t="s">
        <v>313</v>
      </c>
      <c r="G72" s="131">
        <v>43431</v>
      </c>
      <c r="H72" s="130">
        <v>6100001827</v>
      </c>
      <c r="I72" s="130">
        <v>2500700483</v>
      </c>
      <c r="J72" s="130">
        <v>2500700483</v>
      </c>
      <c r="K72" s="132">
        <v>699000</v>
      </c>
      <c r="L72" s="130">
        <v>1211010102</v>
      </c>
      <c r="M72" s="1">
        <v>69</v>
      </c>
    </row>
    <row r="73" spans="1:13" ht="21">
      <c r="A73" s="130"/>
      <c r="B73" s="129"/>
      <c r="C73" s="130">
        <v>2500700483</v>
      </c>
      <c r="D73" s="130" t="s">
        <v>249</v>
      </c>
      <c r="E73" s="130">
        <v>81</v>
      </c>
      <c r="F73" s="130" t="s">
        <v>312</v>
      </c>
      <c r="G73" s="131">
        <v>43431</v>
      </c>
      <c r="H73" s="130">
        <v>6100005602</v>
      </c>
      <c r="I73" s="130">
        <v>2500700483</v>
      </c>
      <c r="J73" s="130">
        <v>2500700483</v>
      </c>
      <c r="K73" s="132">
        <v>1398000</v>
      </c>
      <c r="L73" s="130">
        <v>1211010102</v>
      </c>
      <c r="M73" s="1">
        <v>70</v>
      </c>
    </row>
    <row r="74" spans="1:13" ht="21">
      <c r="A74" s="130"/>
      <c r="B74" s="129"/>
      <c r="C74" s="130">
        <v>2500700483</v>
      </c>
      <c r="D74" s="130" t="s">
        <v>249</v>
      </c>
      <c r="E74" s="130">
        <v>81</v>
      </c>
      <c r="F74" s="130" t="s">
        <v>347</v>
      </c>
      <c r="G74" s="131">
        <v>43438</v>
      </c>
      <c r="H74" s="130">
        <v>6100001209</v>
      </c>
      <c r="I74" s="130">
        <v>2500700483</v>
      </c>
      <c r="J74" s="130">
        <v>2500700483</v>
      </c>
      <c r="K74" s="132">
        <v>558600</v>
      </c>
      <c r="L74" s="130">
        <v>1211010102</v>
      </c>
      <c r="M74" s="1">
        <v>71</v>
      </c>
    </row>
    <row r="75" spans="1:13" ht="21">
      <c r="A75" s="130"/>
      <c r="B75" s="129"/>
      <c r="C75" s="130">
        <v>2500700483</v>
      </c>
      <c r="D75" s="130" t="s">
        <v>249</v>
      </c>
      <c r="E75" s="130">
        <v>81</v>
      </c>
      <c r="F75" s="130" t="s">
        <v>347</v>
      </c>
      <c r="G75" s="131">
        <v>43438</v>
      </c>
      <c r="H75" s="130">
        <v>6100004902</v>
      </c>
      <c r="I75" s="130">
        <v>2500700483</v>
      </c>
      <c r="J75" s="130">
        <v>2500700483</v>
      </c>
      <c r="K75" s="132">
        <v>558600</v>
      </c>
      <c r="L75" s="130">
        <v>1211010102</v>
      </c>
      <c r="M75" s="1">
        <v>72</v>
      </c>
    </row>
    <row r="76" spans="1:13" ht="21">
      <c r="A76" s="130"/>
      <c r="B76" s="129"/>
      <c r="C76" s="130">
        <v>2500700483</v>
      </c>
      <c r="D76" s="130" t="s">
        <v>249</v>
      </c>
      <c r="E76" s="130">
        <v>81</v>
      </c>
      <c r="F76" s="130" t="s">
        <v>347</v>
      </c>
      <c r="G76" s="131">
        <v>43438</v>
      </c>
      <c r="H76" s="130">
        <v>6100006002</v>
      </c>
      <c r="I76" s="130">
        <v>2500700483</v>
      </c>
      <c r="J76" s="130">
        <v>2500700483</v>
      </c>
      <c r="K76" s="132">
        <v>837900</v>
      </c>
      <c r="L76" s="130">
        <v>1211010102</v>
      </c>
      <c r="M76" s="1">
        <v>73</v>
      </c>
    </row>
    <row r="77" spans="1:13" ht="21">
      <c r="A77" s="130"/>
      <c r="B77" s="129"/>
      <c r="C77" s="130">
        <v>2500700483</v>
      </c>
      <c r="D77" s="130" t="s">
        <v>249</v>
      </c>
      <c r="E77" s="130">
        <v>81</v>
      </c>
      <c r="F77" s="130" t="s">
        <v>312</v>
      </c>
      <c r="G77" s="131">
        <v>43440</v>
      </c>
      <c r="H77" s="130">
        <v>6100005739</v>
      </c>
      <c r="I77" s="130">
        <v>2500700483</v>
      </c>
      <c r="J77" s="130">
        <v>2500700483</v>
      </c>
      <c r="K77" s="132">
        <v>1398000</v>
      </c>
      <c r="L77" s="130">
        <v>1211010102</v>
      </c>
      <c r="M77" s="1">
        <v>74</v>
      </c>
    </row>
    <row r="78" spans="1:13" ht="21">
      <c r="A78" s="130"/>
      <c r="B78" s="129"/>
      <c r="C78" s="130">
        <v>2500700483</v>
      </c>
      <c r="D78" s="130" t="s">
        <v>249</v>
      </c>
      <c r="E78" s="130">
        <v>81</v>
      </c>
      <c r="F78" s="130" t="s">
        <v>359</v>
      </c>
      <c r="G78" s="131">
        <v>43440</v>
      </c>
      <c r="H78" s="130">
        <v>6100005740</v>
      </c>
      <c r="I78" s="130">
        <v>2500700483</v>
      </c>
      <c r="J78" s="130">
        <v>2500700483</v>
      </c>
      <c r="K78" s="132">
        <v>1048500</v>
      </c>
      <c r="L78" s="130">
        <v>1211010102</v>
      </c>
      <c r="M78" s="1">
        <v>75</v>
      </c>
    </row>
    <row r="79" spans="1:13" ht="21">
      <c r="A79" s="130"/>
      <c r="B79" s="129"/>
      <c r="C79" s="130">
        <v>2500700483</v>
      </c>
      <c r="D79" s="130" t="s">
        <v>249</v>
      </c>
      <c r="E79" s="130">
        <v>81</v>
      </c>
      <c r="F79" s="130" t="s">
        <v>344</v>
      </c>
      <c r="G79" s="131">
        <v>43445</v>
      </c>
      <c r="H79" s="130">
        <v>6100002062</v>
      </c>
      <c r="I79" s="130">
        <v>2500700483</v>
      </c>
      <c r="J79" s="130">
        <v>2500700483</v>
      </c>
      <c r="K79" s="132">
        <v>295300</v>
      </c>
      <c r="L79" s="130">
        <v>1211010102</v>
      </c>
      <c r="M79" s="1">
        <v>76</v>
      </c>
    </row>
    <row r="80" spans="1:13" ht="21">
      <c r="A80" s="130"/>
      <c r="B80" s="129"/>
      <c r="C80" s="130">
        <v>2500700483</v>
      </c>
      <c r="D80" s="130" t="s">
        <v>249</v>
      </c>
      <c r="E80" s="130">
        <v>81</v>
      </c>
      <c r="F80" s="130" t="s">
        <v>344</v>
      </c>
      <c r="G80" s="131">
        <v>43445</v>
      </c>
      <c r="H80" s="130">
        <v>6100002062</v>
      </c>
      <c r="I80" s="130">
        <v>2500700483</v>
      </c>
      <c r="J80" s="130">
        <v>2500700483</v>
      </c>
      <c r="K80" s="132">
        <v>679700</v>
      </c>
      <c r="L80" s="130">
        <v>1211010102</v>
      </c>
      <c r="M80" s="1">
        <v>77</v>
      </c>
    </row>
    <row r="81" spans="1:13" ht="21">
      <c r="A81" s="130"/>
      <c r="B81" s="129"/>
      <c r="C81" s="130">
        <v>2500700483</v>
      </c>
      <c r="D81" s="130" t="s">
        <v>249</v>
      </c>
      <c r="E81" s="130">
        <v>81</v>
      </c>
      <c r="F81" s="130" t="s">
        <v>344</v>
      </c>
      <c r="G81" s="131">
        <v>43445</v>
      </c>
      <c r="H81" s="130">
        <v>6100006615</v>
      </c>
      <c r="I81" s="130">
        <v>2500700483</v>
      </c>
      <c r="J81" s="130">
        <v>2500700483</v>
      </c>
      <c r="K81" s="132">
        <v>682500</v>
      </c>
      <c r="L81" s="130">
        <v>1211010102</v>
      </c>
      <c r="M81" s="1">
        <v>78</v>
      </c>
    </row>
    <row r="82" spans="1:13" ht="21">
      <c r="A82" s="130"/>
      <c r="B82" s="129"/>
      <c r="C82" s="130">
        <v>2500700483</v>
      </c>
      <c r="D82" s="130" t="s">
        <v>249</v>
      </c>
      <c r="E82" s="130">
        <v>81</v>
      </c>
      <c r="F82" s="130" t="s">
        <v>344</v>
      </c>
      <c r="G82" s="131">
        <v>43445</v>
      </c>
      <c r="H82" s="130">
        <v>6100006616</v>
      </c>
      <c r="I82" s="130">
        <v>2500700483</v>
      </c>
      <c r="J82" s="130">
        <v>2500700483</v>
      </c>
      <c r="K82" s="132">
        <v>975000</v>
      </c>
      <c r="L82" s="130">
        <v>1211010102</v>
      </c>
      <c r="M82" s="1">
        <v>79</v>
      </c>
    </row>
    <row r="83" spans="1:13" ht="21">
      <c r="A83" s="130"/>
      <c r="B83" s="129"/>
      <c r="C83" s="130">
        <v>2500700483</v>
      </c>
      <c r="D83" s="130" t="s">
        <v>249</v>
      </c>
      <c r="E83" s="130">
        <v>81</v>
      </c>
      <c r="F83" s="130" t="s">
        <v>346</v>
      </c>
      <c r="G83" s="131">
        <v>43448</v>
      </c>
      <c r="H83" s="130">
        <v>6100007685</v>
      </c>
      <c r="I83" s="130">
        <v>2500700483</v>
      </c>
      <c r="J83" s="130">
        <v>2500700483</v>
      </c>
      <c r="K83" s="132">
        <v>14900000</v>
      </c>
      <c r="L83" s="130">
        <v>1211010102</v>
      </c>
      <c r="M83" s="1">
        <v>80</v>
      </c>
    </row>
    <row r="84" spans="1:13" ht="21">
      <c r="A84" s="130"/>
      <c r="B84" s="129"/>
      <c r="C84" s="130">
        <v>2500700483</v>
      </c>
      <c r="D84" s="130" t="s">
        <v>249</v>
      </c>
      <c r="E84" s="130">
        <v>81</v>
      </c>
      <c r="F84" s="130" t="s">
        <v>349</v>
      </c>
      <c r="G84" s="131">
        <v>43455</v>
      </c>
      <c r="H84" s="130">
        <v>6100001890</v>
      </c>
      <c r="I84" s="130">
        <v>2500700483</v>
      </c>
      <c r="J84" s="130">
        <v>2500700483</v>
      </c>
      <c r="K84" s="132">
        <v>560000</v>
      </c>
      <c r="L84" s="130">
        <v>1211010102</v>
      </c>
      <c r="M84" s="1">
        <v>81</v>
      </c>
    </row>
    <row r="85" spans="1:13" ht="21">
      <c r="A85" s="130"/>
      <c r="B85" s="129"/>
      <c r="C85" s="130">
        <v>2500700483</v>
      </c>
      <c r="D85" s="130" t="s">
        <v>249</v>
      </c>
      <c r="E85" s="130">
        <v>81</v>
      </c>
      <c r="F85" s="130" t="s">
        <v>349</v>
      </c>
      <c r="G85" s="131">
        <v>43455</v>
      </c>
      <c r="H85" s="130">
        <v>6100001890</v>
      </c>
      <c r="I85" s="130">
        <v>2500700483</v>
      </c>
      <c r="J85" s="130">
        <v>2500700483</v>
      </c>
      <c r="K85" s="132">
        <v>560000</v>
      </c>
      <c r="L85" s="130">
        <v>1211010102</v>
      </c>
      <c r="M85" s="1">
        <v>82</v>
      </c>
    </row>
    <row r="86" spans="1:13" ht="21">
      <c r="A86" s="130"/>
      <c r="B86" s="129"/>
      <c r="C86" s="130">
        <v>2500700483</v>
      </c>
      <c r="D86" s="130" t="s">
        <v>249</v>
      </c>
      <c r="E86" s="130">
        <v>81</v>
      </c>
      <c r="F86" s="130" t="s">
        <v>349</v>
      </c>
      <c r="G86" s="131">
        <v>43455</v>
      </c>
      <c r="H86" s="130">
        <v>6100001890</v>
      </c>
      <c r="I86" s="130">
        <v>2500700483</v>
      </c>
      <c r="J86" s="130">
        <v>2500700483</v>
      </c>
      <c r="K86" s="132">
        <v>481600</v>
      </c>
      <c r="L86" s="130">
        <v>1211010102</v>
      </c>
      <c r="M86" s="1">
        <v>83</v>
      </c>
    </row>
    <row r="87" spans="1:13" ht="21">
      <c r="A87" s="130"/>
      <c r="B87" s="129"/>
      <c r="C87" s="130">
        <v>2500700483</v>
      </c>
      <c r="D87" s="130" t="s">
        <v>249</v>
      </c>
      <c r="E87" s="130">
        <v>81</v>
      </c>
      <c r="F87" s="130" t="s">
        <v>349</v>
      </c>
      <c r="G87" s="131">
        <v>43455</v>
      </c>
      <c r="H87" s="130">
        <v>6100001890</v>
      </c>
      <c r="I87" s="130">
        <v>2500700483</v>
      </c>
      <c r="J87" s="130">
        <v>2500700483</v>
      </c>
      <c r="K87" s="132">
        <v>318400</v>
      </c>
      <c r="L87" s="130">
        <v>1211010102</v>
      </c>
      <c r="M87" s="1">
        <v>84</v>
      </c>
    </row>
    <row r="88" spans="1:13" ht="21">
      <c r="A88" s="130"/>
      <c r="B88" s="129"/>
      <c r="C88" s="130">
        <v>2500700483</v>
      </c>
      <c r="D88" s="130" t="s">
        <v>249</v>
      </c>
      <c r="E88" s="130">
        <v>81</v>
      </c>
      <c r="F88" s="130" t="s">
        <v>349</v>
      </c>
      <c r="G88" s="131">
        <v>43455</v>
      </c>
      <c r="H88" s="130">
        <v>6100006192</v>
      </c>
      <c r="I88" s="130">
        <v>2500700483</v>
      </c>
      <c r="J88" s="130">
        <v>2500700483</v>
      </c>
      <c r="K88" s="132">
        <v>837900</v>
      </c>
      <c r="L88" s="130">
        <v>1211010102</v>
      </c>
      <c r="M88" s="1">
        <v>85</v>
      </c>
    </row>
    <row r="89" spans="1:13" ht="21">
      <c r="A89" s="130"/>
      <c r="B89" s="129"/>
      <c r="C89" s="130">
        <v>2500700483</v>
      </c>
      <c r="D89" s="130" t="s">
        <v>249</v>
      </c>
      <c r="E89" s="130">
        <v>81</v>
      </c>
      <c r="F89" s="130" t="s">
        <v>349</v>
      </c>
      <c r="G89" s="131">
        <v>43455</v>
      </c>
      <c r="H89" s="130">
        <v>6100008408</v>
      </c>
      <c r="I89" s="130">
        <v>2500700483</v>
      </c>
      <c r="J89" s="130">
        <v>2500700483</v>
      </c>
      <c r="K89" s="132">
        <v>837900</v>
      </c>
      <c r="L89" s="130">
        <v>1211010102</v>
      </c>
      <c r="M89" s="1">
        <v>86</v>
      </c>
    </row>
    <row r="90" spans="1:13" ht="21">
      <c r="A90" s="130"/>
      <c r="B90" s="129"/>
      <c r="C90" s="130">
        <v>2500700483</v>
      </c>
      <c r="D90" s="130" t="s">
        <v>249</v>
      </c>
      <c r="E90" s="130">
        <v>81</v>
      </c>
      <c r="F90" s="130" t="s">
        <v>278</v>
      </c>
      <c r="G90" s="131">
        <v>43459</v>
      </c>
      <c r="H90" s="130">
        <v>6100000232</v>
      </c>
      <c r="I90" s="130">
        <v>2500700483</v>
      </c>
      <c r="J90" s="130">
        <v>2500700483</v>
      </c>
      <c r="K90" s="132">
        <v>1373000</v>
      </c>
      <c r="L90" s="130">
        <v>1211010102</v>
      </c>
      <c r="M90" s="1">
        <v>87</v>
      </c>
    </row>
    <row r="91" spans="1:13" ht="21">
      <c r="A91" s="130"/>
      <c r="B91" s="129"/>
      <c r="C91" s="130">
        <v>2500700483</v>
      </c>
      <c r="D91" s="130" t="s">
        <v>249</v>
      </c>
      <c r="E91" s="130">
        <v>81</v>
      </c>
      <c r="F91" s="130" t="s">
        <v>278</v>
      </c>
      <c r="G91" s="131">
        <v>43459</v>
      </c>
      <c r="H91" s="130">
        <v>6100000232</v>
      </c>
      <c r="I91" s="130">
        <v>2500700483</v>
      </c>
      <c r="J91" s="130">
        <v>2500700483</v>
      </c>
      <c r="K91" s="132">
        <v>1373000</v>
      </c>
      <c r="L91" s="130">
        <v>1211010102</v>
      </c>
      <c r="M91" s="1">
        <v>88</v>
      </c>
    </row>
    <row r="92" spans="1:13" ht="21">
      <c r="A92" s="130"/>
      <c r="B92" s="129"/>
      <c r="C92" s="130">
        <v>2500700483</v>
      </c>
      <c r="D92" s="130" t="s">
        <v>249</v>
      </c>
      <c r="E92" s="130">
        <v>81</v>
      </c>
      <c r="F92" s="130" t="s">
        <v>278</v>
      </c>
      <c r="G92" s="131">
        <v>43459</v>
      </c>
      <c r="H92" s="130">
        <v>6100000232</v>
      </c>
      <c r="I92" s="130">
        <v>2500700483</v>
      </c>
      <c r="J92" s="130">
        <v>2500700483</v>
      </c>
      <c r="K92" s="132">
        <v>1373000</v>
      </c>
      <c r="L92" s="130">
        <v>1211010102</v>
      </c>
      <c r="M92" s="1">
        <v>89</v>
      </c>
    </row>
    <row r="93" spans="1:13" ht="21">
      <c r="A93" s="130"/>
      <c r="B93" s="129"/>
      <c r="C93" s="130">
        <v>2500700483</v>
      </c>
      <c r="D93" s="130" t="s">
        <v>249</v>
      </c>
      <c r="E93" s="130">
        <v>81</v>
      </c>
      <c r="F93" s="130" t="s">
        <v>278</v>
      </c>
      <c r="G93" s="131">
        <v>43459</v>
      </c>
      <c r="H93" s="130">
        <v>6100000232</v>
      </c>
      <c r="I93" s="130">
        <v>2500700483</v>
      </c>
      <c r="J93" s="130">
        <v>2500700483</v>
      </c>
      <c r="K93" s="132">
        <v>38000</v>
      </c>
      <c r="L93" s="130">
        <v>1211010102</v>
      </c>
      <c r="M93" s="1">
        <v>90</v>
      </c>
    </row>
    <row r="94" spans="1:13" ht="21">
      <c r="A94" s="130"/>
      <c r="B94" s="129"/>
      <c r="C94" s="130">
        <v>2500700483</v>
      </c>
      <c r="D94" s="130" t="s">
        <v>249</v>
      </c>
      <c r="E94" s="130">
        <v>81</v>
      </c>
      <c r="F94" s="130" t="s">
        <v>278</v>
      </c>
      <c r="G94" s="131">
        <v>43459</v>
      </c>
      <c r="H94" s="130">
        <v>6100000232</v>
      </c>
      <c r="I94" s="130">
        <v>2500700483</v>
      </c>
      <c r="J94" s="130">
        <v>2500700483</v>
      </c>
      <c r="K94" s="132">
        <v>1335000</v>
      </c>
      <c r="L94" s="130">
        <v>1211010102</v>
      </c>
      <c r="M94" s="1">
        <v>91</v>
      </c>
    </row>
    <row r="95" spans="1:13" ht="21">
      <c r="A95" s="130"/>
      <c r="B95" s="129"/>
      <c r="C95" s="130">
        <v>2500700483</v>
      </c>
      <c r="D95" s="130" t="s">
        <v>249</v>
      </c>
      <c r="E95" s="130">
        <v>81</v>
      </c>
      <c r="F95" s="130" t="s">
        <v>278</v>
      </c>
      <c r="G95" s="131">
        <v>43459</v>
      </c>
      <c r="H95" s="130">
        <v>6100000232</v>
      </c>
      <c r="I95" s="130">
        <v>2500700483</v>
      </c>
      <c r="J95" s="130">
        <v>2500700483</v>
      </c>
      <c r="K95" s="132">
        <v>1373000</v>
      </c>
      <c r="L95" s="130">
        <v>1211010102</v>
      </c>
      <c r="M95" s="1">
        <v>92</v>
      </c>
    </row>
    <row r="96" spans="1:13" ht="21">
      <c r="A96" s="130"/>
      <c r="B96" s="129"/>
      <c r="C96" s="130">
        <v>2500700483</v>
      </c>
      <c r="D96" s="130" t="s">
        <v>249</v>
      </c>
      <c r="E96" s="130">
        <v>81</v>
      </c>
      <c r="F96" s="130" t="s">
        <v>278</v>
      </c>
      <c r="G96" s="131">
        <v>43459</v>
      </c>
      <c r="H96" s="130">
        <v>6100000232</v>
      </c>
      <c r="I96" s="130">
        <v>2500700483</v>
      </c>
      <c r="J96" s="130">
        <v>2500700483</v>
      </c>
      <c r="K96" s="132">
        <v>1373000</v>
      </c>
      <c r="L96" s="130">
        <v>1211010102</v>
      </c>
      <c r="M96" s="1">
        <v>93</v>
      </c>
    </row>
    <row r="97" spans="1:13" ht="21">
      <c r="A97" s="130"/>
      <c r="B97" s="129"/>
      <c r="C97" s="130">
        <v>2500700483</v>
      </c>
      <c r="D97" s="130" t="s">
        <v>249</v>
      </c>
      <c r="E97" s="130">
        <v>81</v>
      </c>
      <c r="F97" s="130" t="s">
        <v>278</v>
      </c>
      <c r="G97" s="131">
        <v>43459</v>
      </c>
      <c r="H97" s="130">
        <v>6100000232</v>
      </c>
      <c r="I97" s="130">
        <v>2500700483</v>
      </c>
      <c r="J97" s="130">
        <v>2500700483</v>
      </c>
      <c r="K97" s="132">
        <v>1716250</v>
      </c>
      <c r="L97" s="130">
        <v>1211010102</v>
      </c>
      <c r="M97" s="1">
        <v>94</v>
      </c>
    </row>
    <row r="98" spans="1:13" ht="21">
      <c r="A98" s="130"/>
      <c r="B98" s="129"/>
      <c r="C98" s="130">
        <v>2500700483</v>
      </c>
      <c r="D98" s="130" t="s">
        <v>249</v>
      </c>
      <c r="E98" s="130">
        <v>81</v>
      </c>
      <c r="F98" s="130" t="s">
        <v>278</v>
      </c>
      <c r="G98" s="131">
        <v>43459</v>
      </c>
      <c r="H98" s="130">
        <v>6100000232</v>
      </c>
      <c r="I98" s="130">
        <v>2500700483</v>
      </c>
      <c r="J98" s="130">
        <v>2500700483</v>
      </c>
      <c r="K98" s="132">
        <v>1373000</v>
      </c>
      <c r="L98" s="130">
        <v>1211010102</v>
      </c>
      <c r="M98" s="1">
        <v>95</v>
      </c>
    </row>
    <row r="99" spans="1:13" ht="21">
      <c r="A99" s="130"/>
      <c r="B99" s="129"/>
      <c r="C99" s="130">
        <v>2500700483</v>
      </c>
      <c r="D99" s="130" t="s">
        <v>249</v>
      </c>
      <c r="E99" s="130">
        <v>81</v>
      </c>
      <c r="F99" s="130" t="s">
        <v>268</v>
      </c>
      <c r="G99" s="131">
        <v>43459</v>
      </c>
      <c r="H99" s="130">
        <v>6100007406</v>
      </c>
      <c r="I99" s="130">
        <v>2500700483</v>
      </c>
      <c r="J99" s="130">
        <v>2500700483</v>
      </c>
      <c r="K99" s="132">
        <v>522000</v>
      </c>
      <c r="L99" s="130">
        <v>1211010102</v>
      </c>
      <c r="M99" s="1">
        <v>96</v>
      </c>
    </row>
    <row r="100" spans="1:13" ht="21">
      <c r="A100" s="130"/>
      <c r="B100" s="129"/>
      <c r="C100" s="130">
        <v>2500700483</v>
      </c>
      <c r="D100" s="130" t="s">
        <v>249</v>
      </c>
      <c r="E100" s="130">
        <v>81</v>
      </c>
      <c r="F100" s="130" t="s">
        <v>268</v>
      </c>
      <c r="G100" s="131">
        <v>43459</v>
      </c>
      <c r="H100" s="130">
        <v>6100008842</v>
      </c>
      <c r="I100" s="130">
        <v>2500700483</v>
      </c>
      <c r="J100" s="130">
        <v>2500700483</v>
      </c>
      <c r="K100" s="132">
        <v>522000</v>
      </c>
      <c r="L100" s="130">
        <v>1211010102</v>
      </c>
      <c r="M100" s="1">
        <v>97</v>
      </c>
    </row>
    <row r="101" spans="1:13" ht="21">
      <c r="A101" s="130"/>
      <c r="B101" s="129"/>
      <c r="C101" s="130">
        <v>2500700483</v>
      </c>
      <c r="D101" s="130" t="s">
        <v>249</v>
      </c>
      <c r="E101" s="130">
        <v>81</v>
      </c>
      <c r="F101" s="130" t="s">
        <v>268</v>
      </c>
      <c r="G101" s="131">
        <v>43459</v>
      </c>
      <c r="H101" s="130">
        <v>6100008844</v>
      </c>
      <c r="I101" s="130">
        <v>2500700483</v>
      </c>
      <c r="J101" s="130">
        <v>2500700483</v>
      </c>
      <c r="K101" s="132">
        <v>522000</v>
      </c>
      <c r="L101" s="130">
        <v>1211010102</v>
      </c>
      <c r="M101" s="1">
        <v>98</v>
      </c>
    </row>
    <row r="102" spans="1:13" ht="21">
      <c r="A102" s="130"/>
      <c r="B102" s="129"/>
      <c r="C102" s="130">
        <v>2500700483</v>
      </c>
      <c r="D102" s="130" t="s">
        <v>249</v>
      </c>
      <c r="E102" s="130">
        <v>81</v>
      </c>
      <c r="F102" s="130" t="s">
        <v>268</v>
      </c>
      <c r="G102" s="131">
        <v>43459</v>
      </c>
      <c r="H102" s="130">
        <v>6100008845</v>
      </c>
      <c r="I102" s="130">
        <v>2500700483</v>
      </c>
      <c r="J102" s="130">
        <v>2500700483</v>
      </c>
      <c r="K102" s="132">
        <v>696000</v>
      </c>
      <c r="L102" s="130">
        <v>1211010102</v>
      </c>
      <c r="M102" s="1">
        <v>99</v>
      </c>
    </row>
    <row r="103" spans="1:13" ht="21">
      <c r="A103" s="130"/>
      <c r="B103" s="129"/>
      <c r="C103" s="130">
        <v>2500700483</v>
      </c>
      <c r="D103" s="130" t="s">
        <v>249</v>
      </c>
      <c r="E103" s="130">
        <v>81</v>
      </c>
      <c r="F103" s="130" t="s">
        <v>268</v>
      </c>
      <c r="G103" s="131">
        <v>43459</v>
      </c>
      <c r="H103" s="130">
        <v>6100008846</v>
      </c>
      <c r="I103" s="130">
        <v>2500700483</v>
      </c>
      <c r="J103" s="130">
        <v>2500700483</v>
      </c>
      <c r="K103" s="132">
        <v>696000</v>
      </c>
      <c r="L103" s="130">
        <v>1211010102</v>
      </c>
      <c r="M103" s="1">
        <v>100</v>
      </c>
    </row>
    <row r="104" spans="1:13" ht="21">
      <c r="A104" s="130"/>
      <c r="B104" s="129"/>
      <c r="C104" s="130">
        <v>2500700483</v>
      </c>
      <c r="D104" s="130" t="s">
        <v>249</v>
      </c>
      <c r="E104" s="130">
        <v>81</v>
      </c>
      <c r="F104" s="130" t="s">
        <v>268</v>
      </c>
      <c r="G104" s="131">
        <v>43459</v>
      </c>
      <c r="H104" s="130">
        <v>6100008906</v>
      </c>
      <c r="I104" s="130">
        <v>2500700483</v>
      </c>
      <c r="J104" s="130">
        <v>2500700483</v>
      </c>
      <c r="K104" s="132">
        <v>522000</v>
      </c>
      <c r="L104" s="130">
        <v>1211010102</v>
      </c>
      <c r="M104" s="1">
        <v>101</v>
      </c>
    </row>
    <row r="105" spans="1:13" ht="21">
      <c r="A105" s="130"/>
      <c r="B105" s="129"/>
      <c r="C105" s="130">
        <v>2500700483</v>
      </c>
      <c r="D105" s="130" t="s">
        <v>249</v>
      </c>
      <c r="E105" s="130">
        <v>81</v>
      </c>
      <c r="F105" s="130" t="s">
        <v>386</v>
      </c>
      <c r="G105" s="131">
        <v>43476</v>
      </c>
      <c r="H105" s="130">
        <v>6100010090</v>
      </c>
      <c r="I105" s="130">
        <v>2500700483</v>
      </c>
      <c r="J105" s="130">
        <v>2500700483</v>
      </c>
      <c r="K105" s="132">
        <v>2653600</v>
      </c>
      <c r="L105" s="130">
        <v>1211010102</v>
      </c>
      <c r="M105" s="1">
        <v>102</v>
      </c>
    </row>
    <row r="106" spans="1:13" ht="21">
      <c r="A106" s="130"/>
      <c r="B106" s="129"/>
      <c r="C106" s="130">
        <v>2500700483</v>
      </c>
      <c r="D106" s="130" t="s">
        <v>249</v>
      </c>
      <c r="E106" s="130">
        <v>81</v>
      </c>
      <c r="F106" s="130" t="s">
        <v>386</v>
      </c>
      <c r="G106" s="131">
        <v>43476</v>
      </c>
      <c r="H106" s="130">
        <v>6100010339</v>
      </c>
      <c r="I106" s="130">
        <v>2500700483</v>
      </c>
      <c r="J106" s="130">
        <v>2500700483</v>
      </c>
      <c r="K106" s="132">
        <v>3980400</v>
      </c>
      <c r="L106" s="130">
        <v>1211010102</v>
      </c>
      <c r="M106" s="1">
        <v>103</v>
      </c>
    </row>
    <row r="107" spans="1:13" ht="21">
      <c r="A107" s="130"/>
      <c r="B107" s="129"/>
      <c r="C107" s="130">
        <v>2500700483</v>
      </c>
      <c r="D107" s="130" t="s">
        <v>249</v>
      </c>
      <c r="E107" s="130">
        <v>81</v>
      </c>
      <c r="F107" s="130" t="s">
        <v>388</v>
      </c>
      <c r="G107" s="131">
        <v>43486</v>
      </c>
      <c r="H107" s="130">
        <v>6100011539</v>
      </c>
      <c r="I107" s="130">
        <v>2500700483</v>
      </c>
      <c r="J107" s="130">
        <v>2500700483</v>
      </c>
      <c r="K107" s="132">
        <v>1238000</v>
      </c>
      <c r="L107" s="130">
        <v>1211010102</v>
      </c>
      <c r="M107" s="1">
        <v>104</v>
      </c>
    </row>
    <row r="108" spans="1:13" ht="21">
      <c r="A108" s="130"/>
      <c r="B108" s="129"/>
      <c r="C108" s="130">
        <v>2500700483</v>
      </c>
      <c r="D108" s="130" t="s">
        <v>249</v>
      </c>
      <c r="E108" s="130">
        <v>81</v>
      </c>
      <c r="F108" s="130" t="s">
        <v>388</v>
      </c>
      <c r="G108" s="131">
        <v>43486</v>
      </c>
      <c r="H108" s="130">
        <v>6100011539</v>
      </c>
      <c r="I108" s="130">
        <v>2500700483</v>
      </c>
      <c r="J108" s="130">
        <v>2500700483</v>
      </c>
      <c r="K108" s="132">
        <v>1238000</v>
      </c>
      <c r="L108" s="130">
        <v>1211010102</v>
      </c>
      <c r="M108" s="1">
        <v>105</v>
      </c>
    </row>
    <row r="109" spans="1:13" ht="21">
      <c r="A109" s="130"/>
      <c r="B109" s="129"/>
      <c r="C109" s="130">
        <v>2500700483</v>
      </c>
      <c r="D109" s="130" t="s">
        <v>249</v>
      </c>
      <c r="E109" s="130">
        <v>81</v>
      </c>
      <c r="F109" s="130" t="s">
        <v>388</v>
      </c>
      <c r="G109" s="131">
        <v>43486</v>
      </c>
      <c r="H109" s="130">
        <v>6100011539</v>
      </c>
      <c r="I109" s="130">
        <v>2500700483</v>
      </c>
      <c r="J109" s="130">
        <v>2500700483</v>
      </c>
      <c r="K109" s="132">
        <v>1238000</v>
      </c>
      <c r="L109" s="130">
        <v>1211010102</v>
      </c>
      <c r="M109" s="1">
        <v>106</v>
      </c>
    </row>
    <row r="110" spans="1:13" ht="21">
      <c r="A110" s="250">
        <v>15</v>
      </c>
      <c r="B110" s="249" t="s">
        <v>239</v>
      </c>
      <c r="C110" s="250">
        <v>2500700615</v>
      </c>
      <c r="D110" s="250" t="s">
        <v>250</v>
      </c>
      <c r="E110" s="250">
        <v>50</v>
      </c>
      <c r="F110" s="250" t="s">
        <v>272</v>
      </c>
      <c r="G110" s="251">
        <v>43375</v>
      </c>
      <c r="H110" s="250">
        <v>5000000501</v>
      </c>
      <c r="I110" s="250">
        <v>2500700615</v>
      </c>
      <c r="J110" s="250">
        <v>2500700615</v>
      </c>
      <c r="K110" s="252">
        <v>-1547550</v>
      </c>
      <c r="L110" s="250">
        <v>1211010102</v>
      </c>
      <c r="M110" s="1">
        <v>107</v>
      </c>
    </row>
    <row r="111" spans="1:13" ht="21">
      <c r="A111" s="250"/>
      <c r="B111" s="249"/>
      <c r="C111" s="250">
        <v>2500700615</v>
      </c>
      <c r="D111" s="250" t="s">
        <v>249</v>
      </c>
      <c r="E111" s="250">
        <v>81</v>
      </c>
      <c r="F111" s="250" t="s">
        <v>212</v>
      </c>
      <c r="G111" s="251">
        <v>43385</v>
      </c>
      <c r="H111" s="250">
        <v>6100001804</v>
      </c>
      <c r="I111" s="250">
        <v>2500700615</v>
      </c>
      <c r="J111" s="250">
        <v>2500700615</v>
      </c>
      <c r="K111" s="252">
        <v>1325000</v>
      </c>
      <c r="L111" s="250">
        <v>1211010102</v>
      </c>
      <c r="M111" s="1">
        <v>108</v>
      </c>
    </row>
    <row r="112" spans="1:13" ht="21">
      <c r="A112" s="250"/>
      <c r="B112" s="249"/>
      <c r="C112" s="250">
        <v>2500700615</v>
      </c>
      <c r="D112" s="250" t="s">
        <v>249</v>
      </c>
      <c r="E112" s="250">
        <v>81</v>
      </c>
      <c r="F112" s="250" t="s">
        <v>240</v>
      </c>
      <c r="G112" s="251">
        <v>43385</v>
      </c>
      <c r="H112" s="250">
        <v>6100002006</v>
      </c>
      <c r="I112" s="250">
        <v>2500700615</v>
      </c>
      <c r="J112" s="250">
        <v>2500700615</v>
      </c>
      <c r="K112" s="252">
        <v>1987500</v>
      </c>
      <c r="L112" s="250">
        <v>1211010102</v>
      </c>
      <c r="M112" s="1">
        <v>109</v>
      </c>
    </row>
    <row r="113" spans="1:13" ht="21">
      <c r="A113" s="250"/>
      <c r="B113" s="249"/>
      <c r="C113" s="250">
        <v>2500700615</v>
      </c>
      <c r="D113" s="250" t="s">
        <v>249</v>
      </c>
      <c r="E113" s="250">
        <v>81</v>
      </c>
      <c r="F113" s="250" t="s">
        <v>222</v>
      </c>
      <c r="G113" s="251">
        <v>43385</v>
      </c>
      <c r="H113" s="250">
        <v>6100002402</v>
      </c>
      <c r="I113" s="250">
        <v>2500700615</v>
      </c>
      <c r="J113" s="250">
        <v>2500700615</v>
      </c>
      <c r="K113" s="252">
        <v>1987500</v>
      </c>
      <c r="L113" s="250">
        <v>1211010102</v>
      </c>
      <c r="M113" s="1">
        <v>110</v>
      </c>
    </row>
    <row r="114" spans="1:13" ht="21">
      <c r="A114" s="250"/>
      <c r="B114" s="249"/>
      <c r="C114" s="250">
        <v>2500700615</v>
      </c>
      <c r="D114" s="250" t="s">
        <v>249</v>
      </c>
      <c r="E114" s="250">
        <v>81</v>
      </c>
      <c r="F114" s="250" t="s">
        <v>311</v>
      </c>
      <c r="G114" s="251">
        <v>43411</v>
      </c>
      <c r="H114" s="250">
        <v>6100000598</v>
      </c>
      <c r="I114" s="250">
        <v>2500700615</v>
      </c>
      <c r="J114" s="250">
        <v>2500700615</v>
      </c>
      <c r="K114" s="252">
        <v>2063400</v>
      </c>
      <c r="L114" s="250">
        <v>1211010102</v>
      </c>
      <c r="M114" s="1">
        <v>111</v>
      </c>
    </row>
    <row r="115" spans="1:13" ht="21">
      <c r="A115" s="4">
        <v>16</v>
      </c>
      <c r="B115" s="117" t="s">
        <v>230</v>
      </c>
      <c r="C115" s="4">
        <v>2500700630</v>
      </c>
      <c r="D115" s="4" t="s">
        <v>249</v>
      </c>
      <c r="E115" s="4">
        <v>81</v>
      </c>
      <c r="F115" s="4" t="s">
        <v>274</v>
      </c>
      <c r="G115" s="25">
        <v>43376</v>
      </c>
      <c r="H115" s="4">
        <v>6100001913</v>
      </c>
      <c r="I115" s="4">
        <v>2500700630</v>
      </c>
      <c r="J115" s="4">
        <v>2500700630</v>
      </c>
      <c r="K115" s="21">
        <v>1143648</v>
      </c>
      <c r="L115" s="4">
        <v>1211010102</v>
      </c>
      <c r="M115" s="1">
        <v>112</v>
      </c>
    </row>
    <row r="116" spans="1:13" ht="21">
      <c r="A116" s="4"/>
      <c r="B116" s="19"/>
      <c r="C116" s="4">
        <v>2500700630</v>
      </c>
      <c r="D116" s="4" t="s">
        <v>249</v>
      </c>
      <c r="E116" s="4">
        <v>81</v>
      </c>
      <c r="F116" s="4" t="s">
        <v>277</v>
      </c>
      <c r="G116" s="25">
        <v>43382</v>
      </c>
      <c r="H116" s="4">
        <v>6100001957</v>
      </c>
      <c r="I116" s="4">
        <v>2500700630</v>
      </c>
      <c r="J116" s="4">
        <v>2500700630</v>
      </c>
      <c r="K116" s="21">
        <v>1885000</v>
      </c>
      <c r="L116" s="4">
        <v>1211010102</v>
      </c>
      <c r="M116" s="1">
        <v>113</v>
      </c>
    </row>
    <row r="117" spans="1:13" ht="21">
      <c r="A117" s="4"/>
      <c r="B117" s="19"/>
      <c r="C117" s="4">
        <v>2500700630</v>
      </c>
      <c r="D117" s="4" t="s">
        <v>249</v>
      </c>
      <c r="E117" s="4">
        <v>81</v>
      </c>
      <c r="F117" s="4" t="s">
        <v>270</v>
      </c>
      <c r="G117" s="25">
        <v>43389</v>
      </c>
      <c r="H117" s="4">
        <v>6100001956</v>
      </c>
      <c r="I117" s="4">
        <v>2500700630</v>
      </c>
      <c r="J117" s="4">
        <v>2500700630</v>
      </c>
      <c r="K117" s="21">
        <v>878000</v>
      </c>
      <c r="L117" s="4">
        <v>1211010102</v>
      </c>
      <c r="M117" s="1">
        <v>114</v>
      </c>
    </row>
    <row r="118" spans="1:13" ht="21">
      <c r="A118" s="4"/>
      <c r="B118" s="19"/>
      <c r="C118" s="4">
        <v>2500700630</v>
      </c>
      <c r="D118" s="4" t="s">
        <v>249</v>
      </c>
      <c r="E118" s="4">
        <v>81</v>
      </c>
      <c r="F118" s="4" t="s">
        <v>302</v>
      </c>
      <c r="G118" s="25">
        <v>43423</v>
      </c>
      <c r="H118" s="4">
        <v>6100005208</v>
      </c>
      <c r="I118" s="4">
        <v>2500700630</v>
      </c>
      <c r="J118" s="4">
        <v>2500700630</v>
      </c>
      <c r="K118" s="21">
        <v>1885000</v>
      </c>
      <c r="L118" s="4">
        <v>1211010102</v>
      </c>
      <c r="M118" s="1">
        <v>115</v>
      </c>
    </row>
    <row r="119" spans="1:13" ht="21">
      <c r="A119" s="4"/>
      <c r="B119" s="19"/>
      <c r="C119" s="4">
        <v>2500700630</v>
      </c>
      <c r="D119" s="4" t="s">
        <v>249</v>
      </c>
      <c r="E119" s="4">
        <v>81</v>
      </c>
      <c r="F119" s="4" t="s">
        <v>302</v>
      </c>
      <c r="G119" s="25">
        <v>43423</v>
      </c>
      <c r="H119" s="4">
        <v>6100005209</v>
      </c>
      <c r="I119" s="4">
        <v>2500700630</v>
      </c>
      <c r="J119" s="4">
        <v>2500700630</v>
      </c>
      <c r="K119" s="21">
        <v>1885000</v>
      </c>
      <c r="L119" s="4">
        <v>1211010102</v>
      </c>
      <c r="M119" s="1">
        <v>116</v>
      </c>
    </row>
    <row r="120" spans="1:13" ht="21">
      <c r="A120" s="4"/>
      <c r="B120" s="19"/>
      <c r="C120" s="4">
        <v>2500700630</v>
      </c>
      <c r="D120" s="4" t="s">
        <v>249</v>
      </c>
      <c r="E120" s="4">
        <v>81</v>
      </c>
      <c r="F120" s="4" t="s">
        <v>307</v>
      </c>
      <c r="G120" s="25">
        <v>43426</v>
      </c>
      <c r="H120" s="4">
        <v>6100005805</v>
      </c>
      <c r="I120" s="4">
        <v>2500700630</v>
      </c>
      <c r="J120" s="4">
        <v>2500700630</v>
      </c>
      <c r="K120" s="21">
        <v>1143648</v>
      </c>
      <c r="L120" s="4">
        <v>1211010102</v>
      </c>
      <c r="M120" s="1">
        <v>117</v>
      </c>
    </row>
    <row r="121" spans="1:13" ht="21">
      <c r="A121" s="4"/>
      <c r="B121" s="19"/>
      <c r="C121" s="4">
        <v>2500700630</v>
      </c>
      <c r="D121" s="4" t="s">
        <v>249</v>
      </c>
      <c r="E121" s="4">
        <v>81</v>
      </c>
      <c r="F121" s="4" t="s">
        <v>339</v>
      </c>
      <c r="G121" s="25">
        <v>43459</v>
      </c>
      <c r="H121" s="4">
        <v>6100009410</v>
      </c>
      <c r="I121" s="4">
        <v>2500700630</v>
      </c>
      <c r="J121" s="4">
        <v>2500700630</v>
      </c>
      <c r="K121" s="21">
        <v>1429560</v>
      </c>
      <c r="L121" s="4">
        <v>1211010102</v>
      </c>
      <c r="M121" s="1">
        <v>118</v>
      </c>
    </row>
    <row r="122" spans="1:13" ht="21">
      <c r="A122" s="4"/>
      <c r="B122" s="19"/>
      <c r="C122" s="4">
        <v>2500700630</v>
      </c>
      <c r="D122" s="4" t="s">
        <v>249</v>
      </c>
      <c r="E122" s="4">
        <v>81</v>
      </c>
      <c r="F122" s="4" t="s">
        <v>339</v>
      </c>
      <c r="G122" s="25">
        <v>43459</v>
      </c>
      <c r="H122" s="4">
        <v>6100009411</v>
      </c>
      <c r="I122" s="4">
        <v>2500700630</v>
      </c>
      <c r="J122" s="4">
        <v>2500700630</v>
      </c>
      <c r="K122" s="21">
        <v>1429560</v>
      </c>
      <c r="L122" s="4">
        <v>1211010102</v>
      </c>
      <c r="M122" s="1">
        <v>119</v>
      </c>
    </row>
    <row r="123" spans="1:13" ht="21">
      <c r="A123" s="3">
        <v>17</v>
      </c>
      <c r="B123" s="28" t="s">
        <v>259</v>
      </c>
      <c r="C123" s="3">
        <v>2500700649</v>
      </c>
      <c r="D123" s="3" t="s">
        <v>249</v>
      </c>
      <c r="E123" s="3">
        <v>81</v>
      </c>
      <c r="F123" s="3" t="s">
        <v>381</v>
      </c>
      <c r="G123" s="26">
        <v>43494</v>
      </c>
      <c r="H123" s="3">
        <v>6100013680</v>
      </c>
      <c r="I123" s="3">
        <v>2500700649</v>
      </c>
      <c r="J123" s="3">
        <v>2500700649</v>
      </c>
      <c r="K123" s="23">
        <v>1436400</v>
      </c>
      <c r="L123" s="3">
        <v>1211010102</v>
      </c>
      <c r="M123" s="1">
        <v>120</v>
      </c>
    </row>
    <row r="124" spans="1:13" ht="21">
      <c r="A124" s="4">
        <v>18</v>
      </c>
      <c r="B124" s="19" t="s">
        <v>281</v>
      </c>
      <c r="C124" s="4">
        <v>2500700651</v>
      </c>
      <c r="D124" s="4" t="s">
        <v>249</v>
      </c>
      <c r="E124" s="4">
        <v>81</v>
      </c>
      <c r="F124" s="4" t="s">
        <v>277</v>
      </c>
      <c r="G124" s="25">
        <v>43382</v>
      </c>
      <c r="H124" s="4">
        <v>6100000418</v>
      </c>
      <c r="I124" s="4">
        <v>2500700651</v>
      </c>
      <c r="J124" s="4">
        <v>2500700651</v>
      </c>
      <c r="K124" s="21">
        <v>1848000</v>
      </c>
      <c r="L124" s="4">
        <v>1211010102</v>
      </c>
      <c r="M124" s="1">
        <v>121</v>
      </c>
    </row>
    <row r="125" spans="1:13" ht="21">
      <c r="A125" s="4"/>
      <c r="B125" s="19"/>
      <c r="C125" s="4">
        <v>2500700651</v>
      </c>
      <c r="D125" s="4" t="s">
        <v>249</v>
      </c>
      <c r="E125" s="4">
        <v>91</v>
      </c>
      <c r="F125" s="4" t="s">
        <v>277</v>
      </c>
      <c r="G125" s="25">
        <v>43382</v>
      </c>
      <c r="H125" s="4">
        <v>6100001939</v>
      </c>
      <c r="I125" s="4">
        <v>2500700651</v>
      </c>
      <c r="J125" s="4">
        <v>2500700651</v>
      </c>
      <c r="K125" s="21">
        <v>-1848000</v>
      </c>
      <c r="L125" s="4">
        <v>1211010102</v>
      </c>
      <c r="M125" s="1">
        <v>122</v>
      </c>
    </row>
    <row r="126" spans="1:13" ht="21">
      <c r="A126" s="153">
        <v>19</v>
      </c>
      <c r="B126" s="152" t="s">
        <v>330</v>
      </c>
      <c r="C126" s="153">
        <v>2500700673</v>
      </c>
      <c r="D126" s="153" t="s">
        <v>249</v>
      </c>
      <c r="E126" s="153">
        <v>81</v>
      </c>
      <c r="F126" s="153" t="s">
        <v>307</v>
      </c>
      <c r="G126" s="154">
        <v>43426</v>
      </c>
      <c r="H126" s="153">
        <v>6100005065</v>
      </c>
      <c r="I126" s="153">
        <v>2500700673</v>
      </c>
      <c r="J126" s="153">
        <v>2500700673</v>
      </c>
      <c r="K126" s="155">
        <v>2327366.72</v>
      </c>
      <c r="L126" s="153">
        <v>1211010102</v>
      </c>
      <c r="M126" s="1">
        <v>123</v>
      </c>
    </row>
    <row r="127" spans="1:13" ht="21">
      <c r="A127" s="153"/>
      <c r="B127" s="152"/>
      <c r="C127" s="153">
        <v>2500700673</v>
      </c>
      <c r="D127" s="153" t="s">
        <v>249</v>
      </c>
      <c r="E127" s="153">
        <v>81</v>
      </c>
      <c r="F127" s="153" t="s">
        <v>307</v>
      </c>
      <c r="G127" s="154">
        <v>43426</v>
      </c>
      <c r="H127" s="153">
        <v>6100005067</v>
      </c>
      <c r="I127" s="153">
        <v>2500700673</v>
      </c>
      <c r="J127" s="153">
        <v>2500700673</v>
      </c>
      <c r="K127" s="155">
        <v>2685423.14</v>
      </c>
      <c r="L127" s="153">
        <v>1211010102</v>
      </c>
      <c r="M127" s="1">
        <v>124</v>
      </c>
    </row>
    <row r="128" spans="1:13" ht="21">
      <c r="A128" s="33">
        <v>20</v>
      </c>
      <c r="B128" s="32" t="s">
        <v>260</v>
      </c>
      <c r="C128" s="33">
        <v>2500700679</v>
      </c>
      <c r="D128" s="33" t="s">
        <v>249</v>
      </c>
      <c r="E128" s="33">
        <v>81</v>
      </c>
      <c r="F128" s="33" t="s">
        <v>271</v>
      </c>
      <c r="G128" s="34">
        <v>43403</v>
      </c>
      <c r="H128" s="33">
        <v>6100000438</v>
      </c>
      <c r="I128" s="33">
        <v>2500700679</v>
      </c>
      <c r="J128" s="33">
        <v>2500700679</v>
      </c>
      <c r="K128" s="35">
        <v>1950000</v>
      </c>
      <c r="L128" s="33">
        <v>1211010102</v>
      </c>
      <c r="M128" s="1">
        <v>125</v>
      </c>
    </row>
    <row r="129" spans="1:13" ht="21">
      <c r="A129" s="33"/>
      <c r="B129" s="32"/>
      <c r="C129" s="33">
        <v>2500700679</v>
      </c>
      <c r="D129" s="33" t="s">
        <v>249</v>
      </c>
      <c r="E129" s="33">
        <v>81</v>
      </c>
      <c r="F129" s="33" t="s">
        <v>271</v>
      </c>
      <c r="G129" s="34">
        <v>43403</v>
      </c>
      <c r="H129" s="33">
        <v>6100001987</v>
      </c>
      <c r="I129" s="33">
        <v>2500700679</v>
      </c>
      <c r="J129" s="33">
        <v>2500700679</v>
      </c>
      <c r="K129" s="35">
        <v>1000000</v>
      </c>
      <c r="L129" s="33">
        <v>1211010102</v>
      </c>
      <c r="M129" s="1">
        <v>126</v>
      </c>
    </row>
    <row r="130" spans="1:13" ht="21">
      <c r="A130" s="33"/>
      <c r="B130" s="32"/>
      <c r="C130" s="33">
        <v>2500700679</v>
      </c>
      <c r="D130" s="33" t="s">
        <v>249</v>
      </c>
      <c r="E130" s="33">
        <v>81</v>
      </c>
      <c r="F130" s="33" t="s">
        <v>296</v>
      </c>
      <c r="G130" s="34">
        <v>43406</v>
      </c>
      <c r="H130" s="33">
        <v>6100001344</v>
      </c>
      <c r="I130" s="33">
        <v>2500700679</v>
      </c>
      <c r="J130" s="33">
        <v>2500700679</v>
      </c>
      <c r="K130" s="35">
        <v>1970000</v>
      </c>
      <c r="L130" s="33">
        <v>1211010102</v>
      </c>
      <c r="M130" s="1">
        <v>127</v>
      </c>
    </row>
    <row r="131" spans="1:13" ht="21">
      <c r="A131" s="33"/>
      <c r="B131" s="32"/>
      <c r="C131" s="33">
        <v>2500700679</v>
      </c>
      <c r="D131" s="33" t="s">
        <v>249</v>
      </c>
      <c r="E131" s="33">
        <v>81</v>
      </c>
      <c r="F131" s="33" t="s">
        <v>342</v>
      </c>
      <c r="G131" s="34">
        <v>43437</v>
      </c>
      <c r="H131" s="33">
        <v>6100001514</v>
      </c>
      <c r="I131" s="33">
        <v>2500700679</v>
      </c>
      <c r="J131" s="33">
        <v>2500700679</v>
      </c>
      <c r="K131" s="35">
        <v>1560000</v>
      </c>
      <c r="L131" s="33">
        <v>1211010102</v>
      </c>
      <c r="M131" s="1">
        <v>128</v>
      </c>
    </row>
    <row r="132" spans="1:13" ht="21">
      <c r="A132" s="33"/>
      <c r="B132" s="32"/>
      <c r="C132" s="33">
        <v>2500700679</v>
      </c>
      <c r="D132" s="33" t="s">
        <v>249</v>
      </c>
      <c r="E132" s="33">
        <v>81</v>
      </c>
      <c r="F132" s="33" t="s">
        <v>347</v>
      </c>
      <c r="G132" s="34">
        <v>43438</v>
      </c>
      <c r="H132" s="33">
        <v>6100005929</v>
      </c>
      <c r="I132" s="33">
        <v>2500700679</v>
      </c>
      <c r="J132" s="33">
        <v>2500700679</v>
      </c>
      <c r="K132" s="35">
        <v>1740000</v>
      </c>
      <c r="L132" s="33">
        <v>1211010102</v>
      </c>
      <c r="M132" s="1">
        <v>129</v>
      </c>
    </row>
    <row r="133" spans="1:13" ht="21">
      <c r="A133" s="33"/>
      <c r="B133" s="32"/>
      <c r="C133" s="33">
        <v>2500700679</v>
      </c>
      <c r="D133" s="33" t="s">
        <v>249</v>
      </c>
      <c r="E133" s="33">
        <v>81</v>
      </c>
      <c r="F133" s="33" t="s">
        <v>340</v>
      </c>
      <c r="G133" s="34">
        <v>43441</v>
      </c>
      <c r="H133" s="33">
        <v>6100006305</v>
      </c>
      <c r="I133" s="33">
        <v>2500700679</v>
      </c>
      <c r="J133" s="33">
        <v>2500700679</v>
      </c>
      <c r="K133" s="35">
        <v>1640000</v>
      </c>
      <c r="L133" s="33">
        <v>1211010102</v>
      </c>
      <c r="M133" s="1">
        <v>130</v>
      </c>
    </row>
    <row r="134" spans="1:13" ht="21">
      <c r="A134" s="33"/>
      <c r="B134" s="32"/>
      <c r="C134" s="33">
        <v>2500700679</v>
      </c>
      <c r="D134" s="33" t="s">
        <v>249</v>
      </c>
      <c r="E134" s="33">
        <v>81</v>
      </c>
      <c r="F134" s="33" t="s">
        <v>341</v>
      </c>
      <c r="G134" s="34">
        <v>43446</v>
      </c>
      <c r="H134" s="33">
        <v>6100006326</v>
      </c>
      <c r="I134" s="33">
        <v>2500700679</v>
      </c>
      <c r="J134" s="33">
        <v>2500700679</v>
      </c>
      <c r="K134" s="35">
        <v>1740000</v>
      </c>
      <c r="L134" s="33">
        <v>1211010102</v>
      </c>
      <c r="M134" s="1">
        <v>131</v>
      </c>
    </row>
    <row r="135" spans="1:13" ht="21">
      <c r="A135" s="33"/>
      <c r="B135" s="32"/>
      <c r="C135" s="33">
        <v>2500700679</v>
      </c>
      <c r="D135" s="33" t="s">
        <v>249</v>
      </c>
      <c r="E135" s="33">
        <v>81</v>
      </c>
      <c r="F135" s="33" t="s">
        <v>341</v>
      </c>
      <c r="G135" s="34">
        <v>43446</v>
      </c>
      <c r="H135" s="33">
        <v>6100006732</v>
      </c>
      <c r="I135" s="33">
        <v>2500700679</v>
      </c>
      <c r="J135" s="33">
        <v>2500700679</v>
      </c>
      <c r="K135" s="35">
        <v>1700000</v>
      </c>
      <c r="L135" s="33">
        <v>1211010102</v>
      </c>
      <c r="M135" s="1">
        <v>132</v>
      </c>
    </row>
    <row r="136" spans="1:13" ht="21">
      <c r="A136" s="33"/>
      <c r="B136" s="32"/>
      <c r="C136" s="33">
        <v>2500700679</v>
      </c>
      <c r="D136" s="33" t="s">
        <v>249</v>
      </c>
      <c r="E136" s="33">
        <v>81</v>
      </c>
      <c r="F136" s="33" t="s">
        <v>350</v>
      </c>
      <c r="G136" s="34">
        <v>43454</v>
      </c>
      <c r="H136" s="33">
        <v>6100007741</v>
      </c>
      <c r="I136" s="33">
        <v>2500700679</v>
      </c>
      <c r="J136" s="33">
        <v>2500700679</v>
      </c>
      <c r="K136" s="35">
        <v>1790000</v>
      </c>
      <c r="L136" s="33">
        <v>1211010102</v>
      </c>
      <c r="M136" s="1">
        <v>133</v>
      </c>
    </row>
    <row r="137" spans="1:13" ht="21">
      <c r="A137" s="33"/>
      <c r="B137" s="32"/>
      <c r="C137" s="33">
        <v>2500700679</v>
      </c>
      <c r="D137" s="33" t="s">
        <v>249</v>
      </c>
      <c r="E137" s="33">
        <v>81</v>
      </c>
      <c r="F137" s="33" t="s">
        <v>348</v>
      </c>
      <c r="G137" s="34">
        <v>43460</v>
      </c>
      <c r="H137" s="33">
        <v>6100007999</v>
      </c>
      <c r="I137" s="33">
        <v>2500700679</v>
      </c>
      <c r="J137" s="33">
        <v>2500700679</v>
      </c>
      <c r="K137" s="35">
        <v>1640000</v>
      </c>
      <c r="L137" s="33">
        <v>1211010102</v>
      </c>
      <c r="M137" s="1">
        <v>134</v>
      </c>
    </row>
    <row r="138" spans="1:13" ht="21">
      <c r="A138" s="33"/>
      <c r="B138" s="32"/>
      <c r="C138" s="33">
        <v>2500700679</v>
      </c>
      <c r="D138" s="33" t="s">
        <v>249</v>
      </c>
      <c r="E138" s="33">
        <v>81</v>
      </c>
      <c r="F138" s="33" t="s">
        <v>387</v>
      </c>
      <c r="G138" s="34">
        <v>43475</v>
      </c>
      <c r="H138" s="33">
        <v>6100010903</v>
      </c>
      <c r="I138" s="33">
        <v>2500700679</v>
      </c>
      <c r="J138" s="33">
        <v>2500700679</v>
      </c>
      <c r="K138" s="35">
        <v>1790000</v>
      </c>
      <c r="L138" s="33">
        <v>1211010102</v>
      </c>
      <c r="M138" s="1">
        <v>135</v>
      </c>
    </row>
    <row r="139" spans="1:13" ht="21">
      <c r="A139" s="33"/>
      <c r="B139" s="32"/>
      <c r="C139" s="33">
        <v>2500700679</v>
      </c>
      <c r="D139" s="33" t="s">
        <v>249</v>
      </c>
      <c r="E139" s="33">
        <v>81</v>
      </c>
      <c r="F139" s="33" t="s">
        <v>385</v>
      </c>
      <c r="G139" s="34">
        <v>43476</v>
      </c>
      <c r="H139" s="33">
        <v>6100010904</v>
      </c>
      <c r="I139" s="33">
        <v>2500700679</v>
      </c>
      <c r="J139" s="33">
        <v>2500700679</v>
      </c>
      <c r="K139" s="35">
        <v>1950000</v>
      </c>
      <c r="L139" s="33">
        <v>1211010102</v>
      </c>
      <c r="M139" s="1">
        <v>136</v>
      </c>
    </row>
    <row r="140" spans="1:13" ht="21">
      <c r="A140" s="33"/>
      <c r="B140" s="32"/>
      <c r="C140" s="33">
        <v>2500700679</v>
      </c>
      <c r="D140" s="33" t="s">
        <v>249</v>
      </c>
      <c r="E140" s="33">
        <v>81</v>
      </c>
      <c r="F140" s="33" t="s">
        <v>379</v>
      </c>
      <c r="G140" s="34">
        <v>43483</v>
      </c>
      <c r="H140" s="33">
        <v>6100010599</v>
      </c>
      <c r="I140" s="33">
        <v>2500700679</v>
      </c>
      <c r="J140" s="33">
        <v>2500700679</v>
      </c>
      <c r="K140" s="35">
        <v>1640000</v>
      </c>
      <c r="L140" s="33">
        <v>1211010102</v>
      </c>
      <c r="M140" s="1">
        <v>137</v>
      </c>
    </row>
    <row r="141" spans="1:13" ht="21">
      <c r="A141" s="33"/>
      <c r="B141" s="32"/>
      <c r="C141" s="33">
        <v>2500700679</v>
      </c>
      <c r="D141" s="33" t="s">
        <v>249</v>
      </c>
      <c r="E141" s="33">
        <v>81</v>
      </c>
      <c r="F141" s="33" t="s">
        <v>393</v>
      </c>
      <c r="G141" s="34">
        <v>43488</v>
      </c>
      <c r="H141" s="33">
        <v>6100012728</v>
      </c>
      <c r="I141" s="33">
        <v>2500700679</v>
      </c>
      <c r="J141" s="33">
        <v>2500700679</v>
      </c>
      <c r="K141" s="35">
        <v>1790000</v>
      </c>
      <c r="L141" s="33">
        <v>1211010102</v>
      </c>
      <c r="M141" s="1">
        <v>138</v>
      </c>
    </row>
    <row r="142" spans="1:13" ht="21">
      <c r="A142" s="33"/>
      <c r="B142" s="32"/>
      <c r="C142" s="33">
        <v>2500700679</v>
      </c>
      <c r="D142" s="33" t="s">
        <v>249</v>
      </c>
      <c r="E142" s="33">
        <v>81</v>
      </c>
      <c r="F142" s="33" t="s">
        <v>390</v>
      </c>
      <c r="G142" s="34">
        <v>43489</v>
      </c>
      <c r="H142" s="33">
        <v>6100012956</v>
      </c>
      <c r="I142" s="33">
        <v>2500700679</v>
      </c>
      <c r="J142" s="33">
        <v>2500700679</v>
      </c>
      <c r="K142" s="35">
        <v>1310000</v>
      </c>
      <c r="L142" s="33">
        <v>1211010102</v>
      </c>
      <c r="M142" s="1">
        <v>139</v>
      </c>
    </row>
    <row r="143" spans="1:13" ht="21">
      <c r="A143" s="33"/>
      <c r="B143" s="32"/>
      <c r="C143" s="33">
        <v>2500700679</v>
      </c>
      <c r="D143" s="33" t="s">
        <v>249</v>
      </c>
      <c r="E143" s="33">
        <v>81</v>
      </c>
      <c r="F143" s="33" t="s">
        <v>390</v>
      </c>
      <c r="G143" s="34">
        <v>43489</v>
      </c>
      <c r="H143" s="33">
        <v>6100012957</v>
      </c>
      <c r="I143" s="33">
        <v>2500700679</v>
      </c>
      <c r="J143" s="33">
        <v>2500700679</v>
      </c>
      <c r="K143" s="35">
        <v>1950000</v>
      </c>
      <c r="L143" s="33">
        <v>1211010102</v>
      </c>
      <c r="M143" s="1">
        <v>140</v>
      </c>
    </row>
    <row r="144" spans="1:13" ht="21">
      <c r="A144" s="33"/>
      <c r="B144" s="32"/>
      <c r="C144" s="33">
        <v>2500700679</v>
      </c>
      <c r="D144" s="33" t="s">
        <v>249</v>
      </c>
      <c r="E144" s="33">
        <v>81</v>
      </c>
      <c r="F144" s="33" t="s">
        <v>390</v>
      </c>
      <c r="G144" s="34">
        <v>43489</v>
      </c>
      <c r="H144" s="33">
        <v>6100012957</v>
      </c>
      <c r="I144" s="33">
        <v>2500700679</v>
      </c>
      <c r="J144" s="33">
        <v>2500700679</v>
      </c>
      <c r="K144" s="35">
        <v>800000</v>
      </c>
      <c r="L144" s="33">
        <v>1211010102</v>
      </c>
      <c r="M144" s="1">
        <v>141</v>
      </c>
    </row>
    <row r="145" spans="1:13" ht="21">
      <c r="A145" s="33"/>
      <c r="B145" s="32"/>
      <c r="C145" s="33">
        <v>2500700679</v>
      </c>
      <c r="D145" s="33" t="s">
        <v>249</v>
      </c>
      <c r="E145" s="33">
        <v>81</v>
      </c>
      <c r="F145" s="33" t="s">
        <v>390</v>
      </c>
      <c r="G145" s="34">
        <v>43489</v>
      </c>
      <c r="H145" s="33">
        <v>6100012960</v>
      </c>
      <c r="I145" s="33">
        <v>2500700679</v>
      </c>
      <c r="J145" s="33">
        <v>2500700679</v>
      </c>
      <c r="K145" s="35">
        <v>1700000</v>
      </c>
      <c r="L145" s="33">
        <v>1211010102</v>
      </c>
      <c r="M145" s="1">
        <v>142</v>
      </c>
    </row>
    <row r="146" spans="1:13" ht="21">
      <c r="A146" s="4">
        <v>21</v>
      </c>
      <c r="B146" s="19" t="s">
        <v>422</v>
      </c>
      <c r="C146" s="4">
        <v>2500700701</v>
      </c>
      <c r="D146" s="4" t="s">
        <v>249</v>
      </c>
      <c r="E146" s="4">
        <v>81</v>
      </c>
      <c r="F146" s="4" t="s">
        <v>392</v>
      </c>
      <c r="G146" s="25">
        <v>43479</v>
      </c>
      <c r="H146" s="4">
        <v>6100012693</v>
      </c>
      <c r="I146" s="4">
        <v>2500700701</v>
      </c>
      <c r="J146" s="4">
        <v>2500700701</v>
      </c>
      <c r="K146" s="21">
        <v>1506600</v>
      </c>
      <c r="L146" s="4">
        <v>1211010102</v>
      </c>
      <c r="M146" s="1">
        <v>143</v>
      </c>
    </row>
    <row r="147" spans="1:13" ht="21">
      <c r="A147" s="3">
        <v>22</v>
      </c>
      <c r="B147" s="28" t="s">
        <v>367</v>
      </c>
      <c r="C147" s="3">
        <v>2500700707</v>
      </c>
      <c r="D147" s="3" t="s">
        <v>249</v>
      </c>
      <c r="E147" s="3">
        <v>81</v>
      </c>
      <c r="F147" s="3" t="s">
        <v>395</v>
      </c>
      <c r="G147" s="26">
        <v>43496</v>
      </c>
      <c r="H147" s="3">
        <v>6100013142</v>
      </c>
      <c r="I147" s="3">
        <v>2500700707</v>
      </c>
      <c r="J147" s="3">
        <v>2500700707</v>
      </c>
      <c r="K147" s="23">
        <v>2076000</v>
      </c>
      <c r="L147" s="3">
        <v>1211010102</v>
      </c>
      <c r="M147" s="1">
        <v>144</v>
      </c>
    </row>
    <row r="148" spans="1:13" ht="21">
      <c r="A148" s="4">
        <v>23</v>
      </c>
      <c r="B148" s="19" t="s">
        <v>423</v>
      </c>
      <c r="C148" s="4">
        <v>2500700722</v>
      </c>
      <c r="D148" s="4" t="s">
        <v>249</v>
      </c>
      <c r="E148" s="4">
        <v>81</v>
      </c>
      <c r="F148" s="4" t="s">
        <v>397</v>
      </c>
      <c r="G148" s="25">
        <v>43496</v>
      </c>
      <c r="H148" s="4">
        <v>6100014240</v>
      </c>
      <c r="I148" s="4">
        <v>2500700722</v>
      </c>
      <c r="J148" s="4">
        <v>2500700722</v>
      </c>
      <c r="K148" s="21">
        <v>2580720</v>
      </c>
      <c r="L148" s="4">
        <v>1211010102</v>
      </c>
      <c r="M148" s="1">
        <v>145</v>
      </c>
    </row>
    <row r="149" spans="1:13" ht="21">
      <c r="A149" s="238">
        <v>24</v>
      </c>
      <c r="B149" s="237" t="s">
        <v>241</v>
      </c>
      <c r="C149" s="238">
        <v>2500700743</v>
      </c>
      <c r="D149" s="238" t="s">
        <v>249</v>
      </c>
      <c r="E149" s="238">
        <v>81</v>
      </c>
      <c r="F149" s="238" t="s">
        <v>339</v>
      </c>
      <c r="G149" s="239">
        <v>43459</v>
      </c>
      <c r="H149" s="238">
        <v>6100000245</v>
      </c>
      <c r="I149" s="238">
        <v>2500700743</v>
      </c>
      <c r="J149" s="238">
        <v>2500700743</v>
      </c>
      <c r="K149" s="240">
        <v>1560000</v>
      </c>
      <c r="L149" s="238">
        <v>1211010102</v>
      </c>
      <c r="M149" s="1">
        <v>146</v>
      </c>
    </row>
    <row r="150" spans="1:13" ht="21">
      <c r="A150" s="238"/>
      <c r="B150" s="237"/>
      <c r="C150" s="238">
        <v>2500700743</v>
      </c>
      <c r="D150" s="238" t="s">
        <v>249</v>
      </c>
      <c r="E150" s="238">
        <v>81</v>
      </c>
      <c r="F150" s="238" t="s">
        <v>339</v>
      </c>
      <c r="G150" s="239">
        <v>43459</v>
      </c>
      <c r="H150" s="238">
        <v>6100010374</v>
      </c>
      <c r="I150" s="238">
        <v>2500700743</v>
      </c>
      <c r="J150" s="238">
        <v>2500700743</v>
      </c>
      <c r="K150" s="240">
        <v>1560000</v>
      </c>
      <c r="L150" s="238">
        <v>1211010102</v>
      </c>
      <c r="M150" s="1">
        <v>147</v>
      </c>
    </row>
    <row r="151" spans="1:13" ht="21">
      <c r="A151" s="4">
        <v>25</v>
      </c>
      <c r="B151" s="117" t="s">
        <v>321</v>
      </c>
      <c r="C151" s="4">
        <v>2500700767</v>
      </c>
      <c r="D151" s="4" t="s">
        <v>249</v>
      </c>
      <c r="E151" s="4">
        <v>81</v>
      </c>
      <c r="F151" s="4" t="s">
        <v>396</v>
      </c>
      <c r="G151" s="25">
        <v>43490</v>
      </c>
      <c r="H151" s="4">
        <v>6100013592</v>
      </c>
      <c r="I151" s="4">
        <v>2500700767</v>
      </c>
      <c r="J151" s="4">
        <v>2500700767</v>
      </c>
      <c r="K151" s="21">
        <v>500000</v>
      </c>
      <c r="L151" s="4">
        <v>1211010102</v>
      </c>
      <c r="M151" s="1">
        <v>148</v>
      </c>
    </row>
    <row r="152" spans="1:13" ht="21">
      <c r="A152" s="130">
        <v>26</v>
      </c>
      <c r="B152" s="129" t="s">
        <v>424</v>
      </c>
      <c r="C152" s="130">
        <v>2500700784</v>
      </c>
      <c r="D152" s="130" t="s">
        <v>249</v>
      </c>
      <c r="E152" s="130">
        <v>81</v>
      </c>
      <c r="F152" s="130" t="s">
        <v>384</v>
      </c>
      <c r="G152" s="131">
        <v>43482</v>
      </c>
      <c r="H152" s="130">
        <v>6100012280</v>
      </c>
      <c r="I152" s="130">
        <v>2500700784</v>
      </c>
      <c r="J152" s="130">
        <v>2500700784</v>
      </c>
      <c r="K152" s="132">
        <v>1650000</v>
      </c>
      <c r="L152" s="130">
        <v>1211010102</v>
      </c>
      <c r="M152" s="1">
        <v>149</v>
      </c>
    </row>
    <row r="153" spans="1:13" ht="21">
      <c r="A153" s="130"/>
      <c r="B153" s="129"/>
      <c r="C153" s="130">
        <v>2500700784</v>
      </c>
      <c r="D153" s="130" t="s">
        <v>249</v>
      </c>
      <c r="E153" s="130">
        <v>81</v>
      </c>
      <c r="F153" s="130" t="s">
        <v>390</v>
      </c>
      <c r="G153" s="131">
        <v>43489</v>
      </c>
      <c r="H153" s="130">
        <v>6100012279</v>
      </c>
      <c r="I153" s="130">
        <v>2500700784</v>
      </c>
      <c r="J153" s="130">
        <v>2500700784</v>
      </c>
      <c r="K153" s="132">
        <v>1650000</v>
      </c>
      <c r="L153" s="130">
        <v>1211010102</v>
      </c>
      <c r="M153" s="1">
        <v>150</v>
      </c>
    </row>
    <row r="154" spans="1:13" ht="21">
      <c r="A154" s="4">
        <v>27</v>
      </c>
      <c r="B154" s="19" t="s">
        <v>368</v>
      </c>
      <c r="C154" s="4">
        <v>2500700788</v>
      </c>
      <c r="D154" s="4" t="s">
        <v>249</v>
      </c>
      <c r="E154" s="4">
        <v>81</v>
      </c>
      <c r="F154" s="4" t="s">
        <v>345</v>
      </c>
      <c r="G154" s="25">
        <v>43451</v>
      </c>
      <c r="H154" s="4">
        <v>6100008009</v>
      </c>
      <c r="I154" s="4">
        <v>2500700788</v>
      </c>
      <c r="J154" s="4">
        <v>2500700788</v>
      </c>
      <c r="K154" s="21">
        <v>333990</v>
      </c>
      <c r="L154" s="4">
        <v>1211010102</v>
      </c>
      <c r="M154" s="1">
        <v>151</v>
      </c>
    </row>
    <row r="155" spans="1:13" ht="21">
      <c r="A155" s="4"/>
      <c r="B155" s="19"/>
      <c r="C155" s="4">
        <v>2500700788</v>
      </c>
      <c r="D155" s="4" t="s">
        <v>249</v>
      </c>
      <c r="E155" s="4">
        <v>81</v>
      </c>
      <c r="F155" s="4" t="s">
        <v>391</v>
      </c>
      <c r="G155" s="25">
        <v>43487</v>
      </c>
      <c r="H155" s="4">
        <v>6100012359</v>
      </c>
      <c r="I155" s="4">
        <v>2500700788</v>
      </c>
      <c r="J155" s="4">
        <v>2500700788</v>
      </c>
      <c r="K155" s="21">
        <v>556650</v>
      </c>
      <c r="L155" s="4">
        <v>1211010102</v>
      </c>
      <c r="M155" s="1">
        <v>152</v>
      </c>
    </row>
    <row r="156" spans="1:13" ht="21">
      <c r="A156" s="169">
        <v>28</v>
      </c>
      <c r="B156" s="168" t="s">
        <v>369</v>
      </c>
      <c r="C156" s="169">
        <v>2500700791</v>
      </c>
      <c r="D156" s="169" t="s">
        <v>249</v>
      </c>
      <c r="E156" s="169">
        <v>91</v>
      </c>
      <c r="F156" s="169" t="s">
        <v>393</v>
      </c>
      <c r="G156" s="170">
        <v>43488</v>
      </c>
      <c r="H156" s="169">
        <v>6100012762</v>
      </c>
      <c r="I156" s="169">
        <v>2500700791</v>
      </c>
      <c r="J156" s="169">
        <v>2500700791</v>
      </c>
      <c r="K156" s="171">
        <v>-237000</v>
      </c>
      <c r="L156" s="169">
        <v>1211010102</v>
      </c>
      <c r="M156" s="1">
        <v>153</v>
      </c>
    </row>
    <row r="157" spans="1:13" ht="21">
      <c r="A157" s="169"/>
      <c r="B157" s="168"/>
      <c r="C157" s="169">
        <v>2500700791</v>
      </c>
      <c r="D157" s="169" t="s">
        <v>249</v>
      </c>
      <c r="E157" s="169">
        <v>81</v>
      </c>
      <c r="F157" s="169" t="s">
        <v>393</v>
      </c>
      <c r="G157" s="170">
        <v>43488</v>
      </c>
      <c r="H157" s="169">
        <v>6100012900</v>
      </c>
      <c r="I157" s="169">
        <v>2500700791</v>
      </c>
      <c r="J157" s="169">
        <v>2500700791</v>
      </c>
      <c r="K157" s="171">
        <v>237000</v>
      </c>
      <c r="L157" s="169">
        <v>1211010102</v>
      </c>
      <c r="M157" s="1">
        <v>154</v>
      </c>
    </row>
    <row r="158" spans="1:13" ht="21">
      <c r="A158" s="169"/>
      <c r="B158" s="168"/>
      <c r="C158" s="169">
        <v>2500700791</v>
      </c>
      <c r="D158" s="169" t="s">
        <v>249</v>
      </c>
      <c r="E158" s="169">
        <v>91</v>
      </c>
      <c r="F158" s="169" t="s">
        <v>393</v>
      </c>
      <c r="G158" s="170">
        <v>43488</v>
      </c>
      <c r="H158" s="169">
        <v>6100013313</v>
      </c>
      <c r="I158" s="169">
        <v>2500700791</v>
      </c>
      <c r="J158" s="169">
        <v>2500700791</v>
      </c>
      <c r="K158" s="171">
        <v>-237000</v>
      </c>
      <c r="L158" s="169">
        <v>1211010102</v>
      </c>
      <c r="M158" s="1">
        <v>155</v>
      </c>
    </row>
    <row r="159" spans="1:13" ht="21">
      <c r="A159" s="169"/>
      <c r="B159" s="168"/>
      <c r="C159" s="169">
        <v>2500700791</v>
      </c>
      <c r="D159" s="169" t="s">
        <v>249</v>
      </c>
      <c r="E159" s="169">
        <v>81</v>
      </c>
      <c r="F159" s="169" t="s">
        <v>393</v>
      </c>
      <c r="G159" s="170">
        <v>43488</v>
      </c>
      <c r="H159" s="169">
        <v>6100014101</v>
      </c>
      <c r="I159" s="169">
        <v>2500700791</v>
      </c>
      <c r="J159" s="169">
        <v>2500700791</v>
      </c>
      <c r="K159" s="171">
        <v>237000</v>
      </c>
      <c r="L159" s="169">
        <v>1211010102</v>
      </c>
      <c r="M159" s="1">
        <v>156</v>
      </c>
    </row>
    <row r="160" spans="1:13" ht="21">
      <c r="A160" s="169"/>
      <c r="B160" s="168"/>
      <c r="C160" s="169">
        <v>2500700791</v>
      </c>
      <c r="D160" s="169" t="s">
        <v>249</v>
      </c>
      <c r="E160" s="169">
        <v>91</v>
      </c>
      <c r="F160" s="169" t="s">
        <v>394</v>
      </c>
      <c r="G160" s="170">
        <v>43496</v>
      </c>
      <c r="H160" s="169">
        <v>6100013696</v>
      </c>
      <c r="I160" s="169">
        <v>2500700791</v>
      </c>
      <c r="J160" s="169">
        <v>2500700791</v>
      </c>
      <c r="K160" s="171">
        <v>-237000</v>
      </c>
      <c r="L160" s="169">
        <v>1211010102</v>
      </c>
      <c r="M160" s="1">
        <v>157</v>
      </c>
    </row>
    <row r="161" spans="1:13" ht="21">
      <c r="A161" s="169"/>
      <c r="B161" s="168"/>
      <c r="C161" s="169">
        <v>2500700791</v>
      </c>
      <c r="D161" s="169" t="s">
        <v>249</v>
      </c>
      <c r="E161" s="169">
        <v>81</v>
      </c>
      <c r="F161" s="169" t="s">
        <v>394</v>
      </c>
      <c r="G161" s="170">
        <v>43496</v>
      </c>
      <c r="H161" s="169">
        <v>6100014102</v>
      </c>
      <c r="I161" s="169">
        <v>2500700791</v>
      </c>
      <c r="J161" s="169">
        <v>2500700791</v>
      </c>
      <c r="K161" s="171">
        <v>237000</v>
      </c>
      <c r="L161" s="169">
        <v>1211010102</v>
      </c>
      <c r="M161" s="1">
        <v>158</v>
      </c>
    </row>
    <row r="162" spans="1:13" ht="21">
      <c r="A162" s="4">
        <v>29</v>
      </c>
      <c r="B162" s="117" t="s">
        <v>370</v>
      </c>
      <c r="C162" s="4">
        <v>2500700797</v>
      </c>
      <c r="D162" s="4" t="s">
        <v>249</v>
      </c>
      <c r="E162" s="4">
        <v>81</v>
      </c>
      <c r="F162" s="4" t="s">
        <v>348</v>
      </c>
      <c r="G162" s="25">
        <v>43460</v>
      </c>
      <c r="H162" s="4">
        <v>6100009305</v>
      </c>
      <c r="I162" s="4">
        <v>2500700797</v>
      </c>
      <c r="J162" s="4">
        <v>2500700797</v>
      </c>
      <c r="K162" s="21">
        <v>1436000</v>
      </c>
      <c r="L162" s="4">
        <v>1211010102</v>
      </c>
      <c r="M162" s="1">
        <v>159</v>
      </c>
    </row>
    <row r="163" spans="1:13" ht="21">
      <c r="A163" s="4"/>
      <c r="B163" s="19"/>
      <c r="C163" s="4">
        <v>2500700797</v>
      </c>
      <c r="D163" s="4" t="s">
        <v>249</v>
      </c>
      <c r="E163" s="4">
        <v>81</v>
      </c>
      <c r="F163" s="4" t="s">
        <v>348</v>
      </c>
      <c r="G163" s="25">
        <v>43460</v>
      </c>
      <c r="H163" s="4">
        <v>6100009306</v>
      </c>
      <c r="I163" s="4">
        <v>2500700797</v>
      </c>
      <c r="J163" s="4">
        <v>2500700797</v>
      </c>
      <c r="K163" s="21">
        <v>1436000</v>
      </c>
      <c r="L163" s="4">
        <v>1211010102</v>
      </c>
      <c r="M163" s="1">
        <v>160</v>
      </c>
    </row>
    <row r="164" spans="1:13" ht="21">
      <c r="A164" s="4"/>
      <c r="B164" s="19"/>
      <c r="C164" s="4">
        <v>2500700797</v>
      </c>
      <c r="D164" s="4" t="s">
        <v>249</v>
      </c>
      <c r="E164" s="4">
        <v>81</v>
      </c>
      <c r="F164" s="4" t="s">
        <v>348</v>
      </c>
      <c r="G164" s="25">
        <v>43460</v>
      </c>
      <c r="H164" s="4">
        <v>6100009407</v>
      </c>
      <c r="I164" s="4">
        <v>2500700797</v>
      </c>
      <c r="J164" s="4">
        <v>2500700797</v>
      </c>
      <c r="K164" s="21">
        <v>1436000</v>
      </c>
      <c r="L164" s="4">
        <v>1211010102</v>
      </c>
      <c r="M164" s="1">
        <v>161</v>
      </c>
    </row>
    <row r="165" spans="1:13" ht="21">
      <c r="A165" s="242">
        <v>30</v>
      </c>
      <c r="B165" s="241" t="s">
        <v>323</v>
      </c>
      <c r="C165" s="242">
        <v>2500700808</v>
      </c>
      <c r="D165" s="242" t="s">
        <v>249</v>
      </c>
      <c r="E165" s="242">
        <v>81</v>
      </c>
      <c r="F165" s="242" t="s">
        <v>381</v>
      </c>
      <c r="G165" s="243">
        <v>43494</v>
      </c>
      <c r="H165" s="242">
        <v>6100014232</v>
      </c>
      <c r="I165" s="242">
        <v>2500700808</v>
      </c>
      <c r="J165" s="242">
        <v>2500700808</v>
      </c>
      <c r="K165" s="244">
        <v>2844444.4</v>
      </c>
      <c r="L165" s="242">
        <v>1211010102</v>
      </c>
      <c r="M165" s="1">
        <v>162</v>
      </c>
    </row>
    <row r="166" spans="1:13" ht="21">
      <c r="A166" s="4">
        <v>31</v>
      </c>
      <c r="B166" s="19" t="s">
        <v>282</v>
      </c>
      <c r="C166" s="4">
        <v>2500700810</v>
      </c>
      <c r="D166" s="4" t="s">
        <v>249</v>
      </c>
      <c r="E166" s="4">
        <v>81</v>
      </c>
      <c r="F166" s="4" t="s">
        <v>381</v>
      </c>
      <c r="G166" s="25">
        <v>43494</v>
      </c>
      <c r="H166" s="4">
        <v>6100003274</v>
      </c>
      <c r="I166" s="4">
        <v>2500700810</v>
      </c>
      <c r="J166" s="4">
        <v>2500700810</v>
      </c>
      <c r="K166" s="21">
        <v>4000734.8</v>
      </c>
      <c r="L166" s="4">
        <v>1211010102</v>
      </c>
      <c r="M166" s="1">
        <v>163</v>
      </c>
    </row>
    <row r="167" spans="1:13" ht="21">
      <c r="A167" s="4"/>
      <c r="B167" s="19"/>
      <c r="C167" s="4">
        <v>2500700810</v>
      </c>
      <c r="D167" s="4" t="s">
        <v>249</v>
      </c>
      <c r="E167" s="4">
        <v>81</v>
      </c>
      <c r="F167" s="4" t="s">
        <v>381</v>
      </c>
      <c r="G167" s="25">
        <v>43494</v>
      </c>
      <c r="H167" s="4">
        <v>6100003274</v>
      </c>
      <c r="I167" s="4">
        <v>2500700810</v>
      </c>
      <c r="J167" s="4">
        <v>2500700810</v>
      </c>
      <c r="K167" s="21">
        <v>4000734.8</v>
      </c>
      <c r="L167" s="4">
        <v>1211010102</v>
      </c>
      <c r="M167" s="1">
        <v>164</v>
      </c>
    </row>
    <row r="168" spans="1:13" ht="21">
      <c r="A168" s="141">
        <v>32</v>
      </c>
      <c r="B168" s="140" t="s">
        <v>324</v>
      </c>
      <c r="C168" s="141">
        <v>2500700814</v>
      </c>
      <c r="D168" s="141" t="s">
        <v>249</v>
      </c>
      <c r="E168" s="141">
        <v>81</v>
      </c>
      <c r="F168" s="141" t="s">
        <v>348</v>
      </c>
      <c r="G168" s="142">
        <v>43460</v>
      </c>
      <c r="H168" s="141">
        <v>6100003304</v>
      </c>
      <c r="I168" s="141">
        <v>2500700814</v>
      </c>
      <c r="J168" s="141">
        <v>2500700814</v>
      </c>
      <c r="K168" s="143">
        <v>239850</v>
      </c>
      <c r="L168" s="141">
        <v>1211010102</v>
      </c>
      <c r="M168" s="1">
        <v>165</v>
      </c>
    </row>
    <row r="169" spans="1:13" ht="21">
      <c r="A169" s="153">
        <v>33</v>
      </c>
      <c r="B169" s="152" t="s">
        <v>325</v>
      </c>
      <c r="C169" s="153">
        <v>2500700820</v>
      </c>
      <c r="D169" s="153" t="s">
        <v>249</v>
      </c>
      <c r="E169" s="153">
        <v>81</v>
      </c>
      <c r="F169" s="153" t="s">
        <v>267</v>
      </c>
      <c r="G169" s="154">
        <v>43399</v>
      </c>
      <c r="H169" s="153">
        <v>6100001058</v>
      </c>
      <c r="I169" s="153">
        <v>2500700820</v>
      </c>
      <c r="J169" s="153">
        <v>2500700820</v>
      </c>
      <c r="K169" s="155">
        <v>337960</v>
      </c>
      <c r="L169" s="153">
        <v>1211010102</v>
      </c>
      <c r="M169" s="1">
        <v>166</v>
      </c>
    </row>
    <row r="170" spans="1:13" ht="21">
      <c r="A170" s="153"/>
      <c r="B170" s="152"/>
      <c r="C170" s="153">
        <v>2500700820</v>
      </c>
      <c r="D170" s="153" t="s">
        <v>249</v>
      </c>
      <c r="E170" s="153">
        <v>81</v>
      </c>
      <c r="F170" s="153" t="s">
        <v>267</v>
      </c>
      <c r="G170" s="154">
        <v>43399</v>
      </c>
      <c r="H170" s="153">
        <v>6100001058</v>
      </c>
      <c r="I170" s="153">
        <v>2500700820</v>
      </c>
      <c r="J170" s="153">
        <v>2500700820</v>
      </c>
      <c r="K170" s="155">
        <v>591430</v>
      </c>
      <c r="L170" s="153">
        <v>1211010102</v>
      </c>
      <c r="M170" s="1">
        <v>167</v>
      </c>
    </row>
    <row r="171" spans="1:13" ht="21">
      <c r="A171" s="153"/>
      <c r="B171" s="152"/>
      <c r="C171" s="153">
        <v>2500700820</v>
      </c>
      <c r="D171" s="153" t="s">
        <v>249</v>
      </c>
      <c r="E171" s="153">
        <v>91</v>
      </c>
      <c r="F171" s="153" t="s">
        <v>267</v>
      </c>
      <c r="G171" s="154">
        <v>43399</v>
      </c>
      <c r="H171" s="153">
        <v>6100004311</v>
      </c>
      <c r="I171" s="153">
        <v>2500700820</v>
      </c>
      <c r="J171" s="153">
        <v>2500700820</v>
      </c>
      <c r="K171" s="155">
        <v>-337960</v>
      </c>
      <c r="L171" s="153">
        <v>1211010102</v>
      </c>
      <c r="M171" s="1">
        <v>168</v>
      </c>
    </row>
    <row r="172" spans="1:13" ht="21">
      <c r="A172" s="153"/>
      <c r="B172" s="152"/>
      <c r="C172" s="153">
        <v>2500700820</v>
      </c>
      <c r="D172" s="153" t="s">
        <v>249</v>
      </c>
      <c r="E172" s="153">
        <v>91</v>
      </c>
      <c r="F172" s="153" t="s">
        <v>267</v>
      </c>
      <c r="G172" s="154">
        <v>43399</v>
      </c>
      <c r="H172" s="153">
        <v>6100004311</v>
      </c>
      <c r="I172" s="153">
        <v>2500700820</v>
      </c>
      <c r="J172" s="153">
        <v>2500700820</v>
      </c>
      <c r="K172" s="155">
        <v>-591430</v>
      </c>
      <c r="L172" s="153">
        <v>1211010102</v>
      </c>
      <c r="M172" s="1">
        <v>169</v>
      </c>
    </row>
    <row r="173" spans="1:13" ht="21">
      <c r="A173" s="4">
        <v>34</v>
      </c>
      <c r="B173" s="117" t="s">
        <v>331</v>
      </c>
      <c r="C173" s="4">
        <v>2500700836</v>
      </c>
      <c r="D173" s="4" t="s">
        <v>249</v>
      </c>
      <c r="E173" s="4">
        <v>81</v>
      </c>
      <c r="F173" s="4" t="s">
        <v>292</v>
      </c>
      <c r="G173" s="25">
        <v>43405</v>
      </c>
      <c r="H173" s="4">
        <v>6100005661</v>
      </c>
      <c r="I173" s="4">
        <v>2500700836</v>
      </c>
      <c r="J173" s="4">
        <v>2500700836</v>
      </c>
      <c r="K173" s="21">
        <v>1703840</v>
      </c>
      <c r="L173" s="4">
        <v>1211010102</v>
      </c>
      <c r="M173" s="1">
        <v>170</v>
      </c>
    </row>
    <row r="174" spans="1:13" ht="21">
      <c r="A174" s="254">
        <v>35</v>
      </c>
      <c r="B174" s="253" t="s">
        <v>425</v>
      </c>
      <c r="C174" s="254">
        <v>2500700841</v>
      </c>
      <c r="D174" s="254" t="s">
        <v>249</v>
      </c>
      <c r="E174" s="254">
        <v>81</v>
      </c>
      <c r="F174" s="254" t="s">
        <v>384</v>
      </c>
      <c r="G174" s="255">
        <v>43482</v>
      </c>
      <c r="H174" s="254">
        <v>6100015019</v>
      </c>
      <c r="I174" s="254">
        <v>2500700841</v>
      </c>
      <c r="J174" s="254">
        <v>2500700841</v>
      </c>
      <c r="K174" s="256">
        <v>3296300</v>
      </c>
      <c r="L174" s="254">
        <v>1211010102</v>
      </c>
      <c r="M174" s="1">
        <v>171</v>
      </c>
    </row>
    <row r="175" spans="1:13" ht="21">
      <c r="A175" s="254"/>
      <c r="B175" s="253"/>
      <c r="C175" s="254">
        <v>2500700841</v>
      </c>
      <c r="D175" s="254" t="s">
        <v>249</v>
      </c>
      <c r="E175" s="254">
        <v>81</v>
      </c>
      <c r="F175" s="254" t="s">
        <v>384</v>
      </c>
      <c r="G175" s="255">
        <v>43482</v>
      </c>
      <c r="H175" s="254">
        <v>6100015019</v>
      </c>
      <c r="I175" s="254">
        <v>2500700841</v>
      </c>
      <c r="J175" s="254">
        <v>2500700841</v>
      </c>
      <c r="K175" s="256">
        <v>2326800</v>
      </c>
      <c r="L175" s="254">
        <v>1211010102</v>
      </c>
      <c r="M175" s="1">
        <v>172</v>
      </c>
    </row>
    <row r="176" spans="1:13" ht="21">
      <c r="A176" s="4">
        <v>36</v>
      </c>
      <c r="B176" s="19" t="s">
        <v>426</v>
      </c>
      <c r="C176" s="4">
        <v>2500700848</v>
      </c>
      <c r="D176" s="4" t="s">
        <v>249</v>
      </c>
      <c r="E176" s="4">
        <v>81</v>
      </c>
      <c r="F176" s="4" t="s">
        <v>382</v>
      </c>
      <c r="G176" s="25">
        <v>43473</v>
      </c>
      <c r="H176" s="4">
        <v>6100007073</v>
      </c>
      <c r="I176" s="4">
        <v>2500700848</v>
      </c>
      <c r="J176" s="4">
        <v>2500700848</v>
      </c>
      <c r="K176" s="21">
        <v>468350</v>
      </c>
      <c r="L176" s="4">
        <v>1211010102</v>
      </c>
      <c r="M176" s="1">
        <v>173</v>
      </c>
    </row>
    <row r="177" spans="1:13" ht="21">
      <c r="A177" s="33">
        <v>37</v>
      </c>
      <c r="B177" s="32" t="s">
        <v>283</v>
      </c>
      <c r="C177" s="33">
        <v>2500700850</v>
      </c>
      <c r="D177" s="33" t="s">
        <v>249</v>
      </c>
      <c r="E177" s="33">
        <v>81</v>
      </c>
      <c r="F177" s="33" t="s">
        <v>378</v>
      </c>
      <c r="G177" s="34">
        <v>43469</v>
      </c>
      <c r="H177" s="33">
        <v>6100011028</v>
      </c>
      <c r="I177" s="33">
        <v>2500700850</v>
      </c>
      <c r="J177" s="33">
        <v>2500700850</v>
      </c>
      <c r="K177" s="35">
        <v>2058210</v>
      </c>
      <c r="L177" s="33">
        <v>1211010102</v>
      </c>
      <c r="M177" s="1">
        <v>174</v>
      </c>
    </row>
    <row r="178" spans="1:13" ht="21">
      <c r="A178" s="33"/>
      <c r="B178" s="32"/>
      <c r="C178" s="33">
        <v>2500700850</v>
      </c>
      <c r="D178" s="33" t="s">
        <v>249</v>
      </c>
      <c r="E178" s="33">
        <v>81</v>
      </c>
      <c r="F178" s="33" t="s">
        <v>378</v>
      </c>
      <c r="G178" s="34">
        <v>43469</v>
      </c>
      <c r="H178" s="33">
        <v>6100011028</v>
      </c>
      <c r="I178" s="33">
        <v>2500700850</v>
      </c>
      <c r="J178" s="33">
        <v>2500700850</v>
      </c>
      <c r="K178" s="35">
        <v>800415</v>
      </c>
      <c r="L178" s="33">
        <v>1211010102</v>
      </c>
      <c r="M178" s="1">
        <v>175</v>
      </c>
    </row>
    <row r="179" spans="1:13" ht="21">
      <c r="A179" s="4">
        <v>38</v>
      </c>
      <c r="B179" s="117" t="s">
        <v>231</v>
      </c>
      <c r="C179" s="4">
        <v>2500700868</v>
      </c>
      <c r="D179" s="4" t="s">
        <v>249</v>
      </c>
      <c r="E179" s="4">
        <v>81</v>
      </c>
      <c r="F179" s="4" t="s">
        <v>389</v>
      </c>
      <c r="G179" s="25">
        <v>43481</v>
      </c>
      <c r="H179" s="4">
        <v>6100011821</v>
      </c>
      <c r="I179" s="4">
        <v>2500700868</v>
      </c>
      <c r="J179" s="4">
        <v>2500700868</v>
      </c>
      <c r="K179" s="21">
        <v>348000</v>
      </c>
      <c r="L179" s="4">
        <v>1211010102</v>
      </c>
      <c r="M179" s="1">
        <v>176</v>
      </c>
    </row>
    <row r="180" spans="1:13" ht="21">
      <c r="A180" s="4"/>
      <c r="B180" s="19"/>
      <c r="C180" s="4">
        <v>2500700868</v>
      </c>
      <c r="D180" s="4" t="s">
        <v>249</v>
      </c>
      <c r="E180" s="4">
        <v>81</v>
      </c>
      <c r="F180" s="4" t="s">
        <v>389</v>
      </c>
      <c r="G180" s="25">
        <v>43481</v>
      </c>
      <c r="H180" s="4">
        <v>6100012103</v>
      </c>
      <c r="I180" s="4">
        <v>2500700868</v>
      </c>
      <c r="J180" s="4">
        <v>2500700868</v>
      </c>
      <c r="K180" s="21">
        <v>348000</v>
      </c>
      <c r="L180" s="4">
        <v>1211010102</v>
      </c>
      <c r="M180" s="1">
        <v>177</v>
      </c>
    </row>
    <row r="181" spans="1:13" ht="21">
      <c r="A181" s="4"/>
      <c r="B181" s="19"/>
      <c r="C181" s="4">
        <v>2500700868</v>
      </c>
      <c r="D181" s="4" t="s">
        <v>249</v>
      </c>
      <c r="E181" s="4">
        <v>81</v>
      </c>
      <c r="F181" s="4" t="s">
        <v>379</v>
      </c>
      <c r="G181" s="25">
        <v>43483</v>
      </c>
      <c r="H181" s="4">
        <v>6100011820</v>
      </c>
      <c r="I181" s="4">
        <v>2500700868</v>
      </c>
      <c r="J181" s="4">
        <v>2500700868</v>
      </c>
      <c r="K181" s="21">
        <v>1669437</v>
      </c>
      <c r="L181" s="4">
        <v>1211010102</v>
      </c>
      <c r="M181" s="1">
        <v>178</v>
      </c>
    </row>
    <row r="182" spans="1:13" ht="21">
      <c r="A182" s="4"/>
      <c r="B182" s="19"/>
      <c r="C182" s="4">
        <v>2500700868</v>
      </c>
      <c r="D182" s="4" t="s">
        <v>249</v>
      </c>
      <c r="E182" s="4">
        <v>81</v>
      </c>
      <c r="F182" s="4" t="s">
        <v>388</v>
      </c>
      <c r="G182" s="25">
        <v>43486</v>
      </c>
      <c r="H182" s="4">
        <v>6100012622</v>
      </c>
      <c r="I182" s="4">
        <v>2500700868</v>
      </c>
      <c r="J182" s="4">
        <v>2500700868</v>
      </c>
      <c r="K182" s="21">
        <v>1430400</v>
      </c>
      <c r="L182" s="4">
        <v>1211010102</v>
      </c>
      <c r="M182" s="1">
        <v>179</v>
      </c>
    </row>
    <row r="183" spans="1:13" ht="21">
      <c r="A183" s="4"/>
      <c r="B183" s="19"/>
      <c r="C183" s="4">
        <v>2500700868</v>
      </c>
      <c r="D183" s="4" t="s">
        <v>249</v>
      </c>
      <c r="E183" s="4">
        <v>81</v>
      </c>
      <c r="F183" s="4" t="s">
        <v>375</v>
      </c>
      <c r="G183" s="25">
        <v>43493</v>
      </c>
      <c r="H183" s="4">
        <v>6100013322</v>
      </c>
      <c r="I183" s="4">
        <v>2500700868</v>
      </c>
      <c r="J183" s="4">
        <v>2500700868</v>
      </c>
      <c r="K183" s="21">
        <v>1978556</v>
      </c>
      <c r="L183" s="4">
        <v>1211010102</v>
      </c>
      <c r="M183" s="1">
        <v>180</v>
      </c>
    </row>
    <row r="184" spans="1:13" ht="21">
      <c r="A184" s="4"/>
      <c r="B184" s="19"/>
      <c r="C184" s="4">
        <v>2500700868</v>
      </c>
      <c r="D184" s="4" t="s">
        <v>249</v>
      </c>
      <c r="E184" s="4">
        <v>81</v>
      </c>
      <c r="F184" s="4" t="s">
        <v>375</v>
      </c>
      <c r="G184" s="25">
        <v>43493</v>
      </c>
      <c r="H184" s="4">
        <v>6100013322</v>
      </c>
      <c r="I184" s="4">
        <v>2500700868</v>
      </c>
      <c r="J184" s="4">
        <v>2500700868</v>
      </c>
      <c r="K184" s="21">
        <v>1373543</v>
      </c>
      <c r="L184" s="4">
        <v>1211010102</v>
      </c>
      <c r="M184" s="1">
        <v>181</v>
      </c>
    </row>
    <row r="185" spans="1:13" ht="21">
      <c r="A185" s="4"/>
      <c r="B185" s="19"/>
      <c r="C185" s="4">
        <v>2500700868</v>
      </c>
      <c r="D185" s="4" t="s">
        <v>249</v>
      </c>
      <c r="E185" s="4">
        <v>81</v>
      </c>
      <c r="F185" s="4" t="s">
        <v>375</v>
      </c>
      <c r="G185" s="25">
        <v>43493</v>
      </c>
      <c r="H185" s="4">
        <v>6100013322</v>
      </c>
      <c r="I185" s="4">
        <v>2500700868</v>
      </c>
      <c r="J185" s="4">
        <v>2500700868</v>
      </c>
      <c r="K185" s="21">
        <v>1357191</v>
      </c>
      <c r="L185" s="4">
        <v>1211010102</v>
      </c>
      <c r="M185" s="1">
        <v>182</v>
      </c>
    </row>
    <row r="186" spans="1:13" ht="21">
      <c r="A186" s="4"/>
      <c r="B186" s="19"/>
      <c r="C186" s="4">
        <v>2500700868</v>
      </c>
      <c r="D186" s="4" t="s">
        <v>249</v>
      </c>
      <c r="E186" s="4">
        <v>81</v>
      </c>
      <c r="F186" s="4" t="s">
        <v>375</v>
      </c>
      <c r="G186" s="25">
        <v>43493</v>
      </c>
      <c r="H186" s="4">
        <v>6100013322</v>
      </c>
      <c r="I186" s="4">
        <v>2500700868</v>
      </c>
      <c r="J186" s="4">
        <v>2500700868</v>
      </c>
      <c r="K186" s="21">
        <v>2763437</v>
      </c>
      <c r="L186" s="4">
        <v>1211010102</v>
      </c>
      <c r="M186" s="1">
        <v>183</v>
      </c>
    </row>
    <row r="187" spans="1:13" ht="21">
      <c r="A187" s="4"/>
      <c r="B187" s="19"/>
      <c r="C187" s="4">
        <v>2500700868</v>
      </c>
      <c r="D187" s="4" t="s">
        <v>249</v>
      </c>
      <c r="E187" s="4">
        <v>81</v>
      </c>
      <c r="F187" s="4" t="s">
        <v>394</v>
      </c>
      <c r="G187" s="25">
        <v>43496</v>
      </c>
      <c r="H187" s="4">
        <v>6100013998</v>
      </c>
      <c r="I187" s="4">
        <v>2500700868</v>
      </c>
      <c r="J187" s="4">
        <v>2500700868</v>
      </c>
      <c r="K187" s="21">
        <v>689588</v>
      </c>
      <c r="L187" s="4">
        <v>1211010102</v>
      </c>
      <c r="M187" s="1">
        <v>184</v>
      </c>
    </row>
    <row r="188" spans="1:13" ht="21">
      <c r="A188" s="4"/>
      <c r="B188" s="19"/>
      <c r="C188" s="4">
        <v>2500700868</v>
      </c>
      <c r="D188" s="4" t="s">
        <v>249</v>
      </c>
      <c r="E188" s="4">
        <v>81</v>
      </c>
      <c r="F188" s="4" t="s">
        <v>394</v>
      </c>
      <c r="G188" s="25">
        <v>43496</v>
      </c>
      <c r="H188" s="4">
        <v>6100013998</v>
      </c>
      <c r="I188" s="4">
        <v>2500700868</v>
      </c>
      <c r="J188" s="4">
        <v>2500700868</v>
      </c>
      <c r="K188" s="21">
        <v>1408313</v>
      </c>
      <c r="L188" s="4">
        <v>1211010102</v>
      </c>
      <c r="M188" s="1">
        <v>185</v>
      </c>
    </row>
    <row r="189" spans="1:13" ht="21">
      <c r="A189" s="238">
        <v>39</v>
      </c>
      <c r="B189" s="237" t="s">
        <v>284</v>
      </c>
      <c r="C189" s="238">
        <v>2500700871</v>
      </c>
      <c r="D189" s="238" t="s">
        <v>249</v>
      </c>
      <c r="E189" s="238">
        <v>81</v>
      </c>
      <c r="F189" s="238" t="s">
        <v>384</v>
      </c>
      <c r="G189" s="239">
        <v>43482</v>
      </c>
      <c r="H189" s="238">
        <v>6100011384</v>
      </c>
      <c r="I189" s="238">
        <v>2500700871</v>
      </c>
      <c r="J189" s="238">
        <v>2500700871</v>
      </c>
      <c r="K189" s="240">
        <v>174000</v>
      </c>
      <c r="L189" s="238">
        <v>1211010102</v>
      </c>
      <c r="M189" s="1">
        <v>186</v>
      </c>
    </row>
    <row r="190" spans="1:13" ht="21">
      <c r="A190" s="238"/>
      <c r="B190" s="237"/>
      <c r="C190" s="238">
        <v>2500700871</v>
      </c>
      <c r="D190" s="238" t="s">
        <v>249</v>
      </c>
      <c r="E190" s="238">
        <v>81</v>
      </c>
      <c r="F190" s="238" t="s">
        <v>384</v>
      </c>
      <c r="G190" s="239">
        <v>43482</v>
      </c>
      <c r="H190" s="238">
        <v>6100011384</v>
      </c>
      <c r="I190" s="238">
        <v>2500700871</v>
      </c>
      <c r="J190" s="238">
        <v>2500700871</v>
      </c>
      <c r="K190" s="240">
        <v>174000</v>
      </c>
      <c r="L190" s="238">
        <v>1211010102</v>
      </c>
      <c r="M190" s="1">
        <v>187</v>
      </c>
    </row>
    <row r="191" spans="1:13" ht="21">
      <c r="A191" s="238"/>
      <c r="B191" s="237"/>
      <c r="C191" s="238">
        <v>2500700871</v>
      </c>
      <c r="D191" s="238" t="s">
        <v>249</v>
      </c>
      <c r="E191" s="238">
        <v>91</v>
      </c>
      <c r="F191" s="238" t="s">
        <v>384</v>
      </c>
      <c r="G191" s="239">
        <v>43482</v>
      </c>
      <c r="H191" s="238">
        <v>6100011391</v>
      </c>
      <c r="I191" s="238">
        <v>2500700871</v>
      </c>
      <c r="J191" s="238">
        <v>2500700871</v>
      </c>
      <c r="K191" s="240">
        <v>-174000</v>
      </c>
      <c r="L191" s="238">
        <v>1211010102</v>
      </c>
      <c r="M191" s="1">
        <v>188</v>
      </c>
    </row>
    <row r="192" spans="1:13" ht="21">
      <c r="A192" s="238"/>
      <c r="B192" s="237"/>
      <c r="C192" s="238">
        <v>2500700871</v>
      </c>
      <c r="D192" s="238" t="s">
        <v>249</v>
      </c>
      <c r="E192" s="238">
        <v>91</v>
      </c>
      <c r="F192" s="238" t="s">
        <v>384</v>
      </c>
      <c r="G192" s="239">
        <v>43482</v>
      </c>
      <c r="H192" s="238">
        <v>6100011391</v>
      </c>
      <c r="I192" s="238">
        <v>2500700871</v>
      </c>
      <c r="J192" s="238">
        <v>2500700871</v>
      </c>
      <c r="K192" s="240">
        <v>-174000</v>
      </c>
      <c r="L192" s="238">
        <v>1211010102</v>
      </c>
      <c r="M192" s="1">
        <v>189</v>
      </c>
    </row>
    <row r="193" spans="1:13" ht="21">
      <c r="A193" s="238"/>
      <c r="B193" s="237"/>
      <c r="C193" s="238">
        <v>2500700871</v>
      </c>
      <c r="D193" s="238" t="s">
        <v>249</v>
      </c>
      <c r="E193" s="238">
        <v>81</v>
      </c>
      <c r="F193" s="238" t="s">
        <v>379</v>
      </c>
      <c r="G193" s="239">
        <v>43483</v>
      </c>
      <c r="H193" s="238">
        <v>6100014676</v>
      </c>
      <c r="I193" s="238">
        <v>2500700871</v>
      </c>
      <c r="J193" s="238">
        <v>2500700871</v>
      </c>
      <c r="K193" s="240">
        <v>182000</v>
      </c>
      <c r="L193" s="238">
        <v>1211010102</v>
      </c>
      <c r="M193" s="1">
        <v>190</v>
      </c>
    </row>
    <row r="194" spans="1:13" ht="21">
      <c r="A194" s="238"/>
      <c r="B194" s="237"/>
      <c r="C194" s="238">
        <v>2500700871</v>
      </c>
      <c r="D194" s="238" t="s">
        <v>249</v>
      </c>
      <c r="E194" s="238">
        <v>81</v>
      </c>
      <c r="F194" s="238" t="s">
        <v>379</v>
      </c>
      <c r="G194" s="239">
        <v>43483</v>
      </c>
      <c r="H194" s="238">
        <v>6100014907</v>
      </c>
      <c r="I194" s="238">
        <v>2500700871</v>
      </c>
      <c r="J194" s="238">
        <v>2500700871</v>
      </c>
      <c r="K194" s="240">
        <v>182000</v>
      </c>
      <c r="L194" s="238">
        <v>1211010102</v>
      </c>
      <c r="M194" s="1">
        <v>191</v>
      </c>
    </row>
    <row r="195" spans="1:13" ht="21">
      <c r="A195" s="238"/>
      <c r="B195" s="237"/>
      <c r="C195" s="238">
        <v>2500700871</v>
      </c>
      <c r="D195" s="238" t="s">
        <v>249</v>
      </c>
      <c r="E195" s="238">
        <v>81</v>
      </c>
      <c r="F195" s="238" t="s">
        <v>379</v>
      </c>
      <c r="G195" s="239">
        <v>43483</v>
      </c>
      <c r="H195" s="238">
        <v>6100014910</v>
      </c>
      <c r="I195" s="238">
        <v>2500700871</v>
      </c>
      <c r="J195" s="238">
        <v>2500700871</v>
      </c>
      <c r="K195" s="240">
        <v>182000</v>
      </c>
      <c r="L195" s="238">
        <v>1211010102</v>
      </c>
      <c r="M195" s="1">
        <v>192</v>
      </c>
    </row>
    <row r="196" spans="1:13" ht="21">
      <c r="A196" s="238"/>
      <c r="B196" s="237"/>
      <c r="C196" s="238">
        <v>2500700871</v>
      </c>
      <c r="D196" s="238" t="s">
        <v>249</v>
      </c>
      <c r="E196" s="238">
        <v>81</v>
      </c>
      <c r="F196" s="238" t="s">
        <v>379</v>
      </c>
      <c r="G196" s="239">
        <v>43483</v>
      </c>
      <c r="H196" s="238">
        <v>6100015301</v>
      </c>
      <c r="I196" s="238">
        <v>2500700871</v>
      </c>
      <c r="J196" s="238">
        <v>2500700871</v>
      </c>
      <c r="K196" s="240">
        <v>182000</v>
      </c>
      <c r="L196" s="238">
        <v>1211010102</v>
      </c>
      <c r="M196" s="1">
        <v>193</v>
      </c>
    </row>
    <row r="197" spans="1:13" ht="21">
      <c r="A197" s="238"/>
      <c r="B197" s="237"/>
      <c r="C197" s="238">
        <v>2500700871</v>
      </c>
      <c r="D197" s="238" t="s">
        <v>249</v>
      </c>
      <c r="E197" s="238">
        <v>81</v>
      </c>
      <c r="F197" s="238" t="s">
        <v>388</v>
      </c>
      <c r="G197" s="239">
        <v>43486</v>
      </c>
      <c r="H197" s="238">
        <v>6100013206</v>
      </c>
      <c r="I197" s="238">
        <v>2500700871</v>
      </c>
      <c r="J197" s="238">
        <v>2500700871</v>
      </c>
      <c r="K197" s="240">
        <v>174000</v>
      </c>
      <c r="L197" s="238">
        <v>1211010102</v>
      </c>
      <c r="M197" s="1">
        <v>194</v>
      </c>
    </row>
    <row r="198" spans="1:13" ht="21">
      <c r="A198" s="238"/>
      <c r="B198" s="237"/>
      <c r="C198" s="238">
        <v>2500700871</v>
      </c>
      <c r="D198" s="238" t="s">
        <v>249</v>
      </c>
      <c r="E198" s="238">
        <v>81</v>
      </c>
      <c r="F198" s="238" t="s">
        <v>388</v>
      </c>
      <c r="G198" s="239">
        <v>43486</v>
      </c>
      <c r="H198" s="238">
        <v>6100013206</v>
      </c>
      <c r="I198" s="238">
        <v>2500700871</v>
      </c>
      <c r="J198" s="238">
        <v>2500700871</v>
      </c>
      <c r="K198" s="240">
        <v>174000</v>
      </c>
      <c r="L198" s="238">
        <v>1211010102</v>
      </c>
      <c r="M198" s="1">
        <v>195</v>
      </c>
    </row>
    <row r="199" spans="1:13" ht="21">
      <c r="A199" s="238"/>
      <c r="B199" s="237"/>
      <c r="C199" s="238">
        <v>2500700871</v>
      </c>
      <c r="D199" s="238" t="s">
        <v>249</v>
      </c>
      <c r="E199" s="238">
        <v>81</v>
      </c>
      <c r="F199" s="238" t="s">
        <v>390</v>
      </c>
      <c r="G199" s="239">
        <v>43489</v>
      </c>
      <c r="H199" s="238">
        <v>6100013661</v>
      </c>
      <c r="I199" s="238">
        <v>2500700871</v>
      </c>
      <c r="J199" s="238">
        <v>2500700871</v>
      </c>
      <c r="K199" s="240">
        <v>1504800</v>
      </c>
      <c r="L199" s="238">
        <v>1211010102</v>
      </c>
      <c r="M199" s="1">
        <v>196</v>
      </c>
    </row>
    <row r="200" spans="1:13" ht="21">
      <c r="A200" s="238"/>
      <c r="B200" s="237"/>
      <c r="C200" s="238">
        <v>2500700871</v>
      </c>
      <c r="D200" s="238" t="s">
        <v>249</v>
      </c>
      <c r="E200" s="238">
        <v>81</v>
      </c>
      <c r="F200" s="238" t="s">
        <v>375</v>
      </c>
      <c r="G200" s="239">
        <v>43493</v>
      </c>
      <c r="H200" s="238">
        <v>6100000738</v>
      </c>
      <c r="I200" s="238">
        <v>2500700871</v>
      </c>
      <c r="J200" s="238">
        <v>2500700871</v>
      </c>
      <c r="K200" s="240">
        <v>182000</v>
      </c>
      <c r="L200" s="238">
        <v>1211010102</v>
      </c>
      <c r="M200" s="1">
        <v>197</v>
      </c>
    </row>
    <row r="201" spans="1:13" ht="21">
      <c r="A201" s="238"/>
      <c r="B201" s="237"/>
      <c r="C201" s="238">
        <v>2500700871</v>
      </c>
      <c r="D201" s="238" t="s">
        <v>249</v>
      </c>
      <c r="E201" s="238">
        <v>81</v>
      </c>
      <c r="F201" s="238" t="s">
        <v>375</v>
      </c>
      <c r="G201" s="239">
        <v>43493</v>
      </c>
      <c r="H201" s="238">
        <v>6100013310</v>
      </c>
      <c r="I201" s="238">
        <v>2500700871</v>
      </c>
      <c r="J201" s="238">
        <v>2500700871</v>
      </c>
      <c r="K201" s="240">
        <v>1504800</v>
      </c>
      <c r="L201" s="238">
        <v>1211010102</v>
      </c>
      <c r="M201" s="1">
        <v>198</v>
      </c>
    </row>
    <row r="202" spans="1:13" ht="21">
      <c r="A202" s="238"/>
      <c r="B202" s="237"/>
      <c r="C202" s="238">
        <v>2500700871</v>
      </c>
      <c r="D202" s="238" t="s">
        <v>249</v>
      </c>
      <c r="E202" s="238">
        <v>81</v>
      </c>
      <c r="F202" s="238" t="s">
        <v>398</v>
      </c>
      <c r="G202" s="239">
        <v>43495</v>
      </c>
      <c r="H202" s="238">
        <v>6100014908</v>
      </c>
      <c r="I202" s="238">
        <v>2500700871</v>
      </c>
      <c r="J202" s="238">
        <v>2500700871</v>
      </c>
      <c r="K202" s="240">
        <v>182000</v>
      </c>
      <c r="L202" s="238">
        <v>1211010102</v>
      </c>
      <c r="M202" s="1">
        <v>199</v>
      </c>
    </row>
    <row r="203" spans="1:13" ht="21">
      <c r="A203" s="242">
        <v>40</v>
      </c>
      <c r="B203" s="241" t="s">
        <v>285</v>
      </c>
      <c r="C203" s="242">
        <v>2500701677</v>
      </c>
      <c r="D203" s="242" t="s">
        <v>249</v>
      </c>
      <c r="E203" s="242">
        <v>81</v>
      </c>
      <c r="F203" s="242" t="s">
        <v>375</v>
      </c>
      <c r="G203" s="243">
        <v>43493</v>
      </c>
      <c r="H203" s="242">
        <v>6100013733</v>
      </c>
      <c r="I203" s="242">
        <v>2500701677</v>
      </c>
      <c r="J203" s="242">
        <v>2500701677</v>
      </c>
      <c r="K203" s="244">
        <v>1519840</v>
      </c>
      <c r="L203" s="242">
        <v>1211010102</v>
      </c>
      <c r="M203" s="1">
        <v>200</v>
      </c>
    </row>
    <row r="204" spans="1:13" ht="21">
      <c r="A204" s="4">
        <v>41</v>
      </c>
      <c r="B204" s="19" t="s">
        <v>427</v>
      </c>
      <c r="C204" s="4">
        <v>2500701681</v>
      </c>
      <c r="D204" s="4" t="s">
        <v>249</v>
      </c>
      <c r="E204" s="4">
        <v>81</v>
      </c>
      <c r="F204" s="4" t="s">
        <v>384</v>
      </c>
      <c r="G204" s="25">
        <v>43482</v>
      </c>
      <c r="H204" s="4">
        <v>6100008605</v>
      </c>
      <c r="I204" s="4">
        <v>2500701681</v>
      </c>
      <c r="J204" s="4">
        <v>2500701681</v>
      </c>
      <c r="K204" s="21">
        <v>908414.77</v>
      </c>
      <c r="L204" s="4">
        <v>1211010102</v>
      </c>
      <c r="M204" s="1">
        <v>201</v>
      </c>
    </row>
    <row r="205" spans="1:13" ht="21">
      <c r="A205" s="4"/>
      <c r="B205" s="19"/>
      <c r="C205" s="4">
        <v>2500701681</v>
      </c>
      <c r="D205" s="4" t="s">
        <v>249</v>
      </c>
      <c r="E205" s="4">
        <v>81</v>
      </c>
      <c r="F205" s="4" t="s">
        <v>384</v>
      </c>
      <c r="G205" s="25">
        <v>43482</v>
      </c>
      <c r="H205" s="4">
        <v>6100008605</v>
      </c>
      <c r="I205" s="4">
        <v>2500701681</v>
      </c>
      <c r="J205" s="4">
        <v>2500701681</v>
      </c>
      <c r="K205" s="21">
        <v>1098000</v>
      </c>
      <c r="L205" s="4">
        <v>1211010102</v>
      </c>
      <c r="M205" s="1">
        <v>202</v>
      </c>
    </row>
    <row r="206" spans="1:13" ht="21">
      <c r="A206" s="4"/>
      <c r="B206" s="19"/>
      <c r="C206" s="4">
        <v>2500701681</v>
      </c>
      <c r="D206" s="4" t="s">
        <v>249</v>
      </c>
      <c r="E206" s="4">
        <v>81</v>
      </c>
      <c r="F206" s="4" t="s">
        <v>384</v>
      </c>
      <c r="G206" s="25">
        <v>43482</v>
      </c>
      <c r="H206" s="4">
        <v>6100008605</v>
      </c>
      <c r="I206" s="4">
        <v>2500701681</v>
      </c>
      <c r="J206" s="4">
        <v>2500701681</v>
      </c>
      <c r="K206" s="21">
        <v>1098000</v>
      </c>
      <c r="L206" s="4">
        <v>1211010102</v>
      </c>
      <c r="M206" s="1">
        <v>203</v>
      </c>
    </row>
    <row r="207" spans="1:13" ht="21">
      <c r="A207" s="4"/>
      <c r="B207" s="19"/>
      <c r="C207" s="4">
        <v>2500701681</v>
      </c>
      <c r="D207" s="4" t="s">
        <v>249</v>
      </c>
      <c r="E207" s="4">
        <v>81</v>
      </c>
      <c r="F207" s="4" t="s">
        <v>384</v>
      </c>
      <c r="G207" s="25">
        <v>43482</v>
      </c>
      <c r="H207" s="4">
        <v>6100008605</v>
      </c>
      <c r="I207" s="4">
        <v>2500701681</v>
      </c>
      <c r="J207" s="4">
        <v>2500701681</v>
      </c>
      <c r="K207" s="21">
        <v>549000</v>
      </c>
      <c r="L207" s="4">
        <v>1211010102</v>
      </c>
      <c r="M207" s="1">
        <v>204</v>
      </c>
    </row>
    <row r="208" spans="1:13" ht="21">
      <c r="A208" s="4"/>
      <c r="B208" s="19"/>
      <c r="C208" s="4">
        <v>2500701681</v>
      </c>
      <c r="D208" s="4" t="s">
        <v>249</v>
      </c>
      <c r="E208" s="4">
        <v>91</v>
      </c>
      <c r="F208" s="4" t="s">
        <v>384</v>
      </c>
      <c r="G208" s="25">
        <v>43482</v>
      </c>
      <c r="H208" s="4">
        <v>6100012502</v>
      </c>
      <c r="I208" s="4">
        <v>2500701681</v>
      </c>
      <c r="J208" s="4">
        <v>2500701681</v>
      </c>
      <c r="K208" s="21">
        <v>-908414.77</v>
      </c>
      <c r="L208" s="4">
        <v>1211010102</v>
      </c>
      <c r="M208" s="1">
        <v>205</v>
      </c>
    </row>
    <row r="209" spans="1:13" ht="21">
      <c r="A209" s="4"/>
      <c r="B209" s="19"/>
      <c r="C209" s="4">
        <v>2500701681</v>
      </c>
      <c r="D209" s="4" t="s">
        <v>249</v>
      </c>
      <c r="E209" s="4">
        <v>91</v>
      </c>
      <c r="F209" s="4" t="s">
        <v>384</v>
      </c>
      <c r="G209" s="25">
        <v>43482</v>
      </c>
      <c r="H209" s="4">
        <v>6100012502</v>
      </c>
      <c r="I209" s="4">
        <v>2500701681</v>
      </c>
      <c r="J209" s="4">
        <v>2500701681</v>
      </c>
      <c r="K209" s="21">
        <v>-1098000</v>
      </c>
      <c r="L209" s="4">
        <v>1211010102</v>
      </c>
      <c r="M209" s="1">
        <v>206</v>
      </c>
    </row>
    <row r="210" spans="1:13" ht="21">
      <c r="A210" s="4"/>
      <c r="B210" s="19"/>
      <c r="C210" s="4">
        <v>2500701681</v>
      </c>
      <c r="D210" s="4" t="s">
        <v>249</v>
      </c>
      <c r="E210" s="4">
        <v>91</v>
      </c>
      <c r="F210" s="4" t="s">
        <v>384</v>
      </c>
      <c r="G210" s="25">
        <v>43482</v>
      </c>
      <c r="H210" s="4">
        <v>6100012502</v>
      </c>
      <c r="I210" s="4">
        <v>2500701681</v>
      </c>
      <c r="J210" s="4">
        <v>2500701681</v>
      </c>
      <c r="K210" s="21">
        <v>-1098000</v>
      </c>
      <c r="L210" s="4">
        <v>1211010102</v>
      </c>
      <c r="M210" s="1">
        <v>207</v>
      </c>
    </row>
    <row r="211" spans="1:13" ht="21">
      <c r="A211" s="4"/>
      <c r="B211" s="19"/>
      <c r="C211" s="4">
        <v>2500701681</v>
      </c>
      <c r="D211" s="4" t="s">
        <v>249</v>
      </c>
      <c r="E211" s="4">
        <v>91</v>
      </c>
      <c r="F211" s="4" t="s">
        <v>384</v>
      </c>
      <c r="G211" s="25">
        <v>43482</v>
      </c>
      <c r="H211" s="4">
        <v>6100012502</v>
      </c>
      <c r="I211" s="4">
        <v>2500701681</v>
      </c>
      <c r="J211" s="4">
        <v>2500701681</v>
      </c>
      <c r="K211" s="21">
        <v>-549000</v>
      </c>
      <c r="L211" s="4">
        <v>1211010102</v>
      </c>
      <c r="M211" s="1">
        <v>208</v>
      </c>
    </row>
    <row r="212" spans="1:13" ht="21">
      <c r="A212" s="141">
        <v>42</v>
      </c>
      <c r="B212" s="140" t="s">
        <v>332</v>
      </c>
      <c r="C212" s="141">
        <v>2500701682</v>
      </c>
      <c r="D212" s="141" t="s">
        <v>249</v>
      </c>
      <c r="E212" s="141">
        <v>81</v>
      </c>
      <c r="F212" s="141" t="s">
        <v>343</v>
      </c>
      <c r="G212" s="142">
        <v>43453</v>
      </c>
      <c r="H212" s="141">
        <v>6100009787</v>
      </c>
      <c r="I212" s="141">
        <v>2500701682</v>
      </c>
      <c r="J212" s="141">
        <v>2500701682</v>
      </c>
      <c r="K212" s="143">
        <v>498000</v>
      </c>
      <c r="L212" s="141">
        <v>1211010102</v>
      </c>
      <c r="M212" s="1">
        <v>209</v>
      </c>
    </row>
    <row r="213" spans="1:13" ht="21">
      <c r="A213" s="141"/>
      <c r="B213" s="140"/>
      <c r="C213" s="141">
        <v>2500701682</v>
      </c>
      <c r="D213" s="141" t="s">
        <v>249</v>
      </c>
      <c r="E213" s="141">
        <v>81</v>
      </c>
      <c r="F213" s="141" t="s">
        <v>343</v>
      </c>
      <c r="G213" s="142">
        <v>43453</v>
      </c>
      <c r="H213" s="141">
        <v>6100009788</v>
      </c>
      <c r="I213" s="141">
        <v>2500701682</v>
      </c>
      <c r="J213" s="141">
        <v>2500701682</v>
      </c>
      <c r="K213" s="143">
        <v>332000</v>
      </c>
      <c r="L213" s="141">
        <v>1211010102</v>
      </c>
      <c r="M213" s="1">
        <v>210</v>
      </c>
    </row>
    <row r="214" spans="1:13" ht="21">
      <c r="A214" s="4">
        <v>43</v>
      </c>
      <c r="B214" s="117" t="s">
        <v>371</v>
      </c>
      <c r="C214" s="4">
        <v>2500701686</v>
      </c>
      <c r="D214" s="4" t="s">
        <v>249</v>
      </c>
      <c r="E214" s="4">
        <v>81</v>
      </c>
      <c r="F214" s="4" t="s">
        <v>379</v>
      </c>
      <c r="G214" s="25">
        <v>43483</v>
      </c>
      <c r="H214" s="4">
        <v>6100002894</v>
      </c>
      <c r="I214" s="4">
        <v>2500701686</v>
      </c>
      <c r="J214" s="4">
        <v>2500701686</v>
      </c>
      <c r="K214" s="21">
        <v>1430100</v>
      </c>
      <c r="L214" s="4">
        <v>1211010102</v>
      </c>
      <c r="M214" s="1">
        <v>211</v>
      </c>
    </row>
    <row r="215" spans="1:13" ht="21">
      <c r="A215" s="4"/>
      <c r="B215" s="19"/>
      <c r="C215" s="4">
        <v>2500701686</v>
      </c>
      <c r="D215" s="4" t="s">
        <v>249</v>
      </c>
      <c r="E215" s="4">
        <v>81</v>
      </c>
      <c r="F215" s="4" t="s">
        <v>379</v>
      </c>
      <c r="G215" s="25">
        <v>43483</v>
      </c>
      <c r="H215" s="4">
        <v>6100002894</v>
      </c>
      <c r="I215" s="4">
        <v>2500701686</v>
      </c>
      <c r="J215" s="4">
        <v>2500701686</v>
      </c>
      <c r="K215" s="21">
        <v>6356000</v>
      </c>
      <c r="L215" s="4">
        <v>1211010102</v>
      </c>
      <c r="M215" s="1">
        <v>212</v>
      </c>
    </row>
    <row r="216" spans="1:13" ht="21">
      <c r="A216" s="4"/>
      <c r="B216" s="19"/>
      <c r="C216" s="4">
        <v>2500701686</v>
      </c>
      <c r="D216" s="4" t="s">
        <v>249</v>
      </c>
      <c r="E216" s="4">
        <v>81</v>
      </c>
      <c r="F216" s="4" t="s">
        <v>379</v>
      </c>
      <c r="G216" s="25">
        <v>43483</v>
      </c>
      <c r="H216" s="4">
        <v>6100002894</v>
      </c>
      <c r="I216" s="4">
        <v>2500701686</v>
      </c>
      <c r="J216" s="4">
        <v>2500701686</v>
      </c>
      <c r="K216" s="21">
        <v>6356000</v>
      </c>
      <c r="L216" s="4">
        <v>1211010102</v>
      </c>
      <c r="M216" s="1">
        <v>213</v>
      </c>
    </row>
    <row r="217" spans="1:13" ht="21">
      <c r="A217" s="4"/>
      <c r="B217" s="19"/>
      <c r="C217" s="4">
        <v>2500701686</v>
      </c>
      <c r="D217" s="4" t="s">
        <v>249</v>
      </c>
      <c r="E217" s="4">
        <v>81</v>
      </c>
      <c r="F217" s="4" t="s">
        <v>379</v>
      </c>
      <c r="G217" s="25">
        <v>43483</v>
      </c>
      <c r="H217" s="4">
        <v>6100002894</v>
      </c>
      <c r="I217" s="4">
        <v>2500701686</v>
      </c>
      <c r="J217" s="4">
        <v>2500701686</v>
      </c>
      <c r="K217" s="21">
        <v>9851800</v>
      </c>
      <c r="L217" s="4">
        <v>1211010102</v>
      </c>
      <c r="M217" s="1">
        <v>214</v>
      </c>
    </row>
    <row r="218" spans="1:13" ht="21">
      <c r="A218" s="153">
        <v>44</v>
      </c>
      <c r="B218" s="152" t="s">
        <v>333</v>
      </c>
      <c r="C218" s="153">
        <v>2500701696</v>
      </c>
      <c r="D218" s="153" t="s">
        <v>249</v>
      </c>
      <c r="E218" s="153">
        <v>81</v>
      </c>
      <c r="F218" s="153" t="s">
        <v>340</v>
      </c>
      <c r="G218" s="154">
        <v>43441</v>
      </c>
      <c r="H218" s="153">
        <v>6100011018</v>
      </c>
      <c r="I218" s="153">
        <v>2500701696</v>
      </c>
      <c r="J218" s="153">
        <v>2500701696</v>
      </c>
      <c r="K218" s="155">
        <v>102000</v>
      </c>
      <c r="L218" s="153">
        <v>1211010102</v>
      </c>
      <c r="M218" s="1">
        <v>215</v>
      </c>
    </row>
    <row r="219" spans="1:13" ht="21">
      <c r="A219" s="153"/>
      <c r="B219" s="152"/>
      <c r="C219" s="153">
        <v>2500701696</v>
      </c>
      <c r="D219" s="153" t="s">
        <v>249</v>
      </c>
      <c r="E219" s="153">
        <v>81</v>
      </c>
      <c r="F219" s="153" t="s">
        <v>339</v>
      </c>
      <c r="G219" s="154">
        <v>43459</v>
      </c>
      <c r="H219" s="153">
        <v>6100011109</v>
      </c>
      <c r="I219" s="153">
        <v>2500701696</v>
      </c>
      <c r="J219" s="153">
        <v>2500701696</v>
      </c>
      <c r="K219" s="155">
        <v>586000</v>
      </c>
      <c r="L219" s="153">
        <v>1211010102</v>
      </c>
      <c r="M219" s="1">
        <v>216</v>
      </c>
    </row>
    <row r="220" spans="1:13" ht="21">
      <c r="A220" s="153"/>
      <c r="B220" s="152"/>
      <c r="C220" s="153">
        <v>2500701696</v>
      </c>
      <c r="D220" s="153" t="s">
        <v>249</v>
      </c>
      <c r="E220" s="153">
        <v>81</v>
      </c>
      <c r="F220" s="153" t="s">
        <v>358</v>
      </c>
      <c r="G220" s="154">
        <v>43461</v>
      </c>
      <c r="H220" s="153">
        <v>6100010360</v>
      </c>
      <c r="I220" s="153">
        <v>2500701696</v>
      </c>
      <c r="J220" s="153">
        <v>2500701696</v>
      </c>
      <c r="K220" s="155">
        <v>495000</v>
      </c>
      <c r="L220" s="153">
        <v>1211010102</v>
      </c>
      <c r="M220" s="1">
        <v>217</v>
      </c>
    </row>
    <row r="221" spans="1:13" ht="21">
      <c r="A221" s="4">
        <v>45</v>
      </c>
      <c r="B221" s="19" t="s">
        <v>428</v>
      </c>
      <c r="C221" s="4">
        <v>2500701701</v>
      </c>
      <c r="D221" s="4" t="s">
        <v>249</v>
      </c>
      <c r="E221" s="4">
        <v>81</v>
      </c>
      <c r="F221" s="4" t="s">
        <v>379</v>
      </c>
      <c r="G221" s="25">
        <v>43483</v>
      </c>
      <c r="H221" s="4">
        <v>6100013645</v>
      </c>
      <c r="I221" s="4">
        <v>2500701701</v>
      </c>
      <c r="J221" s="4">
        <v>2500701701</v>
      </c>
      <c r="K221" s="21">
        <v>840000</v>
      </c>
      <c r="L221" s="4">
        <v>1211010102</v>
      </c>
      <c r="M221" s="1">
        <v>218</v>
      </c>
    </row>
    <row r="223" ht="21">
      <c r="K223" s="20">
        <v>280627190.86</v>
      </c>
    </row>
  </sheetData>
  <sheetProtection/>
  <mergeCells count="1">
    <mergeCell ref="A2:L2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portrait" paperSize="9" scale="8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48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8" sqref="G8"/>
    </sheetView>
  </sheetViews>
  <sheetFormatPr defaultColWidth="3.7109375" defaultRowHeight="15"/>
  <cols>
    <col min="1" max="1" width="5.28125" style="107" customWidth="1"/>
    <col min="2" max="2" width="40.00390625" style="107" bestFit="1" customWidth="1"/>
    <col min="3" max="3" width="10.7109375" style="107" customWidth="1"/>
    <col min="4" max="4" width="8.421875" style="107" customWidth="1"/>
    <col min="5" max="5" width="9.421875" style="107" customWidth="1"/>
    <col min="6" max="6" width="7.421875" style="107" hidden="1" customWidth="1"/>
    <col min="7" max="7" width="8.421875" style="107" customWidth="1"/>
    <col min="8" max="8" width="9.421875" style="107" customWidth="1"/>
    <col min="9" max="9" width="7.421875" style="107" hidden="1" customWidth="1"/>
    <col min="10" max="10" width="8.421875" style="107" hidden="1" customWidth="1"/>
    <col min="11" max="11" width="9.421875" style="107" hidden="1" customWidth="1"/>
    <col min="12" max="12" width="7.421875" style="107" hidden="1" customWidth="1"/>
    <col min="13" max="13" width="8.421875" style="108" hidden="1" customWidth="1"/>
    <col min="14" max="14" width="9.421875" style="108" hidden="1" customWidth="1"/>
    <col min="15" max="15" width="7.421875" style="107" hidden="1" customWidth="1"/>
    <col min="16" max="16" width="8.421875" style="107" hidden="1" customWidth="1"/>
    <col min="17" max="17" width="9.421875" style="107" hidden="1" customWidth="1"/>
    <col min="18" max="18" width="7.421875" style="107" hidden="1" customWidth="1"/>
    <col min="19" max="20" width="8.57421875" style="107" customWidth="1"/>
    <col min="21" max="248" width="9.421875" style="36" customWidth="1"/>
    <col min="249" max="249" width="3.7109375" style="36" customWidth="1"/>
    <col min="250" max="250" width="18.421875" style="36" customWidth="1"/>
    <col min="251" max="251" width="10.7109375" style="36" customWidth="1"/>
    <col min="252" max="252" width="4.00390625" style="36" customWidth="1"/>
    <col min="253" max="253" width="3.8515625" style="36" customWidth="1"/>
    <col min="254" max="16384" width="3.7109375" style="36" customWidth="1"/>
  </cols>
  <sheetData>
    <row r="1" spans="1:20" ht="18">
      <c r="A1" s="199" t="s">
        <v>374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</row>
    <row r="2" spans="1:20" ht="18.75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0" ht="18">
      <c r="A3" s="201" t="s">
        <v>8</v>
      </c>
      <c r="B3" s="204" t="s">
        <v>11</v>
      </c>
      <c r="C3" s="207" t="s">
        <v>12</v>
      </c>
      <c r="D3" s="216" t="s">
        <v>286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8"/>
      <c r="P3" s="216" t="s">
        <v>286</v>
      </c>
      <c r="Q3" s="217"/>
      <c r="R3" s="218"/>
      <c r="S3" s="210" t="s">
        <v>13</v>
      </c>
      <c r="T3" s="213" t="s">
        <v>14</v>
      </c>
    </row>
    <row r="4" spans="1:20" ht="18">
      <c r="A4" s="202"/>
      <c r="B4" s="205"/>
      <c r="C4" s="208"/>
      <c r="D4" s="190" t="s">
        <v>15</v>
      </c>
      <c r="E4" s="191"/>
      <c r="F4" s="192"/>
      <c r="G4" s="197" t="s">
        <v>16</v>
      </c>
      <c r="H4" s="197"/>
      <c r="I4" s="197"/>
      <c r="J4" s="197" t="s">
        <v>180</v>
      </c>
      <c r="K4" s="197"/>
      <c r="L4" s="197"/>
      <c r="M4" s="198" t="s">
        <v>17</v>
      </c>
      <c r="N4" s="198"/>
      <c r="O4" s="198"/>
      <c r="P4" s="190" t="s">
        <v>15</v>
      </c>
      <c r="Q4" s="191"/>
      <c r="R4" s="192"/>
      <c r="S4" s="211"/>
      <c r="T4" s="214"/>
    </row>
    <row r="5" spans="1:20" ht="18">
      <c r="A5" s="202"/>
      <c r="B5" s="205"/>
      <c r="C5" s="208"/>
      <c r="D5" s="193" t="s">
        <v>334</v>
      </c>
      <c r="E5" s="194"/>
      <c r="F5" s="195"/>
      <c r="G5" s="197" t="s">
        <v>335</v>
      </c>
      <c r="H5" s="197"/>
      <c r="I5" s="197"/>
      <c r="J5" s="197" t="s">
        <v>336</v>
      </c>
      <c r="K5" s="197"/>
      <c r="L5" s="197"/>
      <c r="M5" s="198" t="s">
        <v>337</v>
      </c>
      <c r="N5" s="198"/>
      <c r="O5" s="198"/>
      <c r="P5" s="193" t="s">
        <v>214</v>
      </c>
      <c r="Q5" s="194"/>
      <c r="R5" s="195"/>
      <c r="S5" s="211"/>
      <c r="T5" s="214"/>
    </row>
    <row r="6" spans="1:20" ht="18">
      <c r="A6" s="202"/>
      <c r="B6" s="205"/>
      <c r="C6" s="208"/>
      <c r="D6" s="38" t="s">
        <v>18</v>
      </c>
      <c r="E6" s="127" t="s">
        <v>19</v>
      </c>
      <c r="F6" s="37" t="s">
        <v>261</v>
      </c>
      <c r="G6" s="38" t="s">
        <v>18</v>
      </c>
      <c r="H6" s="127" t="s">
        <v>19</v>
      </c>
      <c r="I6" s="37" t="s">
        <v>261</v>
      </c>
      <c r="J6" s="38" t="s">
        <v>18</v>
      </c>
      <c r="K6" s="127" t="s">
        <v>19</v>
      </c>
      <c r="L6" s="37" t="s">
        <v>261</v>
      </c>
      <c r="M6" s="38" t="s">
        <v>18</v>
      </c>
      <c r="N6" s="127" t="s">
        <v>19</v>
      </c>
      <c r="O6" s="37" t="s">
        <v>261</v>
      </c>
      <c r="P6" s="38" t="s">
        <v>18</v>
      </c>
      <c r="Q6" s="165" t="s">
        <v>19</v>
      </c>
      <c r="R6" s="37" t="s">
        <v>261</v>
      </c>
      <c r="S6" s="211"/>
      <c r="T6" s="214"/>
    </row>
    <row r="7" spans="1:20" ht="18.75" thickBot="1">
      <c r="A7" s="203"/>
      <c r="B7" s="206"/>
      <c r="C7" s="209"/>
      <c r="D7" s="39" t="s">
        <v>20</v>
      </c>
      <c r="E7" s="128" t="s">
        <v>21</v>
      </c>
      <c r="F7" s="40" t="s">
        <v>262</v>
      </c>
      <c r="G7" s="39" t="s">
        <v>20</v>
      </c>
      <c r="H7" s="128" t="s">
        <v>21</v>
      </c>
      <c r="I7" s="40" t="s">
        <v>262</v>
      </c>
      <c r="J7" s="39" t="s">
        <v>20</v>
      </c>
      <c r="K7" s="128" t="s">
        <v>21</v>
      </c>
      <c r="L7" s="40" t="s">
        <v>262</v>
      </c>
      <c r="M7" s="39" t="s">
        <v>20</v>
      </c>
      <c r="N7" s="128" t="s">
        <v>21</v>
      </c>
      <c r="O7" s="40" t="s">
        <v>262</v>
      </c>
      <c r="P7" s="39" t="s">
        <v>20</v>
      </c>
      <c r="Q7" s="166" t="s">
        <v>21</v>
      </c>
      <c r="R7" s="40" t="s">
        <v>262</v>
      </c>
      <c r="S7" s="212"/>
      <c r="T7" s="215"/>
    </row>
    <row r="8" spans="1:20" ht="18.75" thickBot="1">
      <c r="A8" s="41">
        <v>1</v>
      </c>
      <c r="B8" s="42" t="s">
        <v>10</v>
      </c>
      <c r="C8" s="43">
        <v>2500700010</v>
      </c>
      <c r="D8" s="44">
        <v>80</v>
      </c>
      <c r="E8" s="45">
        <v>2</v>
      </c>
      <c r="F8" s="46"/>
      <c r="G8" s="44">
        <v>85</v>
      </c>
      <c r="H8" s="45">
        <v>3</v>
      </c>
      <c r="I8" s="46"/>
      <c r="J8" s="44"/>
      <c r="K8" s="45"/>
      <c r="L8" s="46"/>
      <c r="M8" s="44"/>
      <c r="N8" s="47"/>
      <c r="O8" s="46"/>
      <c r="P8" s="44"/>
      <c r="Q8" s="45"/>
      <c r="R8" s="46"/>
      <c r="S8" s="43">
        <f>SUM(D8:R8)</f>
        <v>170</v>
      </c>
      <c r="T8" s="48" t="s">
        <v>22</v>
      </c>
    </row>
    <row r="9" spans="1:20" ht="18">
      <c r="A9" s="49">
        <v>2</v>
      </c>
      <c r="B9" s="50" t="s">
        <v>23</v>
      </c>
      <c r="C9" s="51">
        <v>2500700173</v>
      </c>
      <c r="D9" s="52">
        <v>14</v>
      </c>
      <c r="E9" s="53"/>
      <c r="F9" s="54"/>
      <c r="G9" s="52">
        <v>29</v>
      </c>
      <c r="H9" s="53"/>
      <c r="I9" s="54"/>
      <c r="J9" s="52"/>
      <c r="K9" s="53"/>
      <c r="L9" s="54"/>
      <c r="M9" s="52"/>
      <c r="N9" s="55"/>
      <c r="O9" s="54"/>
      <c r="P9" s="52"/>
      <c r="Q9" s="53"/>
      <c r="R9" s="54"/>
      <c r="S9" s="51">
        <f>SUM(D9:R9)</f>
        <v>43</v>
      </c>
      <c r="T9" s="56" t="s">
        <v>22</v>
      </c>
    </row>
    <row r="10" spans="1:20" ht="18.75" thickBot="1">
      <c r="A10" s="57">
        <v>3</v>
      </c>
      <c r="B10" s="58" t="s">
        <v>138</v>
      </c>
      <c r="C10" s="59">
        <v>2500700215</v>
      </c>
      <c r="D10" s="60">
        <v>12</v>
      </c>
      <c r="E10" s="61"/>
      <c r="F10" s="62"/>
      <c r="G10" s="60"/>
      <c r="H10" s="61"/>
      <c r="I10" s="62"/>
      <c r="J10" s="60"/>
      <c r="K10" s="61"/>
      <c r="L10" s="62"/>
      <c r="M10" s="60"/>
      <c r="N10" s="63"/>
      <c r="O10" s="62"/>
      <c r="P10" s="60"/>
      <c r="Q10" s="61"/>
      <c r="R10" s="62"/>
      <c r="S10" s="59">
        <f aca="true" t="shared" si="0" ref="S10:S73">SUM(D10:R10)</f>
        <v>12</v>
      </c>
      <c r="T10" s="64" t="s">
        <v>22</v>
      </c>
    </row>
    <row r="11" spans="1:20" ht="18">
      <c r="A11" s="49">
        <v>4</v>
      </c>
      <c r="B11" s="50" t="s">
        <v>24</v>
      </c>
      <c r="C11" s="51">
        <v>2500700434</v>
      </c>
      <c r="D11" s="52">
        <v>3</v>
      </c>
      <c r="E11" s="53"/>
      <c r="F11" s="54"/>
      <c r="G11" s="52"/>
      <c r="H11" s="53">
        <v>5</v>
      </c>
      <c r="I11" s="54"/>
      <c r="J11" s="52"/>
      <c r="K11" s="53"/>
      <c r="L11" s="54"/>
      <c r="M11" s="52"/>
      <c r="N11" s="55"/>
      <c r="O11" s="54"/>
      <c r="P11" s="52"/>
      <c r="Q11" s="53"/>
      <c r="R11" s="54"/>
      <c r="S11" s="51">
        <f t="shared" si="0"/>
        <v>8</v>
      </c>
      <c r="T11" s="56" t="s">
        <v>22</v>
      </c>
    </row>
    <row r="12" spans="1:20" ht="18" hidden="1">
      <c r="A12" s="65">
        <v>5</v>
      </c>
      <c r="B12" s="66" t="s">
        <v>117</v>
      </c>
      <c r="C12" s="67">
        <v>2500701605</v>
      </c>
      <c r="D12" s="68"/>
      <c r="E12" s="69"/>
      <c r="F12" s="70"/>
      <c r="G12" s="68"/>
      <c r="H12" s="69"/>
      <c r="I12" s="70"/>
      <c r="J12" s="68"/>
      <c r="K12" s="69"/>
      <c r="L12" s="70"/>
      <c r="M12" s="68"/>
      <c r="N12" s="71"/>
      <c r="O12" s="70"/>
      <c r="P12" s="68"/>
      <c r="Q12" s="69"/>
      <c r="R12" s="70"/>
      <c r="S12" s="67">
        <f t="shared" si="0"/>
        <v>0</v>
      </c>
      <c r="T12" s="72" t="s">
        <v>22</v>
      </c>
    </row>
    <row r="13" spans="1:20" ht="18" hidden="1">
      <c r="A13" s="65">
        <v>4</v>
      </c>
      <c r="B13" s="66" t="s">
        <v>25</v>
      </c>
      <c r="C13" s="67">
        <v>2500701679</v>
      </c>
      <c r="D13" s="68"/>
      <c r="E13" s="69"/>
      <c r="F13" s="70"/>
      <c r="G13" s="68"/>
      <c r="H13" s="69"/>
      <c r="I13" s="70"/>
      <c r="J13" s="68"/>
      <c r="K13" s="69"/>
      <c r="L13" s="70"/>
      <c r="M13" s="68"/>
      <c r="N13" s="71"/>
      <c r="O13" s="70"/>
      <c r="P13" s="68"/>
      <c r="Q13" s="69"/>
      <c r="R13" s="70"/>
      <c r="S13" s="67">
        <f t="shared" si="0"/>
        <v>0</v>
      </c>
      <c r="T13" s="72" t="s">
        <v>22</v>
      </c>
    </row>
    <row r="14" spans="1:20" ht="18" hidden="1">
      <c r="A14" s="65">
        <v>5</v>
      </c>
      <c r="B14" s="66" t="s">
        <v>177</v>
      </c>
      <c r="C14" s="67">
        <v>2500701698</v>
      </c>
      <c r="D14" s="68"/>
      <c r="E14" s="69"/>
      <c r="F14" s="70"/>
      <c r="G14" s="68"/>
      <c r="H14" s="69"/>
      <c r="I14" s="70"/>
      <c r="J14" s="68"/>
      <c r="K14" s="69"/>
      <c r="L14" s="70"/>
      <c r="M14" s="68"/>
      <c r="N14" s="71"/>
      <c r="O14" s="70"/>
      <c r="P14" s="68"/>
      <c r="Q14" s="69"/>
      <c r="R14" s="70"/>
      <c r="S14" s="67">
        <f t="shared" si="0"/>
        <v>0</v>
      </c>
      <c r="T14" s="72" t="s">
        <v>22</v>
      </c>
    </row>
    <row r="15" spans="1:20" ht="18">
      <c r="A15" s="65">
        <v>5</v>
      </c>
      <c r="B15" s="66" t="s">
        <v>161</v>
      </c>
      <c r="C15" s="67">
        <v>2500701681</v>
      </c>
      <c r="D15" s="68"/>
      <c r="E15" s="69"/>
      <c r="F15" s="70"/>
      <c r="G15" s="68"/>
      <c r="H15" s="69">
        <v>8</v>
      </c>
      <c r="I15" s="70"/>
      <c r="J15" s="68"/>
      <c r="K15" s="69"/>
      <c r="L15" s="70"/>
      <c r="M15" s="68"/>
      <c r="N15" s="71"/>
      <c r="O15" s="70"/>
      <c r="P15" s="68"/>
      <c r="Q15" s="69"/>
      <c r="R15" s="70"/>
      <c r="S15" s="67">
        <f t="shared" si="0"/>
        <v>8</v>
      </c>
      <c r="T15" s="72" t="s">
        <v>22</v>
      </c>
    </row>
    <row r="16" spans="1:20" ht="18" hidden="1">
      <c r="A16" s="65">
        <v>5</v>
      </c>
      <c r="B16" s="66" t="s">
        <v>118</v>
      </c>
      <c r="C16" s="67">
        <v>2500701603</v>
      </c>
      <c r="D16" s="68"/>
      <c r="E16" s="69"/>
      <c r="F16" s="70"/>
      <c r="G16" s="68"/>
      <c r="H16" s="69"/>
      <c r="I16" s="70"/>
      <c r="J16" s="68"/>
      <c r="K16" s="69"/>
      <c r="L16" s="70"/>
      <c r="M16" s="68"/>
      <c r="N16" s="71"/>
      <c r="O16" s="70"/>
      <c r="P16" s="68"/>
      <c r="Q16" s="69"/>
      <c r="R16" s="70"/>
      <c r="S16" s="67">
        <f t="shared" si="0"/>
        <v>0</v>
      </c>
      <c r="T16" s="72" t="s">
        <v>22</v>
      </c>
    </row>
    <row r="17" spans="1:20" ht="18">
      <c r="A17" s="65">
        <v>6</v>
      </c>
      <c r="B17" s="66" t="s">
        <v>83</v>
      </c>
      <c r="C17" s="67">
        <v>2500700452</v>
      </c>
      <c r="D17" s="68">
        <v>1</v>
      </c>
      <c r="E17" s="69"/>
      <c r="F17" s="70"/>
      <c r="G17" s="68"/>
      <c r="H17" s="69"/>
      <c r="I17" s="70"/>
      <c r="J17" s="68"/>
      <c r="K17" s="69"/>
      <c r="L17" s="70"/>
      <c r="M17" s="68"/>
      <c r="N17" s="71"/>
      <c r="O17" s="70"/>
      <c r="P17" s="68"/>
      <c r="Q17" s="69"/>
      <c r="R17" s="70"/>
      <c r="S17" s="67">
        <f t="shared" si="0"/>
        <v>1</v>
      </c>
      <c r="T17" s="72" t="s">
        <v>22</v>
      </c>
    </row>
    <row r="18" spans="1:20" ht="18" hidden="1">
      <c r="A18" s="65">
        <v>9</v>
      </c>
      <c r="B18" s="66" t="s">
        <v>72</v>
      </c>
      <c r="C18" s="67">
        <v>2500700453</v>
      </c>
      <c r="D18" s="68"/>
      <c r="E18" s="69"/>
      <c r="F18" s="70"/>
      <c r="G18" s="68"/>
      <c r="H18" s="69"/>
      <c r="I18" s="70"/>
      <c r="J18" s="68"/>
      <c r="K18" s="69"/>
      <c r="L18" s="70"/>
      <c r="M18" s="68"/>
      <c r="N18" s="71"/>
      <c r="O18" s="70"/>
      <c r="P18" s="68"/>
      <c r="Q18" s="69"/>
      <c r="R18" s="70"/>
      <c r="S18" s="67">
        <f t="shared" si="0"/>
        <v>0</v>
      </c>
      <c r="T18" s="72" t="s">
        <v>22</v>
      </c>
    </row>
    <row r="19" spans="1:20" ht="18" hidden="1">
      <c r="A19" s="65">
        <v>9</v>
      </c>
      <c r="B19" s="66" t="s">
        <v>84</v>
      </c>
      <c r="C19" s="67">
        <v>2500700454</v>
      </c>
      <c r="D19" s="68"/>
      <c r="E19" s="69"/>
      <c r="F19" s="70"/>
      <c r="G19" s="68"/>
      <c r="H19" s="69"/>
      <c r="I19" s="70"/>
      <c r="J19" s="68"/>
      <c r="K19" s="69"/>
      <c r="L19" s="70"/>
      <c r="M19" s="68"/>
      <c r="N19" s="71"/>
      <c r="O19" s="70"/>
      <c r="P19" s="68"/>
      <c r="Q19" s="69"/>
      <c r="R19" s="70"/>
      <c r="S19" s="67">
        <f t="shared" si="0"/>
        <v>0</v>
      </c>
      <c r="T19" s="72" t="s">
        <v>22</v>
      </c>
    </row>
    <row r="20" spans="1:22" ht="18" hidden="1">
      <c r="A20" s="133">
        <v>9</v>
      </c>
      <c r="B20" s="123" t="s">
        <v>128</v>
      </c>
      <c r="C20" s="120">
        <v>2500700457</v>
      </c>
      <c r="D20" s="125"/>
      <c r="E20" s="122"/>
      <c r="F20" s="121"/>
      <c r="G20" s="126"/>
      <c r="H20" s="122"/>
      <c r="I20" s="121"/>
      <c r="J20" s="135"/>
      <c r="K20" s="121"/>
      <c r="L20" s="121"/>
      <c r="M20" s="68"/>
      <c r="N20" s="121"/>
      <c r="O20" s="121"/>
      <c r="P20" s="125"/>
      <c r="Q20" s="122"/>
      <c r="R20" s="121"/>
      <c r="S20" s="67">
        <f t="shared" si="0"/>
        <v>0</v>
      </c>
      <c r="T20" s="72" t="s">
        <v>22</v>
      </c>
      <c r="V20" s="124"/>
    </row>
    <row r="21" spans="1:20" ht="18" hidden="1">
      <c r="A21" s="65">
        <v>6</v>
      </c>
      <c r="B21" s="66" t="s">
        <v>105</v>
      </c>
      <c r="C21" s="67">
        <v>2500700455</v>
      </c>
      <c r="D21" s="68"/>
      <c r="E21" s="69"/>
      <c r="F21" s="70"/>
      <c r="G21" s="68"/>
      <c r="H21" s="69"/>
      <c r="I21" s="70"/>
      <c r="J21" s="68"/>
      <c r="K21" s="69"/>
      <c r="L21" s="70"/>
      <c r="M21" s="68"/>
      <c r="N21" s="71"/>
      <c r="O21" s="70"/>
      <c r="P21" s="68"/>
      <c r="Q21" s="69"/>
      <c r="R21" s="70"/>
      <c r="S21" s="67">
        <f t="shared" si="0"/>
        <v>0</v>
      </c>
      <c r="T21" s="72" t="s">
        <v>22</v>
      </c>
    </row>
    <row r="22" spans="1:20" ht="18" hidden="1">
      <c r="A22" s="65">
        <v>7</v>
      </c>
      <c r="B22" s="66" t="s">
        <v>128</v>
      </c>
      <c r="C22" s="67">
        <v>2500700457</v>
      </c>
      <c r="D22" s="68"/>
      <c r="E22" s="69"/>
      <c r="F22" s="70"/>
      <c r="G22" s="68"/>
      <c r="H22" s="69"/>
      <c r="I22" s="70"/>
      <c r="J22" s="68"/>
      <c r="K22" s="69"/>
      <c r="L22" s="70"/>
      <c r="M22" s="68"/>
      <c r="N22" s="71"/>
      <c r="O22" s="70"/>
      <c r="P22" s="68"/>
      <c r="Q22" s="69"/>
      <c r="R22" s="70"/>
      <c r="S22" s="67">
        <f t="shared" si="0"/>
        <v>0</v>
      </c>
      <c r="T22" s="72" t="s">
        <v>22</v>
      </c>
    </row>
    <row r="23" spans="1:20" ht="18">
      <c r="A23" s="65">
        <v>7</v>
      </c>
      <c r="B23" s="66" t="s">
        <v>94</v>
      </c>
      <c r="C23" s="67">
        <v>2500701682</v>
      </c>
      <c r="D23" s="68">
        <v>2</v>
      </c>
      <c r="E23" s="69">
        <v>2</v>
      </c>
      <c r="F23" s="70"/>
      <c r="G23" s="68"/>
      <c r="H23" s="69"/>
      <c r="I23" s="70"/>
      <c r="J23" s="68"/>
      <c r="K23" s="69"/>
      <c r="L23" s="70"/>
      <c r="M23" s="68"/>
      <c r="N23" s="71"/>
      <c r="O23" s="70"/>
      <c r="P23" s="68"/>
      <c r="Q23" s="69"/>
      <c r="R23" s="70"/>
      <c r="S23" s="67">
        <f t="shared" si="0"/>
        <v>4</v>
      </c>
      <c r="T23" s="72" t="s">
        <v>22</v>
      </c>
    </row>
    <row r="24" spans="1:20" ht="18" hidden="1">
      <c r="A24" s="65">
        <v>8</v>
      </c>
      <c r="B24" s="66" t="s">
        <v>95</v>
      </c>
      <c r="C24" s="67">
        <v>2500701683</v>
      </c>
      <c r="D24" s="68"/>
      <c r="E24" s="69"/>
      <c r="F24" s="70"/>
      <c r="G24" s="68"/>
      <c r="H24" s="69"/>
      <c r="I24" s="70"/>
      <c r="J24" s="68"/>
      <c r="K24" s="69"/>
      <c r="L24" s="70"/>
      <c r="M24" s="68"/>
      <c r="N24" s="71"/>
      <c r="O24" s="70"/>
      <c r="P24" s="68"/>
      <c r="Q24" s="69"/>
      <c r="R24" s="70"/>
      <c r="S24" s="67">
        <f t="shared" si="0"/>
        <v>0</v>
      </c>
      <c r="T24" s="72" t="s">
        <v>22</v>
      </c>
    </row>
    <row r="25" spans="1:20" ht="18" hidden="1">
      <c r="A25" s="65">
        <v>10</v>
      </c>
      <c r="B25" s="66" t="s">
        <v>119</v>
      </c>
      <c r="C25" s="67">
        <v>2500701684</v>
      </c>
      <c r="D25" s="68"/>
      <c r="E25" s="69"/>
      <c r="F25" s="70"/>
      <c r="G25" s="68"/>
      <c r="H25" s="69"/>
      <c r="I25" s="70"/>
      <c r="J25" s="68"/>
      <c r="K25" s="69"/>
      <c r="L25" s="70"/>
      <c r="M25" s="68"/>
      <c r="N25" s="71"/>
      <c r="O25" s="70"/>
      <c r="P25" s="68"/>
      <c r="Q25" s="69"/>
      <c r="R25" s="70"/>
      <c r="S25" s="67">
        <f t="shared" si="0"/>
        <v>0</v>
      </c>
      <c r="T25" s="72" t="s">
        <v>22</v>
      </c>
    </row>
    <row r="26" spans="1:20" ht="18" hidden="1">
      <c r="A26" s="73">
        <v>11</v>
      </c>
      <c r="B26" s="66" t="s">
        <v>219</v>
      </c>
      <c r="C26" s="75">
        <v>25007001685</v>
      </c>
      <c r="D26" s="76"/>
      <c r="E26" s="77"/>
      <c r="F26" s="78"/>
      <c r="G26" s="76"/>
      <c r="H26" s="77"/>
      <c r="I26" s="78"/>
      <c r="J26" s="76"/>
      <c r="K26" s="77"/>
      <c r="L26" s="78"/>
      <c r="M26" s="76"/>
      <c r="N26" s="79"/>
      <c r="O26" s="78"/>
      <c r="P26" s="76"/>
      <c r="Q26" s="77"/>
      <c r="R26" s="78"/>
      <c r="S26" s="67">
        <f t="shared" si="0"/>
        <v>0</v>
      </c>
      <c r="T26" s="72" t="s">
        <v>22</v>
      </c>
    </row>
    <row r="27" spans="1:20" ht="18.75" thickBot="1">
      <c r="A27" s="73">
        <v>8</v>
      </c>
      <c r="B27" s="74" t="s">
        <v>145</v>
      </c>
      <c r="C27" s="75">
        <v>2500701686</v>
      </c>
      <c r="D27" s="76"/>
      <c r="E27" s="77"/>
      <c r="F27" s="78"/>
      <c r="G27" s="76"/>
      <c r="H27" s="77">
        <v>4</v>
      </c>
      <c r="I27" s="78"/>
      <c r="J27" s="76"/>
      <c r="K27" s="77"/>
      <c r="L27" s="78"/>
      <c r="M27" s="76"/>
      <c r="N27" s="79"/>
      <c r="O27" s="78"/>
      <c r="P27" s="76"/>
      <c r="Q27" s="77"/>
      <c r="R27" s="78"/>
      <c r="S27" s="75">
        <f t="shared" si="0"/>
        <v>4</v>
      </c>
      <c r="T27" s="80" t="s">
        <v>22</v>
      </c>
    </row>
    <row r="28" spans="1:20" ht="18">
      <c r="A28" s="49">
        <v>9</v>
      </c>
      <c r="B28" s="50" t="s">
        <v>55</v>
      </c>
      <c r="C28" s="51">
        <v>2500700387</v>
      </c>
      <c r="D28" s="52">
        <v>15</v>
      </c>
      <c r="E28" s="53"/>
      <c r="F28" s="54"/>
      <c r="G28" s="52">
        <v>1</v>
      </c>
      <c r="H28" s="53"/>
      <c r="I28" s="54"/>
      <c r="J28" s="52"/>
      <c r="K28" s="53"/>
      <c r="L28" s="54"/>
      <c r="M28" s="52"/>
      <c r="N28" s="55"/>
      <c r="O28" s="54"/>
      <c r="P28" s="52"/>
      <c r="Q28" s="53"/>
      <c r="R28" s="54"/>
      <c r="S28" s="51">
        <f t="shared" si="0"/>
        <v>16</v>
      </c>
      <c r="T28" s="56" t="s">
        <v>22</v>
      </c>
    </row>
    <row r="29" spans="1:20" ht="18">
      <c r="A29" s="65">
        <v>10</v>
      </c>
      <c r="B29" s="66" t="s">
        <v>176</v>
      </c>
      <c r="C29" s="67">
        <v>2500701674</v>
      </c>
      <c r="D29" s="68"/>
      <c r="E29" s="69"/>
      <c r="F29" s="70"/>
      <c r="G29" s="68">
        <v>1</v>
      </c>
      <c r="H29" s="69"/>
      <c r="I29" s="70"/>
      <c r="J29" s="68"/>
      <c r="K29" s="69"/>
      <c r="L29" s="70"/>
      <c r="M29" s="68"/>
      <c r="N29" s="71"/>
      <c r="O29" s="70"/>
      <c r="P29" s="68"/>
      <c r="Q29" s="69"/>
      <c r="R29" s="70"/>
      <c r="S29" s="67">
        <f t="shared" si="0"/>
        <v>1</v>
      </c>
      <c r="T29" s="72" t="s">
        <v>22</v>
      </c>
    </row>
    <row r="30" spans="1:20" ht="18" hidden="1">
      <c r="A30" s="65">
        <v>15</v>
      </c>
      <c r="B30" s="66" t="s">
        <v>81</v>
      </c>
      <c r="C30" s="67">
        <v>2500700412</v>
      </c>
      <c r="D30" s="68"/>
      <c r="E30" s="69"/>
      <c r="F30" s="70"/>
      <c r="G30" s="68"/>
      <c r="H30" s="69"/>
      <c r="I30" s="70"/>
      <c r="J30" s="68"/>
      <c r="K30" s="69"/>
      <c r="L30" s="70"/>
      <c r="M30" s="68"/>
      <c r="N30" s="71"/>
      <c r="O30" s="70"/>
      <c r="P30" s="68"/>
      <c r="Q30" s="69"/>
      <c r="R30" s="70"/>
      <c r="S30" s="67">
        <f t="shared" si="0"/>
        <v>0</v>
      </c>
      <c r="T30" s="72" t="s">
        <v>22</v>
      </c>
    </row>
    <row r="31" spans="1:20" ht="18" hidden="1">
      <c r="A31" s="65">
        <v>17</v>
      </c>
      <c r="B31" s="66" t="s">
        <v>127</v>
      </c>
      <c r="C31" s="67">
        <v>2500700414</v>
      </c>
      <c r="D31" s="68"/>
      <c r="E31" s="69"/>
      <c r="F31" s="70"/>
      <c r="G31" s="68"/>
      <c r="H31" s="69"/>
      <c r="I31" s="70"/>
      <c r="J31" s="68"/>
      <c r="K31" s="69"/>
      <c r="L31" s="70"/>
      <c r="M31" s="68"/>
      <c r="N31" s="71"/>
      <c r="O31" s="70"/>
      <c r="P31" s="68"/>
      <c r="Q31" s="69"/>
      <c r="R31" s="70"/>
      <c r="S31" s="67">
        <f t="shared" si="0"/>
        <v>0</v>
      </c>
      <c r="T31" s="72" t="s">
        <v>22</v>
      </c>
    </row>
    <row r="32" spans="1:20" ht="18">
      <c r="A32" s="65">
        <v>11</v>
      </c>
      <c r="B32" s="66" t="s">
        <v>104</v>
      </c>
      <c r="C32" s="67">
        <v>2500700418</v>
      </c>
      <c r="D32" s="68"/>
      <c r="E32" s="69"/>
      <c r="F32" s="70"/>
      <c r="G32" s="68"/>
      <c r="H32" s="69">
        <v>6</v>
      </c>
      <c r="I32" s="70"/>
      <c r="J32" s="68"/>
      <c r="K32" s="69"/>
      <c r="L32" s="70"/>
      <c r="M32" s="68"/>
      <c r="N32" s="71"/>
      <c r="O32" s="70"/>
      <c r="P32" s="68"/>
      <c r="Q32" s="69"/>
      <c r="R32" s="70"/>
      <c r="S32" s="67">
        <f t="shared" si="0"/>
        <v>6</v>
      </c>
      <c r="T32" s="72" t="s">
        <v>22</v>
      </c>
    </row>
    <row r="33" spans="1:20" ht="18" hidden="1">
      <c r="A33" s="65">
        <v>16</v>
      </c>
      <c r="B33" s="66" t="s">
        <v>76</v>
      </c>
      <c r="C33" s="67">
        <v>2500700419</v>
      </c>
      <c r="D33" s="68"/>
      <c r="E33" s="69"/>
      <c r="F33" s="70"/>
      <c r="G33" s="68"/>
      <c r="H33" s="69"/>
      <c r="I33" s="70"/>
      <c r="J33" s="68"/>
      <c r="K33" s="69"/>
      <c r="L33" s="70"/>
      <c r="M33" s="68"/>
      <c r="N33" s="71"/>
      <c r="O33" s="70"/>
      <c r="P33" s="68"/>
      <c r="Q33" s="69"/>
      <c r="R33" s="70"/>
      <c r="S33" s="67">
        <f t="shared" si="0"/>
        <v>0</v>
      </c>
      <c r="T33" s="72" t="s">
        <v>22</v>
      </c>
    </row>
    <row r="34" spans="1:20" ht="18" hidden="1">
      <c r="A34" s="65">
        <v>9</v>
      </c>
      <c r="B34" s="66" t="s">
        <v>82</v>
      </c>
      <c r="C34" s="67">
        <v>2500700422</v>
      </c>
      <c r="D34" s="68"/>
      <c r="E34" s="69"/>
      <c r="F34" s="70"/>
      <c r="G34" s="68"/>
      <c r="H34" s="69"/>
      <c r="I34" s="70"/>
      <c r="J34" s="68"/>
      <c r="K34" s="69"/>
      <c r="L34" s="70"/>
      <c r="M34" s="68"/>
      <c r="N34" s="71"/>
      <c r="O34" s="70"/>
      <c r="P34" s="68"/>
      <c r="Q34" s="69"/>
      <c r="R34" s="70"/>
      <c r="S34" s="67">
        <f t="shared" si="0"/>
        <v>0</v>
      </c>
      <c r="T34" s="72" t="s">
        <v>22</v>
      </c>
    </row>
    <row r="35" spans="1:20" ht="18" hidden="1">
      <c r="A35" s="65">
        <v>12</v>
      </c>
      <c r="B35" s="66" t="s">
        <v>103</v>
      </c>
      <c r="C35" s="67">
        <v>2500700413</v>
      </c>
      <c r="D35" s="68"/>
      <c r="E35" s="69"/>
      <c r="F35" s="70"/>
      <c r="G35" s="68"/>
      <c r="H35" s="69"/>
      <c r="I35" s="70"/>
      <c r="J35" s="68"/>
      <c r="K35" s="69"/>
      <c r="L35" s="70"/>
      <c r="M35" s="68"/>
      <c r="N35" s="71"/>
      <c r="O35" s="70"/>
      <c r="P35" s="68"/>
      <c r="Q35" s="69"/>
      <c r="R35" s="70"/>
      <c r="S35" s="67">
        <f t="shared" si="0"/>
        <v>0</v>
      </c>
      <c r="T35" s="72" t="s">
        <v>22</v>
      </c>
    </row>
    <row r="36" spans="1:20" ht="18">
      <c r="A36" s="65">
        <v>12</v>
      </c>
      <c r="B36" s="66" t="s">
        <v>224</v>
      </c>
      <c r="C36" s="67">
        <v>2500700424</v>
      </c>
      <c r="D36" s="68"/>
      <c r="E36" s="69"/>
      <c r="F36" s="70"/>
      <c r="G36" s="68"/>
      <c r="H36" s="69">
        <v>2</v>
      </c>
      <c r="I36" s="70"/>
      <c r="J36" s="68"/>
      <c r="K36" s="69"/>
      <c r="L36" s="70"/>
      <c r="M36" s="68"/>
      <c r="N36" s="71"/>
      <c r="O36" s="70"/>
      <c r="P36" s="68"/>
      <c r="Q36" s="69"/>
      <c r="R36" s="70"/>
      <c r="S36" s="67">
        <f t="shared" si="0"/>
        <v>2</v>
      </c>
      <c r="T36" s="72" t="s">
        <v>22</v>
      </c>
    </row>
    <row r="37" spans="1:20" ht="18.75" thickBot="1">
      <c r="A37" s="65">
        <v>13</v>
      </c>
      <c r="B37" s="66" t="s">
        <v>139</v>
      </c>
      <c r="C37" s="67">
        <v>2500700426</v>
      </c>
      <c r="D37" s="68"/>
      <c r="E37" s="69">
        <v>3</v>
      </c>
      <c r="F37" s="70"/>
      <c r="G37" s="68"/>
      <c r="H37" s="69"/>
      <c r="I37" s="70"/>
      <c r="J37" s="68"/>
      <c r="K37" s="69"/>
      <c r="L37" s="70"/>
      <c r="M37" s="68"/>
      <c r="N37" s="71"/>
      <c r="O37" s="70"/>
      <c r="P37" s="68"/>
      <c r="Q37" s="69"/>
      <c r="R37" s="70"/>
      <c r="S37" s="67">
        <f t="shared" si="0"/>
        <v>3</v>
      </c>
      <c r="T37" s="72" t="s">
        <v>22</v>
      </c>
    </row>
    <row r="38" spans="1:20" ht="18.75" hidden="1" thickBot="1">
      <c r="A38" s="57">
        <v>14</v>
      </c>
      <c r="B38" s="66" t="s">
        <v>236</v>
      </c>
      <c r="C38" s="59">
        <v>2500700428</v>
      </c>
      <c r="D38" s="60"/>
      <c r="E38" s="61"/>
      <c r="F38" s="62"/>
      <c r="G38" s="60"/>
      <c r="H38" s="61"/>
      <c r="I38" s="62"/>
      <c r="J38" s="60"/>
      <c r="K38" s="61"/>
      <c r="L38" s="62"/>
      <c r="M38" s="60"/>
      <c r="N38" s="63"/>
      <c r="O38" s="62"/>
      <c r="P38" s="60"/>
      <c r="Q38" s="61"/>
      <c r="R38" s="62"/>
      <c r="S38" s="67">
        <f t="shared" si="0"/>
        <v>0</v>
      </c>
      <c r="T38" s="72" t="s">
        <v>22</v>
      </c>
    </row>
    <row r="39" spans="1:20" ht="18">
      <c r="A39" s="49">
        <v>14</v>
      </c>
      <c r="B39" s="50" t="s">
        <v>26</v>
      </c>
      <c r="C39" s="51">
        <v>2500700483</v>
      </c>
      <c r="D39" s="52">
        <v>5</v>
      </c>
      <c r="E39" s="53">
        <v>44</v>
      </c>
      <c r="F39" s="54"/>
      <c r="G39" s="52">
        <v>11</v>
      </c>
      <c r="H39" s="53">
        <v>5</v>
      </c>
      <c r="I39" s="54"/>
      <c r="J39" s="52"/>
      <c r="K39" s="53"/>
      <c r="L39" s="54"/>
      <c r="M39" s="52"/>
      <c r="N39" s="55"/>
      <c r="O39" s="54"/>
      <c r="P39" s="52"/>
      <c r="Q39" s="53"/>
      <c r="R39" s="54"/>
      <c r="S39" s="51">
        <f t="shared" si="0"/>
        <v>65</v>
      </c>
      <c r="T39" s="56" t="s">
        <v>22</v>
      </c>
    </row>
    <row r="40" spans="1:20" ht="18">
      <c r="A40" s="81">
        <v>15</v>
      </c>
      <c r="B40" s="66" t="s">
        <v>171</v>
      </c>
      <c r="C40" s="82">
        <v>2500700492</v>
      </c>
      <c r="D40" s="83"/>
      <c r="E40" s="84"/>
      <c r="F40" s="85"/>
      <c r="G40" s="83">
        <v>3</v>
      </c>
      <c r="H40" s="84"/>
      <c r="I40" s="85"/>
      <c r="J40" s="83"/>
      <c r="K40" s="84"/>
      <c r="L40" s="85"/>
      <c r="M40" s="83"/>
      <c r="N40" s="86"/>
      <c r="O40" s="85"/>
      <c r="P40" s="83"/>
      <c r="Q40" s="84"/>
      <c r="R40" s="85"/>
      <c r="S40" s="67">
        <f t="shared" si="0"/>
        <v>3</v>
      </c>
      <c r="T40" s="72" t="s">
        <v>22</v>
      </c>
    </row>
    <row r="41" spans="1:20" ht="18" hidden="1">
      <c r="A41" s="81">
        <v>20</v>
      </c>
      <c r="B41" s="66" t="s">
        <v>204</v>
      </c>
      <c r="C41" s="82">
        <v>2500700512</v>
      </c>
      <c r="D41" s="83"/>
      <c r="E41" s="84"/>
      <c r="F41" s="85"/>
      <c r="G41" s="83"/>
      <c r="H41" s="84"/>
      <c r="I41" s="85"/>
      <c r="J41" s="83"/>
      <c r="K41" s="84"/>
      <c r="L41" s="85"/>
      <c r="M41" s="83"/>
      <c r="N41" s="86"/>
      <c r="O41" s="85"/>
      <c r="P41" s="83"/>
      <c r="Q41" s="84"/>
      <c r="R41" s="85"/>
      <c r="S41" s="67">
        <f t="shared" si="0"/>
        <v>0</v>
      </c>
      <c r="T41" s="72" t="s">
        <v>22</v>
      </c>
    </row>
    <row r="42" spans="1:20" ht="18" hidden="1">
      <c r="A42" s="81">
        <v>20</v>
      </c>
      <c r="B42" s="66" t="s">
        <v>172</v>
      </c>
      <c r="C42" s="82">
        <v>2500700540</v>
      </c>
      <c r="D42" s="83"/>
      <c r="E42" s="84"/>
      <c r="F42" s="85"/>
      <c r="G42" s="83"/>
      <c r="H42" s="84"/>
      <c r="I42" s="85"/>
      <c r="J42" s="83"/>
      <c r="K42" s="84"/>
      <c r="L42" s="85"/>
      <c r="M42" s="83"/>
      <c r="N42" s="86"/>
      <c r="O42" s="85"/>
      <c r="P42" s="83"/>
      <c r="Q42" s="84"/>
      <c r="R42" s="85"/>
      <c r="S42" s="67">
        <f t="shared" si="0"/>
        <v>0</v>
      </c>
      <c r="T42" s="72" t="s">
        <v>22</v>
      </c>
    </row>
    <row r="43" spans="1:20" ht="18" hidden="1">
      <c r="A43" s="65">
        <v>21</v>
      </c>
      <c r="B43" s="66" t="s">
        <v>141</v>
      </c>
      <c r="C43" s="67">
        <v>2500700563</v>
      </c>
      <c r="D43" s="68"/>
      <c r="E43" s="69"/>
      <c r="F43" s="70"/>
      <c r="G43" s="68"/>
      <c r="H43" s="69"/>
      <c r="I43" s="70"/>
      <c r="J43" s="68"/>
      <c r="K43" s="69"/>
      <c r="L43" s="70"/>
      <c r="M43" s="68"/>
      <c r="N43" s="71"/>
      <c r="O43" s="70"/>
      <c r="P43" s="68"/>
      <c r="Q43" s="69"/>
      <c r="R43" s="70"/>
      <c r="S43" s="67">
        <f t="shared" si="0"/>
        <v>0</v>
      </c>
      <c r="T43" s="72" t="s">
        <v>22</v>
      </c>
    </row>
    <row r="44" spans="1:20" ht="18" hidden="1">
      <c r="A44" s="73">
        <v>18</v>
      </c>
      <c r="B44" s="66" t="s">
        <v>187</v>
      </c>
      <c r="C44" s="75">
        <v>2500700602</v>
      </c>
      <c r="D44" s="76"/>
      <c r="E44" s="77"/>
      <c r="F44" s="78"/>
      <c r="G44" s="76"/>
      <c r="H44" s="77"/>
      <c r="I44" s="78"/>
      <c r="J44" s="76"/>
      <c r="K44" s="77"/>
      <c r="L44" s="78"/>
      <c r="M44" s="76"/>
      <c r="N44" s="79"/>
      <c r="O44" s="78"/>
      <c r="P44" s="76"/>
      <c r="Q44" s="77"/>
      <c r="R44" s="78"/>
      <c r="S44" s="67">
        <f t="shared" si="0"/>
        <v>0</v>
      </c>
      <c r="T44" s="72" t="s">
        <v>22</v>
      </c>
    </row>
    <row r="45" spans="1:20" ht="18.75" thickBot="1">
      <c r="A45" s="57">
        <v>16</v>
      </c>
      <c r="B45" s="58" t="s">
        <v>73</v>
      </c>
      <c r="C45" s="59">
        <v>2500700615</v>
      </c>
      <c r="D45" s="60"/>
      <c r="E45" s="61">
        <v>5</v>
      </c>
      <c r="F45" s="62"/>
      <c r="G45" s="60"/>
      <c r="H45" s="61"/>
      <c r="I45" s="62"/>
      <c r="J45" s="60"/>
      <c r="K45" s="61"/>
      <c r="L45" s="62"/>
      <c r="M45" s="60"/>
      <c r="N45" s="63"/>
      <c r="O45" s="62"/>
      <c r="P45" s="60"/>
      <c r="Q45" s="61"/>
      <c r="R45" s="62"/>
      <c r="S45" s="59">
        <f t="shared" si="0"/>
        <v>5</v>
      </c>
      <c r="T45" s="64" t="s">
        <v>22</v>
      </c>
    </row>
    <row r="46" spans="1:20" ht="18.75" hidden="1" thickBot="1">
      <c r="A46" s="41">
        <v>22</v>
      </c>
      <c r="B46" s="42" t="s">
        <v>137</v>
      </c>
      <c r="C46" s="43">
        <v>2500700110</v>
      </c>
      <c r="D46" s="44"/>
      <c r="E46" s="45"/>
      <c r="F46" s="46"/>
      <c r="G46" s="44"/>
      <c r="H46" s="45"/>
      <c r="I46" s="46"/>
      <c r="J46" s="44"/>
      <c r="K46" s="45"/>
      <c r="L46" s="46"/>
      <c r="M46" s="44"/>
      <c r="N46" s="47"/>
      <c r="O46" s="46"/>
      <c r="P46" s="44"/>
      <c r="Q46" s="45"/>
      <c r="R46" s="46"/>
      <c r="S46" s="43">
        <f t="shared" si="0"/>
        <v>0</v>
      </c>
      <c r="T46" s="48" t="s">
        <v>27</v>
      </c>
    </row>
    <row r="47" spans="1:20" ht="18.75" hidden="1" thickBot="1">
      <c r="A47" s="41">
        <v>17</v>
      </c>
      <c r="B47" s="118" t="s">
        <v>96</v>
      </c>
      <c r="C47" s="43">
        <v>2500700281</v>
      </c>
      <c r="D47" s="119"/>
      <c r="E47" s="45"/>
      <c r="F47" s="46"/>
      <c r="G47" s="44"/>
      <c r="H47" s="45"/>
      <c r="I47" s="46"/>
      <c r="J47" s="44"/>
      <c r="K47" s="45"/>
      <c r="L47" s="46"/>
      <c r="M47" s="44"/>
      <c r="N47" s="47"/>
      <c r="O47" s="46"/>
      <c r="P47" s="119"/>
      <c r="Q47" s="45"/>
      <c r="R47" s="46"/>
      <c r="S47" s="43">
        <f t="shared" si="0"/>
        <v>0</v>
      </c>
      <c r="T47" s="48" t="s">
        <v>27</v>
      </c>
    </row>
    <row r="48" spans="1:20" ht="18.75" thickBot="1">
      <c r="A48" s="41">
        <v>17</v>
      </c>
      <c r="B48" s="88" t="s">
        <v>28</v>
      </c>
      <c r="C48" s="89">
        <v>2500700360</v>
      </c>
      <c r="D48" s="92">
        <v>1</v>
      </c>
      <c r="E48" s="91"/>
      <c r="F48" s="93"/>
      <c r="G48" s="90">
        <v>5</v>
      </c>
      <c r="H48" s="91"/>
      <c r="I48" s="93"/>
      <c r="J48" s="90"/>
      <c r="K48" s="91"/>
      <c r="L48" s="93"/>
      <c r="M48" s="90"/>
      <c r="N48" s="94"/>
      <c r="O48" s="93"/>
      <c r="P48" s="92"/>
      <c r="Q48" s="91"/>
      <c r="R48" s="93"/>
      <c r="S48" s="43">
        <f t="shared" si="0"/>
        <v>6</v>
      </c>
      <c r="T48" s="95" t="s">
        <v>27</v>
      </c>
    </row>
    <row r="49" spans="1:20" ht="18.75" thickBot="1">
      <c r="A49" s="41">
        <v>18</v>
      </c>
      <c r="B49" s="42" t="s">
        <v>29</v>
      </c>
      <c r="C49" s="43">
        <v>2500700429</v>
      </c>
      <c r="D49" s="44">
        <v>6</v>
      </c>
      <c r="E49" s="45"/>
      <c r="F49" s="46"/>
      <c r="G49" s="44">
        <v>3</v>
      </c>
      <c r="H49" s="45"/>
      <c r="I49" s="46"/>
      <c r="J49" s="44"/>
      <c r="K49" s="45"/>
      <c r="L49" s="46"/>
      <c r="M49" s="44"/>
      <c r="N49" s="47"/>
      <c r="O49" s="46"/>
      <c r="P49" s="44"/>
      <c r="Q49" s="45"/>
      <c r="R49" s="46"/>
      <c r="S49" s="43">
        <f t="shared" si="0"/>
        <v>9</v>
      </c>
      <c r="T49" s="48" t="s">
        <v>27</v>
      </c>
    </row>
    <row r="50" spans="1:20" ht="18" hidden="1">
      <c r="A50" s="49">
        <v>20</v>
      </c>
      <c r="B50" s="50" t="s">
        <v>155</v>
      </c>
      <c r="C50" s="51">
        <v>2500700458</v>
      </c>
      <c r="D50" s="52"/>
      <c r="E50" s="53"/>
      <c r="F50" s="54"/>
      <c r="G50" s="52"/>
      <c r="H50" s="53"/>
      <c r="I50" s="54"/>
      <c r="J50" s="52"/>
      <c r="K50" s="53"/>
      <c r="L50" s="54"/>
      <c r="M50" s="52"/>
      <c r="N50" s="55"/>
      <c r="O50" s="54"/>
      <c r="P50" s="52"/>
      <c r="Q50" s="53"/>
      <c r="R50" s="54"/>
      <c r="S50" s="51">
        <f t="shared" si="0"/>
        <v>0</v>
      </c>
      <c r="T50" s="56" t="s">
        <v>27</v>
      </c>
    </row>
    <row r="51" spans="1:20" ht="18" hidden="1">
      <c r="A51" s="65">
        <v>16</v>
      </c>
      <c r="B51" s="66" t="s">
        <v>140</v>
      </c>
      <c r="C51" s="67">
        <v>2500700473</v>
      </c>
      <c r="D51" s="68"/>
      <c r="E51" s="69"/>
      <c r="F51" s="70"/>
      <c r="G51" s="68"/>
      <c r="H51" s="69"/>
      <c r="I51" s="70"/>
      <c r="J51" s="68"/>
      <c r="K51" s="69"/>
      <c r="L51" s="70"/>
      <c r="M51" s="68"/>
      <c r="N51" s="71"/>
      <c r="O51" s="70"/>
      <c r="P51" s="68"/>
      <c r="Q51" s="69"/>
      <c r="R51" s="70"/>
      <c r="S51" s="67">
        <f t="shared" si="0"/>
        <v>0</v>
      </c>
      <c r="T51" s="72" t="s">
        <v>27</v>
      </c>
    </row>
    <row r="52" spans="1:20" ht="18.75" hidden="1" thickBot="1">
      <c r="A52" s="57">
        <v>23</v>
      </c>
      <c r="B52" s="58" t="s">
        <v>220</v>
      </c>
      <c r="C52" s="59">
        <v>2500701697</v>
      </c>
      <c r="D52" s="60"/>
      <c r="E52" s="61"/>
      <c r="F52" s="62"/>
      <c r="G52" s="60"/>
      <c r="H52" s="61"/>
      <c r="I52" s="62"/>
      <c r="J52" s="60"/>
      <c r="K52" s="61"/>
      <c r="L52" s="62"/>
      <c r="M52" s="60"/>
      <c r="N52" s="63"/>
      <c r="O52" s="62"/>
      <c r="P52" s="60"/>
      <c r="Q52" s="61"/>
      <c r="R52" s="62"/>
      <c r="S52" s="59">
        <f t="shared" si="0"/>
        <v>0</v>
      </c>
      <c r="T52" s="64" t="s">
        <v>27</v>
      </c>
    </row>
    <row r="53" spans="1:20" ht="18">
      <c r="A53" s="49">
        <v>19</v>
      </c>
      <c r="B53" s="50" t="s">
        <v>131</v>
      </c>
      <c r="C53" s="51">
        <v>2500700743</v>
      </c>
      <c r="D53" s="52"/>
      <c r="E53" s="53">
        <v>2</v>
      </c>
      <c r="F53" s="54"/>
      <c r="G53" s="52"/>
      <c r="H53" s="53"/>
      <c r="I53" s="54"/>
      <c r="J53" s="52"/>
      <c r="K53" s="53"/>
      <c r="L53" s="54"/>
      <c r="M53" s="52"/>
      <c r="N53" s="55"/>
      <c r="O53" s="54"/>
      <c r="P53" s="52"/>
      <c r="Q53" s="53"/>
      <c r="R53" s="54"/>
      <c r="S53" s="51">
        <f t="shared" si="0"/>
        <v>2</v>
      </c>
      <c r="T53" s="56" t="s">
        <v>27</v>
      </c>
    </row>
    <row r="54" spans="1:20" ht="18">
      <c r="A54" s="65">
        <v>20</v>
      </c>
      <c r="B54" s="66" t="s">
        <v>195</v>
      </c>
      <c r="C54" s="67">
        <v>2500700751</v>
      </c>
      <c r="D54" s="68"/>
      <c r="E54" s="69"/>
      <c r="F54" s="70"/>
      <c r="G54" s="68">
        <v>2</v>
      </c>
      <c r="H54" s="69"/>
      <c r="I54" s="70"/>
      <c r="J54" s="68"/>
      <c r="K54" s="69"/>
      <c r="L54" s="70"/>
      <c r="M54" s="68"/>
      <c r="N54" s="71"/>
      <c r="O54" s="70"/>
      <c r="P54" s="68"/>
      <c r="Q54" s="69"/>
      <c r="R54" s="70"/>
      <c r="S54" s="67">
        <f t="shared" si="0"/>
        <v>2</v>
      </c>
      <c r="T54" s="72" t="s">
        <v>27</v>
      </c>
    </row>
    <row r="55" spans="1:20" ht="18" hidden="1">
      <c r="A55" s="65">
        <v>16</v>
      </c>
      <c r="B55" s="66" t="s">
        <v>208</v>
      </c>
      <c r="C55" s="67">
        <v>2500700754</v>
      </c>
      <c r="D55" s="68"/>
      <c r="E55" s="69"/>
      <c r="F55" s="70"/>
      <c r="G55" s="68"/>
      <c r="H55" s="69"/>
      <c r="I55" s="70"/>
      <c r="J55" s="68"/>
      <c r="K55" s="69"/>
      <c r="L55" s="70"/>
      <c r="M55" s="68"/>
      <c r="N55" s="71"/>
      <c r="O55" s="70"/>
      <c r="P55" s="68"/>
      <c r="Q55" s="69"/>
      <c r="R55" s="70"/>
      <c r="S55" s="67">
        <f t="shared" si="0"/>
        <v>0</v>
      </c>
      <c r="T55" s="72" t="s">
        <v>27</v>
      </c>
    </row>
    <row r="56" spans="1:20" ht="18" hidden="1">
      <c r="A56" s="65">
        <v>31</v>
      </c>
      <c r="B56" s="66" t="s">
        <v>132</v>
      </c>
      <c r="C56" s="67">
        <v>2500700756</v>
      </c>
      <c r="D56" s="68"/>
      <c r="E56" s="69"/>
      <c r="F56" s="70"/>
      <c r="G56" s="68"/>
      <c r="H56" s="69"/>
      <c r="I56" s="70"/>
      <c r="J56" s="68"/>
      <c r="K56" s="69"/>
      <c r="L56" s="70"/>
      <c r="M56" s="68"/>
      <c r="N56" s="71"/>
      <c r="O56" s="70"/>
      <c r="P56" s="68"/>
      <c r="Q56" s="69"/>
      <c r="R56" s="70"/>
      <c r="S56" s="67">
        <f t="shared" si="0"/>
        <v>0</v>
      </c>
      <c r="T56" s="72" t="s">
        <v>27</v>
      </c>
    </row>
    <row r="57" spans="1:20" ht="18">
      <c r="A57" s="65">
        <v>21</v>
      </c>
      <c r="B57" s="66" t="s">
        <v>133</v>
      </c>
      <c r="C57" s="67">
        <v>2500700759</v>
      </c>
      <c r="D57" s="68">
        <v>2</v>
      </c>
      <c r="E57" s="69"/>
      <c r="F57" s="70"/>
      <c r="G57" s="68"/>
      <c r="H57" s="69"/>
      <c r="I57" s="70"/>
      <c r="J57" s="68"/>
      <c r="K57" s="69"/>
      <c r="L57" s="70"/>
      <c r="M57" s="68"/>
      <c r="N57" s="71"/>
      <c r="O57" s="70"/>
      <c r="P57" s="68"/>
      <c r="Q57" s="69"/>
      <c r="R57" s="70"/>
      <c r="S57" s="67">
        <f t="shared" si="0"/>
        <v>2</v>
      </c>
      <c r="T57" s="72" t="s">
        <v>27</v>
      </c>
    </row>
    <row r="58" spans="1:20" ht="18" hidden="1">
      <c r="A58" s="65">
        <v>18</v>
      </c>
      <c r="B58" s="66" t="s">
        <v>134</v>
      </c>
      <c r="C58" s="67">
        <v>2500700765</v>
      </c>
      <c r="D58" s="68"/>
      <c r="E58" s="69"/>
      <c r="F58" s="70"/>
      <c r="G58" s="68"/>
      <c r="H58" s="69"/>
      <c r="I58" s="70"/>
      <c r="J58" s="68"/>
      <c r="K58" s="69"/>
      <c r="L58" s="70"/>
      <c r="M58" s="68"/>
      <c r="N58" s="71"/>
      <c r="O58" s="70"/>
      <c r="P58" s="68"/>
      <c r="Q58" s="69"/>
      <c r="R58" s="70"/>
      <c r="S58" s="67">
        <f t="shared" si="0"/>
        <v>0</v>
      </c>
      <c r="T58" s="72" t="s">
        <v>27</v>
      </c>
    </row>
    <row r="59" spans="1:20" ht="18.75" thickBot="1">
      <c r="A59" s="57">
        <v>22</v>
      </c>
      <c r="B59" s="58" t="s">
        <v>111</v>
      </c>
      <c r="C59" s="59">
        <v>2500700767</v>
      </c>
      <c r="D59" s="60"/>
      <c r="E59" s="61"/>
      <c r="F59" s="62"/>
      <c r="G59" s="60">
        <v>1</v>
      </c>
      <c r="H59" s="61">
        <v>1</v>
      </c>
      <c r="I59" s="62"/>
      <c r="J59" s="60"/>
      <c r="K59" s="61"/>
      <c r="L59" s="62"/>
      <c r="M59" s="60"/>
      <c r="N59" s="63"/>
      <c r="O59" s="62"/>
      <c r="P59" s="60"/>
      <c r="Q59" s="61"/>
      <c r="R59" s="62"/>
      <c r="S59" s="59">
        <f t="shared" si="0"/>
        <v>2</v>
      </c>
      <c r="T59" s="64" t="s">
        <v>27</v>
      </c>
    </row>
    <row r="60" spans="1:20" s="121" customFormat="1" ht="18" hidden="1">
      <c r="A60" s="81">
        <v>31</v>
      </c>
      <c r="B60" s="167" t="s">
        <v>112</v>
      </c>
      <c r="C60" s="82">
        <v>2500700769</v>
      </c>
      <c r="D60" s="83"/>
      <c r="E60" s="84"/>
      <c r="F60" s="85"/>
      <c r="G60" s="83"/>
      <c r="H60" s="84"/>
      <c r="I60" s="85"/>
      <c r="J60" s="83"/>
      <c r="K60" s="84"/>
      <c r="L60" s="85"/>
      <c r="M60" s="83"/>
      <c r="N60" s="86"/>
      <c r="O60" s="85"/>
      <c r="P60" s="83"/>
      <c r="Q60" s="84"/>
      <c r="R60" s="85"/>
      <c r="S60" s="82">
        <f t="shared" si="0"/>
        <v>0</v>
      </c>
      <c r="T60" s="156" t="s">
        <v>27</v>
      </c>
    </row>
    <row r="61" spans="1:20" s="121" customFormat="1" ht="18" hidden="1">
      <c r="A61" s="65">
        <v>31</v>
      </c>
      <c r="B61" s="66" t="s">
        <v>242</v>
      </c>
      <c r="C61" s="67">
        <v>2500700478</v>
      </c>
      <c r="D61" s="68"/>
      <c r="E61" s="69"/>
      <c r="F61" s="70"/>
      <c r="G61" s="68"/>
      <c r="H61" s="69"/>
      <c r="I61" s="70"/>
      <c r="J61" s="68"/>
      <c r="K61" s="69"/>
      <c r="L61" s="70"/>
      <c r="M61" s="68"/>
      <c r="N61" s="71"/>
      <c r="O61" s="70"/>
      <c r="P61" s="68"/>
      <c r="Q61" s="69"/>
      <c r="R61" s="70"/>
      <c r="S61" s="67">
        <f t="shared" si="0"/>
        <v>0</v>
      </c>
      <c r="T61" s="72" t="s">
        <v>27</v>
      </c>
    </row>
    <row r="62" spans="1:20" s="134" customFormat="1" ht="18.75" hidden="1" thickBot="1">
      <c r="A62" s="57">
        <v>32</v>
      </c>
      <c r="B62" s="58" t="s">
        <v>136</v>
      </c>
      <c r="C62" s="59">
        <v>2500701678</v>
      </c>
      <c r="D62" s="60"/>
      <c r="E62" s="61"/>
      <c r="F62" s="62"/>
      <c r="G62" s="60"/>
      <c r="H62" s="61"/>
      <c r="I62" s="62"/>
      <c r="J62" s="60"/>
      <c r="K62" s="61"/>
      <c r="L62" s="62"/>
      <c r="M62" s="60"/>
      <c r="N62" s="63"/>
      <c r="O62" s="62"/>
      <c r="P62" s="60"/>
      <c r="Q62" s="61"/>
      <c r="R62" s="62"/>
      <c r="S62" s="59">
        <f t="shared" si="0"/>
        <v>0</v>
      </c>
      <c r="T62" s="64" t="s">
        <v>27</v>
      </c>
    </row>
    <row r="63" spans="1:20" ht="18.75" hidden="1" thickBot="1">
      <c r="A63" s="157">
        <v>18</v>
      </c>
      <c r="B63" s="158" t="s">
        <v>113</v>
      </c>
      <c r="C63" s="159">
        <v>2500700772</v>
      </c>
      <c r="D63" s="160"/>
      <c r="E63" s="161"/>
      <c r="F63" s="162"/>
      <c r="G63" s="160"/>
      <c r="H63" s="161"/>
      <c r="I63" s="162"/>
      <c r="J63" s="160"/>
      <c r="K63" s="161"/>
      <c r="L63" s="162"/>
      <c r="M63" s="160"/>
      <c r="N63" s="163"/>
      <c r="O63" s="162"/>
      <c r="P63" s="160"/>
      <c r="Q63" s="161"/>
      <c r="R63" s="162"/>
      <c r="S63" s="159">
        <f t="shared" si="0"/>
        <v>0</v>
      </c>
      <c r="T63" s="164" t="s">
        <v>27</v>
      </c>
    </row>
    <row r="64" spans="1:20" ht="18" hidden="1">
      <c r="A64" s="49">
        <v>32</v>
      </c>
      <c r="B64" s="50" t="s">
        <v>30</v>
      </c>
      <c r="C64" s="51">
        <v>2500700780</v>
      </c>
      <c r="D64" s="52"/>
      <c r="E64" s="53"/>
      <c r="F64" s="54"/>
      <c r="G64" s="52"/>
      <c r="H64" s="53"/>
      <c r="I64" s="54"/>
      <c r="J64" s="52"/>
      <c r="K64" s="53"/>
      <c r="L64" s="54"/>
      <c r="M64" s="52"/>
      <c r="N64" s="55"/>
      <c r="O64" s="54"/>
      <c r="P64" s="52"/>
      <c r="Q64" s="53"/>
      <c r="R64" s="54"/>
      <c r="S64" s="51">
        <f t="shared" si="0"/>
        <v>0</v>
      </c>
      <c r="T64" s="56" t="s">
        <v>27</v>
      </c>
    </row>
    <row r="65" spans="1:20" ht="18" hidden="1">
      <c r="A65" s="65">
        <v>33</v>
      </c>
      <c r="B65" s="66" t="s">
        <v>159</v>
      </c>
      <c r="C65" s="67">
        <v>2500700782</v>
      </c>
      <c r="D65" s="68"/>
      <c r="E65" s="69"/>
      <c r="F65" s="70"/>
      <c r="G65" s="68"/>
      <c r="H65" s="69"/>
      <c r="I65" s="70"/>
      <c r="J65" s="68"/>
      <c r="K65" s="69"/>
      <c r="L65" s="70"/>
      <c r="M65" s="68"/>
      <c r="N65" s="71"/>
      <c r="O65" s="70"/>
      <c r="P65" s="68"/>
      <c r="Q65" s="69"/>
      <c r="R65" s="70"/>
      <c r="S65" s="67">
        <f t="shared" si="0"/>
        <v>0</v>
      </c>
      <c r="T65" s="72" t="s">
        <v>27</v>
      </c>
    </row>
    <row r="66" spans="1:20" ht="18">
      <c r="A66" s="65">
        <v>23</v>
      </c>
      <c r="B66" s="66" t="s">
        <v>184</v>
      </c>
      <c r="C66" s="67">
        <v>2500700784</v>
      </c>
      <c r="D66" s="68"/>
      <c r="E66" s="69"/>
      <c r="F66" s="70"/>
      <c r="G66" s="68"/>
      <c r="H66" s="69">
        <v>2</v>
      </c>
      <c r="I66" s="70"/>
      <c r="J66" s="68"/>
      <c r="K66" s="69"/>
      <c r="L66" s="70"/>
      <c r="M66" s="68"/>
      <c r="N66" s="71"/>
      <c r="O66" s="70"/>
      <c r="P66" s="68"/>
      <c r="Q66" s="69"/>
      <c r="R66" s="70"/>
      <c r="S66" s="67">
        <f t="shared" si="0"/>
        <v>2</v>
      </c>
      <c r="T66" s="72" t="s">
        <v>27</v>
      </c>
    </row>
    <row r="67" spans="1:20" ht="18" hidden="1">
      <c r="A67" s="65">
        <v>35</v>
      </c>
      <c r="B67" s="66" t="s">
        <v>160</v>
      </c>
      <c r="C67" s="67">
        <v>2500700786</v>
      </c>
      <c r="D67" s="68"/>
      <c r="E67" s="69"/>
      <c r="F67" s="70"/>
      <c r="G67" s="68"/>
      <c r="H67" s="69"/>
      <c r="I67" s="70"/>
      <c r="J67" s="68"/>
      <c r="K67" s="69"/>
      <c r="L67" s="70"/>
      <c r="M67" s="68"/>
      <c r="N67" s="71"/>
      <c r="O67" s="70"/>
      <c r="P67" s="68"/>
      <c r="Q67" s="69"/>
      <c r="R67" s="70"/>
      <c r="S67" s="67">
        <f t="shared" si="0"/>
        <v>0</v>
      </c>
      <c r="T67" s="72" t="s">
        <v>27</v>
      </c>
    </row>
    <row r="68" spans="1:20" ht="18">
      <c r="A68" s="73">
        <v>24</v>
      </c>
      <c r="B68" s="74" t="s">
        <v>237</v>
      </c>
      <c r="C68" s="75">
        <v>2500700788</v>
      </c>
      <c r="D68" s="76"/>
      <c r="E68" s="77">
        <v>1</v>
      </c>
      <c r="F68" s="78"/>
      <c r="G68" s="76"/>
      <c r="H68" s="77">
        <v>1</v>
      </c>
      <c r="I68" s="78"/>
      <c r="J68" s="76"/>
      <c r="K68" s="77"/>
      <c r="L68" s="78"/>
      <c r="M68" s="76"/>
      <c r="N68" s="79"/>
      <c r="O68" s="78"/>
      <c r="P68" s="76"/>
      <c r="Q68" s="77"/>
      <c r="R68" s="78"/>
      <c r="S68" s="75">
        <f t="shared" si="0"/>
        <v>2</v>
      </c>
      <c r="T68" s="80" t="s">
        <v>27</v>
      </c>
    </row>
    <row r="69" spans="1:20" s="121" customFormat="1" ht="18">
      <c r="A69" s="65">
        <v>25</v>
      </c>
      <c r="B69" s="66" t="s">
        <v>151</v>
      </c>
      <c r="C69" s="67">
        <v>2500700791</v>
      </c>
      <c r="D69" s="68"/>
      <c r="E69" s="69"/>
      <c r="F69" s="70"/>
      <c r="G69" s="68"/>
      <c r="H69" s="69">
        <v>6</v>
      </c>
      <c r="I69" s="70"/>
      <c r="J69" s="68"/>
      <c r="K69" s="69"/>
      <c r="L69" s="70"/>
      <c r="M69" s="68"/>
      <c r="N69" s="71"/>
      <c r="O69" s="70"/>
      <c r="P69" s="68"/>
      <c r="Q69" s="69"/>
      <c r="R69" s="70"/>
      <c r="S69" s="67">
        <f t="shared" si="0"/>
        <v>6</v>
      </c>
      <c r="T69" s="72" t="s">
        <v>27</v>
      </c>
    </row>
    <row r="70" spans="1:20" s="121" customFormat="1" ht="18" hidden="1">
      <c r="A70" s="65">
        <v>34</v>
      </c>
      <c r="B70" s="66" t="s">
        <v>217</v>
      </c>
      <c r="C70" s="67">
        <v>2500700793</v>
      </c>
      <c r="D70" s="68"/>
      <c r="E70" s="69"/>
      <c r="F70" s="70"/>
      <c r="G70" s="68"/>
      <c r="H70" s="69"/>
      <c r="I70" s="70"/>
      <c r="J70" s="68"/>
      <c r="K70" s="69"/>
      <c r="L70" s="70"/>
      <c r="M70" s="68"/>
      <c r="N70" s="71"/>
      <c r="O70" s="70"/>
      <c r="P70" s="68"/>
      <c r="Q70" s="69"/>
      <c r="R70" s="70"/>
      <c r="S70" s="67">
        <f t="shared" si="0"/>
        <v>0</v>
      </c>
      <c r="T70" s="72" t="s">
        <v>27</v>
      </c>
    </row>
    <row r="71" spans="1:20" s="121" customFormat="1" ht="18" hidden="1">
      <c r="A71" s="65">
        <v>20</v>
      </c>
      <c r="B71" s="66" t="s">
        <v>90</v>
      </c>
      <c r="C71" s="67">
        <v>2500700795</v>
      </c>
      <c r="D71" s="68"/>
      <c r="E71" s="69"/>
      <c r="F71" s="70"/>
      <c r="G71" s="68"/>
      <c r="H71" s="69"/>
      <c r="I71" s="70"/>
      <c r="J71" s="68"/>
      <c r="K71" s="69"/>
      <c r="L71" s="70"/>
      <c r="M71" s="68"/>
      <c r="N71" s="71"/>
      <c r="O71" s="70"/>
      <c r="P71" s="68"/>
      <c r="Q71" s="69"/>
      <c r="R71" s="70"/>
      <c r="S71" s="67">
        <f t="shared" si="0"/>
        <v>0</v>
      </c>
      <c r="T71" s="72" t="s">
        <v>27</v>
      </c>
    </row>
    <row r="72" spans="1:20" ht="18">
      <c r="A72" s="81">
        <v>26</v>
      </c>
      <c r="B72" s="167" t="s">
        <v>209</v>
      </c>
      <c r="C72" s="82">
        <v>2500700797</v>
      </c>
      <c r="D72" s="83"/>
      <c r="E72" s="84">
        <v>3</v>
      </c>
      <c r="F72" s="85"/>
      <c r="G72" s="83"/>
      <c r="H72" s="84"/>
      <c r="I72" s="85"/>
      <c r="J72" s="83"/>
      <c r="K72" s="84"/>
      <c r="L72" s="85"/>
      <c r="M72" s="83"/>
      <c r="N72" s="86"/>
      <c r="O72" s="85"/>
      <c r="P72" s="83"/>
      <c r="Q72" s="84"/>
      <c r="R72" s="85"/>
      <c r="S72" s="82">
        <f t="shared" si="0"/>
        <v>3</v>
      </c>
      <c r="T72" s="156" t="s">
        <v>27</v>
      </c>
    </row>
    <row r="73" spans="1:20" ht="18.75" thickBot="1">
      <c r="A73" s="57">
        <v>27</v>
      </c>
      <c r="B73" s="58" t="s">
        <v>227</v>
      </c>
      <c r="C73" s="59">
        <v>2500700479</v>
      </c>
      <c r="D73" s="60"/>
      <c r="E73" s="61"/>
      <c r="F73" s="62"/>
      <c r="G73" s="60"/>
      <c r="H73" s="61">
        <v>3</v>
      </c>
      <c r="I73" s="62"/>
      <c r="J73" s="60"/>
      <c r="K73" s="61"/>
      <c r="L73" s="62"/>
      <c r="M73" s="60"/>
      <c r="N73" s="63"/>
      <c r="O73" s="62"/>
      <c r="P73" s="60"/>
      <c r="Q73" s="61"/>
      <c r="R73" s="62"/>
      <c r="S73" s="59">
        <f t="shared" si="0"/>
        <v>3</v>
      </c>
      <c r="T73" s="64" t="s">
        <v>27</v>
      </c>
    </row>
    <row r="74" spans="1:20" ht="18.75" hidden="1" thickBot="1">
      <c r="A74" s="87">
        <v>32</v>
      </c>
      <c r="B74" s="116" t="s">
        <v>191</v>
      </c>
      <c r="C74" s="89">
        <v>2500701676</v>
      </c>
      <c r="D74" s="90"/>
      <c r="E74" s="91"/>
      <c r="F74" s="93"/>
      <c r="G74" s="90"/>
      <c r="H74" s="91"/>
      <c r="I74" s="93"/>
      <c r="J74" s="90"/>
      <c r="K74" s="91"/>
      <c r="L74" s="93"/>
      <c r="M74" s="90"/>
      <c r="N74" s="94"/>
      <c r="O74" s="93"/>
      <c r="P74" s="90"/>
      <c r="Q74" s="91"/>
      <c r="R74" s="93"/>
      <c r="S74" s="89">
        <f aca="true" t="shared" si="1" ref="S74:S137">SUM(D74:R74)</f>
        <v>0</v>
      </c>
      <c r="T74" s="95" t="s">
        <v>27</v>
      </c>
    </row>
    <row r="75" spans="1:20" ht="18">
      <c r="A75" s="49">
        <v>28</v>
      </c>
      <c r="B75" s="50" t="s">
        <v>114</v>
      </c>
      <c r="C75" s="51">
        <v>2500700799</v>
      </c>
      <c r="D75" s="52">
        <v>6</v>
      </c>
      <c r="E75" s="53"/>
      <c r="F75" s="54"/>
      <c r="G75" s="52"/>
      <c r="H75" s="53"/>
      <c r="I75" s="54"/>
      <c r="J75" s="52"/>
      <c r="K75" s="53"/>
      <c r="L75" s="54"/>
      <c r="M75" s="52"/>
      <c r="N75" s="55"/>
      <c r="O75" s="54"/>
      <c r="P75" s="52"/>
      <c r="Q75" s="53"/>
      <c r="R75" s="54"/>
      <c r="S75" s="51">
        <f t="shared" si="1"/>
        <v>6</v>
      </c>
      <c r="T75" s="56" t="s">
        <v>27</v>
      </c>
    </row>
    <row r="76" spans="1:20" ht="18">
      <c r="A76" s="65">
        <v>29</v>
      </c>
      <c r="B76" s="66" t="s">
        <v>164</v>
      </c>
      <c r="C76" s="67">
        <v>2500700808</v>
      </c>
      <c r="D76" s="68">
        <v>2</v>
      </c>
      <c r="E76" s="69"/>
      <c r="F76" s="70"/>
      <c r="G76" s="68"/>
      <c r="H76" s="69">
        <v>1</v>
      </c>
      <c r="I76" s="70"/>
      <c r="J76" s="68"/>
      <c r="K76" s="69"/>
      <c r="L76" s="70"/>
      <c r="M76" s="68"/>
      <c r="N76" s="71"/>
      <c r="O76" s="70"/>
      <c r="P76" s="68"/>
      <c r="Q76" s="69"/>
      <c r="R76" s="70"/>
      <c r="S76" s="67">
        <f t="shared" si="1"/>
        <v>3</v>
      </c>
      <c r="T76" s="72" t="s">
        <v>27</v>
      </c>
    </row>
    <row r="77" spans="1:20" ht="18">
      <c r="A77" s="65">
        <v>30</v>
      </c>
      <c r="B77" s="66" t="s">
        <v>196</v>
      </c>
      <c r="C77" s="67">
        <v>2500700810</v>
      </c>
      <c r="D77" s="68">
        <v>2</v>
      </c>
      <c r="E77" s="69"/>
      <c r="F77" s="70"/>
      <c r="G77" s="68"/>
      <c r="H77" s="69">
        <v>2</v>
      </c>
      <c r="I77" s="70"/>
      <c r="J77" s="68"/>
      <c r="K77" s="69"/>
      <c r="L77" s="70"/>
      <c r="M77" s="68"/>
      <c r="N77" s="71"/>
      <c r="O77" s="70"/>
      <c r="P77" s="68"/>
      <c r="Q77" s="69"/>
      <c r="R77" s="70"/>
      <c r="S77" s="67">
        <f t="shared" si="1"/>
        <v>4</v>
      </c>
      <c r="T77" s="72" t="s">
        <v>27</v>
      </c>
    </row>
    <row r="78" spans="1:20" ht="18" hidden="1">
      <c r="A78" s="65">
        <v>30</v>
      </c>
      <c r="B78" s="66" t="s">
        <v>210</v>
      </c>
      <c r="C78" s="67">
        <v>2500700812</v>
      </c>
      <c r="D78" s="68"/>
      <c r="E78" s="69"/>
      <c r="F78" s="70"/>
      <c r="G78" s="68"/>
      <c r="H78" s="69"/>
      <c r="I78" s="70"/>
      <c r="J78" s="68"/>
      <c r="K78" s="69"/>
      <c r="L78" s="70"/>
      <c r="M78" s="68"/>
      <c r="N78" s="71"/>
      <c r="O78" s="70"/>
      <c r="P78" s="68"/>
      <c r="Q78" s="69"/>
      <c r="R78" s="70"/>
      <c r="S78" s="67">
        <f t="shared" si="1"/>
        <v>0</v>
      </c>
      <c r="T78" s="72" t="s">
        <v>27</v>
      </c>
    </row>
    <row r="79" spans="1:20" ht="18">
      <c r="A79" s="65">
        <v>31</v>
      </c>
      <c r="B79" s="66" t="s">
        <v>174</v>
      </c>
      <c r="C79" s="67">
        <v>2500700814</v>
      </c>
      <c r="D79" s="68">
        <v>4</v>
      </c>
      <c r="E79" s="69">
        <v>1</v>
      </c>
      <c r="F79" s="70"/>
      <c r="G79" s="68"/>
      <c r="H79" s="69"/>
      <c r="I79" s="70"/>
      <c r="J79" s="68"/>
      <c r="K79" s="69"/>
      <c r="L79" s="70"/>
      <c r="M79" s="68"/>
      <c r="N79" s="71"/>
      <c r="O79" s="70"/>
      <c r="P79" s="68"/>
      <c r="Q79" s="69"/>
      <c r="R79" s="70"/>
      <c r="S79" s="67">
        <f t="shared" si="1"/>
        <v>5</v>
      </c>
      <c r="T79" s="72" t="s">
        <v>27</v>
      </c>
    </row>
    <row r="80" spans="1:20" ht="18" hidden="1">
      <c r="A80" s="65">
        <v>21</v>
      </c>
      <c r="B80" s="66" t="s">
        <v>244</v>
      </c>
      <c r="C80" s="67">
        <v>250700816</v>
      </c>
      <c r="D80" s="68"/>
      <c r="E80" s="69"/>
      <c r="F80" s="70"/>
      <c r="G80" s="68"/>
      <c r="H80" s="69"/>
      <c r="I80" s="70"/>
      <c r="J80" s="68"/>
      <c r="K80" s="69"/>
      <c r="L80" s="70"/>
      <c r="M80" s="68"/>
      <c r="N80" s="71"/>
      <c r="O80" s="70"/>
      <c r="P80" s="68"/>
      <c r="Q80" s="69"/>
      <c r="R80" s="70"/>
      <c r="S80" s="67">
        <f t="shared" si="1"/>
        <v>0</v>
      </c>
      <c r="T80" s="72" t="s">
        <v>27</v>
      </c>
    </row>
    <row r="81" spans="1:20" ht="18" hidden="1">
      <c r="A81" s="65">
        <v>46</v>
      </c>
      <c r="B81" s="66" t="s">
        <v>152</v>
      </c>
      <c r="C81" s="67">
        <v>2500700818</v>
      </c>
      <c r="D81" s="68"/>
      <c r="E81" s="69"/>
      <c r="F81" s="70"/>
      <c r="G81" s="68"/>
      <c r="H81" s="69"/>
      <c r="I81" s="70"/>
      <c r="J81" s="68"/>
      <c r="K81" s="69"/>
      <c r="L81" s="70"/>
      <c r="M81" s="68"/>
      <c r="N81" s="71"/>
      <c r="O81" s="70"/>
      <c r="P81" s="68"/>
      <c r="Q81" s="69"/>
      <c r="R81" s="70"/>
      <c r="S81" s="67">
        <f t="shared" si="1"/>
        <v>0</v>
      </c>
      <c r="T81" s="72" t="s">
        <v>27</v>
      </c>
    </row>
    <row r="82" spans="1:20" ht="18">
      <c r="A82" s="65">
        <v>32</v>
      </c>
      <c r="B82" s="66" t="s">
        <v>91</v>
      </c>
      <c r="C82" s="67">
        <v>2500700820</v>
      </c>
      <c r="D82" s="68"/>
      <c r="E82" s="69">
        <v>4</v>
      </c>
      <c r="F82" s="70"/>
      <c r="G82" s="68"/>
      <c r="H82" s="69"/>
      <c r="I82" s="70"/>
      <c r="J82" s="68"/>
      <c r="K82" s="69"/>
      <c r="L82" s="70"/>
      <c r="M82" s="68"/>
      <c r="N82" s="71"/>
      <c r="O82" s="70"/>
      <c r="P82" s="68"/>
      <c r="Q82" s="69"/>
      <c r="R82" s="70"/>
      <c r="S82" s="67">
        <f t="shared" si="1"/>
        <v>4</v>
      </c>
      <c r="T82" s="72" t="s">
        <v>27</v>
      </c>
    </row>
    <row r="83" spans="1:20" ht="18" hidden="1">
      <c r="A83" s="73">
        <v>37</v>
      </c>
      <c r="B83" s="66" t="s">
        <v>197</v>
      </c>
      <c r="C83" s="75">
        <v>2500700822</v>
      </c>
      <c r="D83" s="76"/>
      <c r="E83" s="77"/>
      <c r="F83" s="78"/>
      <c r="G83" s="76"/>
      <c r="H83" s="77"/>
      <c r="I83" s="78"/>
      <c r="J83" s="76"/>
      <c r="K83" s="77"/>
      <c r="L83" s="78"/>
      <c r="M83" s="76"/>
      <c r="N83" s="79"/>
      <c r="O83" s="78"/>
      <c r="P83" s="76"/>
      <c r="Q83" s="77"/>
      <c r="R83" s="78"/>
      <c r="S83" s="67">
        <f t="shared" si="1"/>
        <v>0</v>
      </c>
      <c r="T83" s="72" t="s">
        <v>27</v>
      </c>
    </row>
    <row r="84" spans="1:20" ht="18">
      <c r="A84" s="73">
        <v>33</v>
      </c>
      <c r="B84" s="74" t="s">
        <v>156</v>
      </c>
      <c r="C84" s="75">
        <v>2500700480</v>
      </c>
      <c r="D84" s="76"/>
      <c r="E84" s="77">
        <v>1</v>
      </c>
      <c r="F84" s="78"/>
      <c r="G84" s="76"/>
      <c r="H84" s="77"/>
      <c r="I84" s="78"/>
      <c r="J84" s="76"/>
      <c r="K84" s="77"/>
      <c r="L84" s="78"/>
      <c r="M84" s="76"/>
      <c r="N84" s="79"/>
      <c r="O84" s="78"/>
      <c r="P84" s="76"/>
      <c r="Q84" s="77"/>
      <c r="R84" s="78"/>
      <c r="S84" s="75">
        <f t="shared" si="1"/>
        <v>1</v>
      </c>
      <c r="T84" s="80" t="s">
        <v>27</v>
      </c>
    </row>
    <row r="85" spans="1:20" ht="18.75" thickBot="1">
      <c r="A85" s="57">
        <v>34</v>
      </c>
      <c r="B85" s="58" t="s">
        <v>247</v>
      </c>
      <c r="C85" s="59">
        <v>2500701677</v>
      </c>
      <c r="D85" s="60">
        <v>6</v>
      </c>
      <c r="E85" s="61"/>
      <c r="F85" s="62"/>
      <c r="G85" s="60"/>
      <c r="H85" s="61">
        <v>1</v>
      </c>
      <c r="I85" s="62"/>
      <c r="J85" s="60"/>
      <c r="K85" s="61"/>
      <c r="L85" s="62"/>
      <c r="M85" s="60"/>
      <c r="N85" s="63"/>
      <c r="O85" s="62"/>
      <c r="P85" s="60"/>
      <c r="Q85" s="61"/>
      <c r="R85" s="62"/>
      <c r="S85" s="59">
        <f t="shared" si="1"/>
        <v>7</v>
      </c>
      <c r="T85" s="64" t="s">
        <v>27</v>
      </c>
    </row>
    <row r="86" spans="1:20" ht="18">
      <c r="A86" s="49">
        <v>35</v>
      </c>
      <c r="B86" s="50" t="s">
        <v>124</v>
      </c>
      <c r="C86" s="51">
        <v>2500701696</v>
      </c>
      <c r="D86" s="52"/>
      <c r="E86" s="53">
        <v>3</v>
      </c>
      <c r="F86" s="54"/>
      <c r="G86" s="52"/>
      <c r="H86" s="53"/>
      <c r="I86" s="54"/>
      <c r="J86" s="52"/>
      <c r="K86" s="53"/>
      <c r="L86" s="54"/>
      <c r="M86" s="52"/>
      <c r="N86" s="55"/>
      <c r="O86" s="54"/>
      <c r="P86" s="52"/>
      <c r="Q86" s="53"/>
      <c r="R86" s="54"/>
      <c r="S86" s="51">
        <f t="shared" si="1"/>
        <v>3</v>
      </c>
      <c r="T86" s="56" t="s">
        <v>27</v>
      </c>
    </row>
    <row r="87" spans="1:20" ht="18" hidden="1">
      <c r="A87" s="65">
        <v>30</v>
      </c>
      <c r="B87" s="66" t="s">
        <v>153</v>
      </c>
      <c r="C87" s="67">
        <v>2500700832</v>
      </c>
      <c r="D87" s="68"/>
      <c r="E87" s="69"/>
      <c r="F87" s="70"/>
      <c r="G87" s="68"/>
      <c r="H87" s="69"/>
      <c r="I87" s="70"/>
      <c r="J87" s="68"/>
      <c r="K87" s="69"/>
      <c r="L87" s="70"/>
      <c r="M87" s="68"/>
      <c r="N87" s="71"/>
      <c r="O87" s="70"/>
      <c r="P87" s="68"/>
      <c r="Q87" s="69"/>
      <c r="R87" s="70"/>
      <c r="S87" s="67">
        <f t="shared" si="1"/>
        <v>0</v>
      </c>
      <c r="T87" s="72" t="s">
        <v>27</v>
      </c>
    </row>
    <row r="88" spans="1:20" ht="18">
      <c r="A88" s="65">
        <v>36</v>
      </c>
      <c r="B88" s="66" t="s">
        <v>74</v>
      </c>
      <c r="C88" s="67">
        <v>2500700836</v>
      </c>
      <c r="D88" s="68"/>
      <c r="E88" s="69">
        <v>1</v>
      </c>
      <c r="F88" s="70"/>
      <c r="G88" s="68"/>
      <c r="H88" s="69"/>
      <c r="I88" s="70"/>
      <c r="J88" s="68"/>
      <c r="K88" s="69"/>
      <c r="L88" s="70"/>
      <c r="M88" s="68"/>
      <c r="N88" s="71"/>
      <c r="O88" s="70"/>
      <c r="P88" s="68"/>
      <c r="Q88" s="69"/>
      <c r="R88" s="70"/>
      <c r="S88" s="67">
        <f t="shared" si="1"/>
        <v>1</v>
      </c>
      <c r="T88" s="72" t="s">
        <v>27</v>
      </c>
    </row>
    <row r="89" spans="1:20" ht="18" hidden="1">
      <c r="A89" s="65">
        <v>51</v>
      </c>
      <c r="B89" s="66" t="s">
        <v>258</v>
      </c>
      <c r="C89" s="67">
        <v>2500700838</v>
      </c>
      <c r="D89" s="68"/>
      <c r="E89" s="69"/>
      <c r="F89" s="70"/>
      <c r="G89" s="68"/>
      <c r="H89" s="69"/>
      <c r="I89" s="70"/>
      <c r="J89" s="68"/>
      <c r="K89" s="69"/>
      <c r="L89" s="70"/>
      <c r="M89" s="68"/>
      <c r="N89" s="71"/>
      <c r="O89" s="70"/>
      <c r="P89" s="68"/>
      <c r="Q89" s="69"/>
      <c r="R89" s="70"/>
      <c r="S89" s="67">
        <f t="shared" si="1"/>
        <v>0</v>
      </c>
      <c r="T89" s="72" t="s">
        <v>27</v>
      </c>
    </row>
    <row r="90" spans="1:20" ht="18">
      <c r="A90" s="65">
        <v>37</v>
      </c>
      <c r="B90" s="66" t="s">
        <v>115</v>
      </c>
      <c r="C90" s="67">
        <v>2500700841</v>
      </c>
      <c r="D90" s="68"/>
      <c r="E90" s="69"/>
      <c r="F90" s="70"/>
      <c r="G90" s="68"/>
      <c r="H90" s="69">
        <v>2</v>
      </c>
      <c r="I90" s="70"/>
      <c r="J90" s="68"/>
      <c r="K90" s="69"/>
      <c r="L90" s="70"/>
      <c r="M90" s="68"/>
      <c r="N90" s="71"/>
      <c r="O90" s="70"/>
      <c r="P90" s="68"/>
      <c r="Q90" s="69"/>
      <c r="R90" s="70"/>
      <c r="S90" s="67">
        <f t="shared" si="1"/>
        <v>2</v>
      </c>
      <c r="T90" s="72" t="s">
        <v>27</v>
      </c>
    </row>
    <row r="91" spans="1:20" ht="18" hidden="1">
      <c r="A91" s="65">
        <v>25</v>
      </c>
      <c r="B91" s="66" t="s">
        <v>135</v>
      </c>
      <c r="C91" s="67">
        <v>2500700843</v>
      </c>
      <c r="D91" s="68"/>
      <c r="E91" s="69"/>
      <c r="F91" s="70"/>
      <c r="G91" s="68"/>
      <c r="H91" s="69"/>
      <c r="I91" s="70"/>
      <c r="J91" s="68"/>
      <c r="K91" s="69"/>
      <c r="L91" s="70"/>
      <c r="M91" s="68"/>
      <c r="N91" s="71"/>
      <c r="O91" s="70"/>
      <c r="P91" s="68"/>
      <c r="Q91" s="69"/>
      <c r="R91" s="70"/>
      <c r="S91" s="67">
        <f t="shared" si="1"/>
        <v>0</v>
      </c>
      <c r="T91" s="72" t="s">
        <v>27</v>
      </c>
    </row>
    <row r="92" spans="1:20" ht="18">
      <c r="A92" s="65">
        <v>38</v>
      </c>
      <c r="B92" s="66" t="s">
        <v>92</v>
      </c>
      <c r="C92" s="67">
        <v>2500700848</v>
      </c>
      <c r="D92" s="68"/>
      <c r="E92" s="69"/>
      <c r="F92" s="70"/>
      <c r="G92" s="68"/>
      <c r="H92" s="69">
        <v>1</v>
      </c>
      <c r="I92" s="70"/>
      <c r="J92" s="68"/>
      <c r="K92" s="69"/>
      <c r="L92" s="70"/>
      <c r="M92" s="68"/>
      <c r="N92" s="71"/>
      <c r="O92" s="70"/>
      <c r="P92" s="68"/>
      <c r="Q92" s="69"/>
      <c r="R92" s="70"/>
      <c r="S92" s="67">
        <f t="shared" si="1"/>
        <v>1</v>
      </c>
      <c r="T92" s="72" t="s">
        <v>27</v>
      </c>
    </row>
    <row r="93" spans="1:20" ht="18.75" thickBot="1">
      <c r="A93" s="57">
        <v>39</v>
      </c>
      <c r="B93" s="58" t="s">
        <v>203</v>
      </c>
      <c r="C93" s="59">
        <v>2500700481</v>
      </c>
      <c r="D93" s="60">
        <v>1</v>
      </c>
      <c r="E93" s="61"/>
      <c r="F93" s="62"/>
      <c r="G93" s="60">
        <v>2</v>
      </c>
      <c r="H93" s="61"/>
      <c r="I93" s="62"/>
      <c r="J93" s="60"/>
      <c r="K93" s="61"/>
      <c r="L93" s="62"/>
      <c r="M93" s="60"/>
      <c r="N93" s="63"/>
      <c r="O93" s="62"/>
      <c r="P93" s="60"/>
      <c r="Q93" s="61"/>
      <c r="R93" s="62"/>
      <c r="S93" s="59">
        <f t="shared" si="1"/>
        <v>3</v>
      </c>
      <c r="T93" s="64" t="s">
        <v>27</v>
      </c>
    </row>
    <row r="94" spans="1:20" ht="18">
      <c r="A94" s="49">
        <v>40</v>
      </c>
      <c r="B94" s="50" t="s">
        <v>146</v>
      </c>
      <c r="C94" s="51">
        <v>2500700850</v>
      </c>
      <c r="D94" s="52"/>
      <c r="E94" s="53"/>
      <c r="F94" s="54"/>
      <c r="G94" s="52"/>
      <c r="H94" s="53">
        <v>2</v>
      </c>
      <c r="I94" s="54"/>
      <c r="J94" s="52"/>
      <c r="K94" s="53"/>
      <c r="L94" s="54"/>
      <c r="M94" s="52"/>
      <c r="N94" s="55"/>
      <c r="O94" s="54"/>
      <c r="P94" s="52"/>
      <c r="Q94" s="53"/>
      <c r="R94" s="54"/>
      <c r="S94" s="51">
        <f t="shared" si="1"/>
        <v>2</v>
      </c>
      <c r="T94" s="56" t="s">
        <v>27</v>
      </c>
    </row>
    <row r="95" spans="1:20" ht="18" hidden="1">
      <c r="A95" s="65">
        <v>28</v>
      </c>
      <c r="B95" s="66" t="s">
        <v>143</v>
      </c>
      <c r="C95" s="67">
        <v>2500700858</v>
      </c>
      <c r="D95" s="68"/>
      <c r="E95" s="69"/>
      <c r="F95" s="70"/>
      <c r="G95" s="68"/>
      <c r="H95" s="69"/>
      <c r="I95" s="70"/>
      <c r="J95" s="68"/>
      <c r="K95" s="69"/>
      <c r="L95" s="70"/>
      <c r="M95" s="68"/>
      <c r="N95" s="71"/>
      <c r="O95" s="70"/>
      <c r="P95" s="68"/>
      <c r="Q95" s="69"/>
      <c r="R95" s="70"/>
      <c r="S95" s="67">
        <f t="shared" si="1"/>
        <v>0</v>
      </c>
      <c r="T95" s="72" t="s">
        <v>27</v>
      </c>
    </row>
    <row r="96" spans="1:20" ht="18" hidden="1">
      <c r="A96" s="65">
        <v>39</v>
      </c>
      <c r="B96" s="66" t="s">
        <v>256</v>
      </c>
      <c r="C96" s="67">
        <v>250070860</v>
      </c>
      <c r="D96" s="68"/>
      <c r="E96" s="69"/>
      <c r="F96" s="70"/>
      <c r="G96" s="68"/>
      <c r="H96" s="69"/>
      <c r="I96" s="70"/>
      <c r="J96" s="68"/>
      <c r="K96" s="69"/>
      <c r="L96" s="70"/>
      <c r="M96" s="68"/>
      <c r="N96" s="71"/>
      <c r="O96" s="70"/>
      <c r="P96" s="68"/>
      <c r="Q96" s="69"/>
      <c r="R96" s="70"/>
      <c r="S96" s="67">
        <f t="shared" si="1"/>
        <v>0</v>
      </c>
      <c r="T96" s="72" t="s">
        <v>27</v>
      </c>
    </row>
    <row r="97" spans="1:20" ht="18" hidden="1">
      <c r="A97" s="65">
        <v>30</v>
      </c>
      <c r="B97" s="66" t="s">
        <v>31</v>
      </c>
      <c r="C97" s="67">
        <v>2500700862</v>
      </c>
      <c r="D97" s="68"/>
      <c r="E97" s="69"/>
      <c r="F97" s="70"/>
      <c r="G97" s="68"/>
      <c r="H97" s="69"/>
      <c r="I97" s="70"/>
      <c r="J97" s="68"/>
      <c r="K97" s="69"/>
      <c r="L97" s="70"/>
      <c r="M97" s="68"/>
      <c r="N97" s="71"/>
      <c r="O97" s="70"/>
      <c r="P97" s="68"/>
      <c r="Q97" s="69"/>
      <c r="R97" s="70"/>
      <c r="S97" s="67">
        <f t="shared" si="1"/>
        <v>0</v>
      </c>
      <c r="T97" s="72" t="s">
        <v>27</v>
      </c>
    </row>
    <row r="98" spans="1:20" ht="18" hidden="1">
      <c r="A98" s="65">
        <v>40</v>
      </c>
      <c r="B98" s="66" t="s">
        <v>178</v>
      </c>
      <c r="C98" s="67">
        <v>2500700864</v>
      </c>
      <c r="D98" s="68"/>
      <c r="E98" s="69"/>
      <c r="F98" s="70"/>
      <c r="G98" s="68"/>
      <c r="H98" s="69"/>
      <c r="I98" s="70"/>
      <c r="J98" s="68"/>
      <c r="K98" s="69"/>
      <c r="L98" s="70"/>
      <c r="M98" s="68"/>
      <c r="N98" s="71"/>
      <c r="O98" s="70"/>
      <c r="P98" s="68"/>
      <c r="Q98" s="69"/>
      <c r="R98" s="70"/>
      <c r="S98" s="67">
        <f t="shared" si="1"/>
        <v>0</v>
      </c>
      <c r="T98" s="72" t="s">
        <v>27</v>
      </c>
    </row>
    <row r="99" spans="1:20" ht="18" hidden="1">
      <c r="A99" s="65">
        <v>38</v>
      </c>
      <c r="B99" s="66" t="s">
        <v>116</v>
      </c>
      <c r="C99" s="67">
        <v>2500700866</v>
      </c>
      <c r="D99" s="68"/>
      <c r="E99" s="69"/>
      <c r="F99" s="70"/>
      <c r="G99" s="68"/>
      <c r="H99" s="69"/>
      <c r="I99" s="70"/>
      <c r="J99" s="68"/>
      <c r="K99" s="69"/>
      <c r="L99" s="70"/>
      <c r="M99" s="68"/>
      <c r="N99" s="71"/>
      <c r="O99" s="70"/>
      <c r="P99" s="68"/>
      <c r="Q99" s="69"/>
      <c r="R99" s="70"/>
      <c r="S99" s="67">
        <f t="shared" si="1"/>
        <v>0</v>
      </c>
      <c r="T99" s="72" t="s">
        <v>27</v>
      </c>
    </row>
    <row r="100" spans="1:20" ht="18">
      <c r="A100" s="65">
        <v>41</v>
      </c>
      <c r="B100" s="66" t="s">
        <v>93</v>
      </c>
      <c r="C100" s="67">
        <v>2500700868</v>
      </c>
      <c r="D100" s="68"/>
      <c r="E100" s="69"/>
      <c r="F100" s="70"/>
      <c r="G100" s="68"/>
      <c r="H100" s="69">
        <v>10</v>
      </c>
      <c r="I100" s="70"/>
      <c r="J100" s="68"/>
      <c r="K100" s="69"/>
      <c r="L100" s="70"/>
      <c r="M100" s="68"/>
      <c r="N100" s="71"/>
      <c r="O100" s="70"/>
      <c r="P100" s="68"/>
      <c r="Q100" s="69"/>
      <c r="R100" s="70"/>
      <c r="S100" s="67">
        <f t="shared" si="1"/>
        <v>10</v>
      </c>
      <c r="T100" s="72" t="s">
        <v>27</v>
      </c>
    </row>
    <row r="101" spans="1:20" ht="18">
      <c r="A101" s="65">
        <v>42</v>
      </c>
      <c r="B101" s="66" t="s">
        <v>32</v>
      </c>
      <c r="C101" s="67">
        <v>2500700871</v>
      </c>
      <c r="D101" s="68"/>
      <c r="E101" s="69"/>
      <c r="F101" s="70"/>
      <c r="G101" s="68"/>
      <c r="H101" s="69">
        <v>14</v>
      </c>
      <c r="I101" s="70"/>
      <c r="J101" s="68"/>
      <c r="K101" s="69"/>
      <c r="L101" s="70"/>
      <c r="M101" s="68"/>
      <c r="N101" s="71"/>
      <c r="O101" s="70"/>
      <c r="P101" s="68"/>
      <c r="Q101" s="69"/>
      <c r="R101" s="70"/>
      <c r="S101" s="67">
        <f t="shared" si="1"/>
        <v>14</v>
      </c>
      <c r="T101" s="72" t="s">
        <v>27</v>
      </c>
    </row>
    <row r="102" spans="1:20" ht="18">
      <c r="A102" s="65">
        <v>43</v>
      </c>
      <c r="B102" s="66" t="s">
        <v>252</v>
      </c>
      <c r="C102" s="67">
        <v>2500700482</v>
      </c>
      <c r="D102" s="68"/>
      <c r="E102" s="69">
        <v>10</v>
      </c>
      <c r="F102" s="70"/>
      <c r="G102" s="68"/>
      <c r="H102" s="69">
        <v>4</v>
      </c>
      <c r="I102" s="70"/>
      <c r="J102" s="68"/>
      <c r="K102" s="69"/>
      <c r="L102" s="70"/>
      <c r="M102" s="68"/>
      <c r="N102" s="71"/>
      <c r="O102" s="70"/>
      <c r="P102" s="68"/>
      <c r="Q102" s="69"/>
      <c r="R102" s="70"/>
      <c r="S102" s="67">
        <f t="shared" si="1"/>
        <v>14</v>
      </c>
      <c r="T102" s="72" t="s">
        <v>27</v>
      </c>
    </row>
    <row r="103" spans="1:20" ht="18.75" thickBot="1">
      <c r="A103" s="57">
        <v>44</v>
      </c>
      <c r="B103" s="58" t="s">
        <v>338</v>
      </c>
      <c r="C103" s="59">
        <v>2500701701</v>
      </c>
      <c r="D103" s="60"/>
      <c r="E103" s="61"/>
      <c r="F103" s="62"/>
      <c r="G103" s="60"/>
      <c r="H103" s="61">
        <v>1</v>
      </c>
      <c r="I103" s="62"/>
      <c r="J103" s="60"/>
      <c r="K103" s="61"/>
      <c r="L103" s="62"/>
      <c r="M103" s="60"/>
      <c r="N103" s="63"/>
      <c r="O103" s="62"/>
      <c r="P103" s="60"/>
      <c r="Q103" s="61"/>
      <c r="R103" s="62"/>
      <c r="S103" s="59">
        <f t="shared" si="1"/>
        <v>1</v>
      </c>
      <c r="T103" s="64" t="s">
        <v>27</v>
      </c>
    </row>
    <row r="104" spans="1:20" ht="18">
      <c r="A104" s="49">
        <v>45</v>
      </c>
      <c r="B104" s="50" t="s">
        <v>33</v>
      </c>
      <c r="C104" s="51">
        <v>2500700218</v>
      </c>
      <c r="D104" s="52">
        <v>24</v>
      </c>
      <c r="E104" s="53"/>
      <c r="F104" s="54"/>
      <c r="G104" s="52"/>
      <c r="H104" s="53"/>
      <c r="I104" s="54"/>
      <c r="J104" s="52"/>
      <c r="K104" s="53"/>
      <c r="L104" s="54"/>
      <c r="M104" s="52"/>
      <c r="N104" s="55"/>
      <c r="O104" s="54"/>
      <c r="P104" s="52"/>
      <c r="Q104" s="53"/>
      <c r="R104" s="54"/>
      <c r="S104" s="51">
        <f t="shared" si="1"/>
        <v>24</v>
      </c>
      <c r="T104" s="56" t="s">
        <v>34</v>
      </c>
    </row>
    <row r="105" spans="1:20" ht="18">
      <c r="A105" s="65">
        <v>46</v>
      </c>
      <c r="B105" s="66" t="s">
        <v>75</v>
      </c>
      <c r="C105" s="67">
        <v>2500700238</v>
      </c>
      <c r="D105" s="68">
        <v>2</v>
      </c>
      <c r="E105" s="69"/>
      <c r="F105" s="70"/>
      <c r="G105" s="68">
        <v>2</v>
      </c>
      <c r="H105" s="69"/>
      <c r="I105" s="70"/>
      <c r="J105" s="68"/>
      <c r="K105" s="69"/>
      <c r="L105" s="70"/>
      <c r="M105" s="68"/>
      <c r="N105" s="71"/>
      <c r="O105" s="70"/>
      <c r="P105" s="68"/>
      <c r="Q105" s="69"/>
      <c r="R105" s="70"/>
      <c r="S105" s="67">
        <f t="shared" si="1"/>
        <v>4</v>
      </c>
      <c r="T105" s="72" t="s">
        <v>34</v>
      </c>
    </row>
    <row r="106" spans="1:20" ht="18" hidden="1">
      <c r="A106" s="65">
        <v>48</v>
      </c>
      <c r="B106" s="66" t="s">
        <v>168</v>
      </c>
      <c r="C106" s="67">
        <v>2500701421</v>
      </c>
      <c r="D106" s="68"/>
      <c r="E106" s="69"/>
      <c r="F106" s="70"/>
      <c r="G106" s="68"/>
      <c r="H106" s="69"/>
      <c r="I106" s="70"/>
      <c r="J106" s="68"/>
      <c r="K106" s="69"/>
      <c r="L106" s="70"/>
      <c r="M106" s="68"/>
      <c r="N106" s="71"/>
      <c r="O106" s="70"/>
      <c r="P106" s="68"/>
      <c r="Q106" s="69"/>
      <c r="R106" s="70"/>
      <c r="S106" s="67">
        <f t="shared" si="1"/>
        <v>0</v>
      </c>
      <c r="T106" s="72" t="s">
        <v>34</v>
      </c>
    </row>
    <row r="107" spans="1:20" ht="18">
      <c r="A107" s="65">
        <v>47</v>
      </c>
      <c r="B107" s="66" t="s">
        <v>144</v>
      </c>
      <c r="C107" s="67">
        <v>2500701422</v>
      </c>
      <c r="D107" s="68">
        <v>4</v>
      </c>
      <c r="E107" s="69"/>
      <c r="F107" s="70"/>
      <c r="G107" s="68"/>
      <c r="H107" s="69"/>
      <c r="I107" s="70"/>
      <c r="J107" s="68"/>
      <c r="K107" s="69"/>
      <c r="L107" s="70"/>
      <c r="M107" s="68"/>
      <c r="N107" s="71"/>
      <c r="O107" s="70"/>
      <c r="P107" s="68"/>
      <c r="Q107" s="69"/>
      <c r="R107" s="70"/>
      <c r="S107" s="67">
        <f t="shared" si="1"/>
        <v>4</v>
      </c>
      <c r="T107" s="72" t="s">
        <v>34</v>
      </c>
    </row>
    <row r="108" spans="1:20" ht="18">
      <c r="A108" s="65">
        <v>48</v>
      </c>
      <c r="B108" s="66" t="s">
        <v>223</v>
      </c>
      <c r="C108" s="67">
        <v>2500700243</v>
      </c>
      <c r="D108" s="68"/>
      <c r="E108" s="69"/>
      <c r="F108" s="70"/>
      <c r="G108" s="68">
        <v>2</v>
      </c>
      <c r="H108" s="69"/>
      <c r="I108" s="70"/>
      <c r="J108" s="68"/>
      <c r="K108" s="69"/>
      <c r="L108" s="70"/>
      <c r="M108" s="68"/>
      <c r="N108" s="71"/>
      <c r="O108" s="70"/>
      <c r="P108" s="68"/>
      <c r="Q108" s="69"/>
      <c r="R108" s="70"/>
      <c r="S108" s="67">
        <f t="shared" si="1"/>
        <v>2</v>
      </c>
      <c r="T108" s="72" t="s">
        <v>34</v>
      </c>
    </row>
    <row r="109" spans="1:20" ht="18" hidden="1">
      <c r="A109" s="65">
        <v>47</v>
      </c>
      <c r="B109" s="66" t="s">
        <v>234</v>
      </c>
      <c r="C109" s="67">
        <v>2500700244</v>
      </c>
      <c r="D109" s="68"/>
      <c r="E109" s="69"/>
      <c r="F109" s="70"/>
      <c r="G109" s="68"/>
      <c r="H109" s="69"/>
      <c r="I109" s="70"/>
      <c r="J109" s="68"/>
      <c r="K109" s="69"/>
      <c r="L109" s="70"/>
      <c r="M109" s="68"/>
      <c r="N109" s="71"/>
      <c r="O109" s="70"/>
      <c r="P109" s="68"/>
      <c r="Q109" s="69"/>
      <c r="R109" s="70"/>
      <c r="S109" s="67">
        <f t="shared" si="1"/>
        <v>0</v>
      </c>
      <c r="T109" s="72" t="s">
        <v>34</v>
      </c>
    </row>
    <row r="110" spans="1:20" ht="18" hidden="1">
      <c r="A110" s="65">
        <v>52</v>
      </c>
      <c r="B110" s="66" t="s">
        <v>233</v>
      </c>
      <c r="C110" s="67">
        <v>2500700245</v>
      </c>
      <c r="D110" s="68"/>
      <c r="E110" s="69"/>
      <c r="F110" s="70"/>
      <c r="G110" s="68"/>
      <c r="H110" s="69"/>
      <c r="I110" s="70"/>
      <c r="J110" s="68"/>
      <c r="K110" s="69"/>
      <c r="L110" s="70"/>
      <c r="M110" s="68"/>
      <c r="N110" s="71"/>
      <c r="O110" s="70"/>
      <c r="P110" s="68"/>
      <c r="Q110" s="69"/>
      <c r="R110" s="70"/>
      <c r="S110" s="67">
        <f t="shared" si="1"/>
        <v>0</v>
      </c>
      <c r="T110" s="72" t="s">
        <v>34</v>
      </c>
    </row>
    <row r="111" spans="1:20" ht="18" hidden="1">
      <c r="A111" s="65">
        <v>44</v>
      </c>
      <c r="B111" s="66" t="s">
        <v>235</v>
      </c>
      <c r="C111" s="67">
        <v>2500700246</v>
      </c>
      <c r="D111" s="68"/>
      <c r="E111" s="69"/>
      <c r="F111" s="70"/>
      <c r="G111" s="68"/>
      <c r="H111" s="69"/>
      <c r="I111" s="70"/>
      <c r="J111" s="68"/>
      <c r="K111" s="69"/>
      <c r="L111" s="70"/>
      <c r="M111" s="68"/>
      <c r="N111" s="71"/>
      <c r="O111" s="70"/>
      <c r="P111" s="68"/>
      <c r="Q111" s="69"/>
      <c r="R111" s="70"/>
      <c r="S111" s="67">
        <f t="shared" si="1"/>
        <v>0</v>
      </c>
      <c r="T111" s="72" t="s">
        <v>34</v>
      </c>
    </row>
    <row r="112" spans="1:20" ht="18">
      <c r="A112" s="65">
        <v>49</v>
      </c>
      <c r="B112" s="66" t="s">
        <v>169</v>
      </c>
      <c r="C112" s="67">
        <v>2500700247</v>
      </c>
      <c r="D112" s="68">
        <v>8</v>
      </c>
      <c r="E112" s="69"/>
      <c r="F112" s="70"/>
      <c r="G112" s="68">
        <v>8</v>
      </c>
      <c r="H112" s="69"/>
      <c r="I112" s="70"/>
      <c r="J112" s="68"/>
      <c r="K112" s="69"/>
      <c r="L112" s="70"/>
      <c r="M112" s="68"/>
      <c r="N112" s="71"/>
      <c r="O112" s="70"/>
      <c r="P112" s="68"/>
      <c r="Q112" s="69"/>
      <c r="R112" s="70"/>
      <c r="S112" s="67">
        <f t="shared" si="1"/>
        <v>16</v>
      </c>
      <c r="T112" s="72" t="s">
        <v>34</v>
      </c>
    </row>
    <row r="113" spans="1:20" ht="18" hidden="1">
      <c r="A113" s="65">
        <v>47</v>
      </c>
      <c r="B113" s="66" t="s">
        <v>183</v>
      </c>
      <c r="C113" s="67">
        <v>2500700248</v>
      </c>
      <c r="D113" s="68"/>
      <c r="E113" s="69"/>
      <c r="F113" s="70"/>
      <c r="G113" s="68"/>
      <c r="H113" s="69"/>
      <c r="I113" s="70"/>
      <c r="J113" s="68"/>
      <c r="K113" s="69"/>
      <c r="L113" s="70"/>
      <c r="M113" s="68"/>
      <c r="N113" s="71"/>
      <c r="O113" s="70"/>
      <c r="P113" s="68"/>
      <c r="Q113" s="69"/>
      <c r="R113" s="70"/>
      <c r="S113" s="67">
        <f t="shared" si="1"/>
        <v>0</v>
      </c>
      <c r="T113" s="72" t="s">
        <v>34</v>
      </c>
    </row>
    <row r="114" spans="1:20" ht="18">
      <c r="A114" s="65">
        <v>50</v>
      </c>
      <c r="B114" s="66" t="s">
        <v>120</v>
      </c>
      <c r="C114" s="67">
        <v>2500700256</v>
      </c>
      <c r="D114" s="68">
        <v>6</v>
      </c>
      <c r="E114" s="69"/>
      <c r="F114" s="70"/>
      <c r="G114" s="68"/>
      <c r="H114" s="69"/>
      <c r="I114" s="70"/>
      <c r="J114" s="68"/>
      <c r="K114" s="69"/>
      <c r="L114" s="70"/>
      <c r="M114" s="68"/>
      <c r="N114" s="71"/>
      <c r="O114" s="70"/>
      <c r="P114" s="68"/>
      <c r="Q114" s="69"/>
      <c r="R114" s="70"/>
      <c r="S114" s="67">
        <f t="shared" si="1"/>
        <v>6</v>
      </c>
      <c r="T114" s="72" t="s">
        <v>34</v>
      </c>
    </row>
    <row r="115" spans="1:20" ht="18" hidden="1">
      <c r="A115" s="65">
        <v>56</v>
      </c>
      <c r="B115" s="66" t="s">
        <v>215</v>
      </c>
      <c r="C115" s="67">
        <v>2500700270</v>
      </c>
      <c r="D115" s="68"/>
      <c r="E115" s="69"/>
      <c r="F115" s="70"/>
      <c r="G115" s="68"/>
      <c r="H115" s="69"/>
      <c r="I115" s="70"/>
      <c r="J115" s="68"/>
      <c r="K115" s="69"/>
      <c r="L115" s="70"/>
      <c r="M115" s="68"/>
      <c r="N115" s="71"/>
      <c r="O115" s="70"/>
      <c r="P115" s="68"/>
      <c r="Q115" s="69"/>
      <c r="R115" s="70"/>
      <c r="S115" s="67">
        <f t="shared" si="1"/>
        <v>0</v>
      </c>
      <c r="T115" s="72" t="s">
        <v>34</v>
      </c>
    </row>
    <row r="116" spans="1:20" ht="18" hidden="1">
      <c r="A116" s="65">
        <v>57</v>
      </c>
      <c r="B116" s="66" t="s">
        <v>121</v>
      </c>
      <c r="C116" s="67">
        <v>2500700276</v>
      </c>
      <c r="D116" s="68"/>
      <c r="E116" s="69"/>
      <c r="F116" s="70"/>
      <c r="G116" s="68"/>
      <c r="H116" s="69"/>
      <c r="I116" s="70"/>
      <c r="J116" s="68"/>
      <c r="K116" s="69"/>
      <c r="L116" s="70"/>
      <c r="M116" s="68"/>
      <c r="N116" s="71"/>
      <c r="O116" s="70"/>
      <c r="P116" s="68"/>
      <c r="Q116" s="69"/>
      <c r="R116" s="70"/>
      <c r="S116" s="67">
        <f t="shared" si="1"/>
        <v>0</v>
      </c>
      <c r="T116" s="72" t="s">
        <v>34</v>
      </c>
    </row>
    <row r="117" spans="1:20" ht="18.75" thickBot="1">
      <c r="A117" s="57">
        <v>51</v>
      </c>
      <c r="B117" s="58" t="s">
        <v>122</v>
      </c>
      <c r="C117" s="59">
        <v>2500701610</v>
      </c>
      <c r="D117" s="60">
        <v>3</v>
      </c>
      <c r="E117" s="61"/>
      <c r="F117" s="62"/>
      <c r="G117" s="60"/>
      <c r="H117" s="61"/>
      <c r="I117" s="62"/>
      <c r="J117" s="60"/>
      <c r="K117" s="61"/>
      <c r="L117" s="62"/>
      <c r="M117" s="60"/>
      <c r="N117" s="63"/>
      <c r="O117" s="62"/>
      <c r="P117" s="60"/>
      <c r="Q117" s="61"/>
      <c r="R117" s="62"/>
      <c r="S117" s="59">
        <f t="shared" si="1"/>
        <v>3</v>
      </c>
      <c r="T117" s="64" t="s">
        <v>34</v>
      </c>
    </row>
    <row r="118" spans="1:20" ht="18">
      <c r="A118" s="49">
        <v>52</v>
      </c>
      <c r="B118" s="50" t="s">
        <v>71</v>
      </c>
      <c r="C118" s="51">
        <v>2500700309</v>
      </c>
      <c r="D118" s="52">
        <v>2</v>
      </c>
      <c r="E118" s="53"/>
      <c r="F118" s="54"/>
      <c r="G118" s="52">
        <v>4</v>
      </c>
      <c r="H118" s="53">
        <v>1</v>
      </c>
      <c r="I118" s="54"/>
      <c r="J118" s="52"/>
      <c r="K118" s="53"/>
      <c r="L118" s="54"/>
      <c r="M118" s="52"/>
      <c r="N118" s="55"/>
      <c r="O118" s="54"/>
      <c r="P118" s="52"/>
      <c r="Q118" s="53"/>
      <c r="R118" s="54"/>
      <c r="S118" s="51">
        <f t="shared" si="1"/>
        <v>7</v>
      </c>
      <c r="T118" s="56" t="s">
        <v>34</v>
      </c>
    </row>
    <row r="119" spans="1:20" ht="18">
      <c r="A119" s="81">
        <v>53</v>
      </c>
      <c r="B119" s="66" t="s">
        <v>226</v>
      </c>
      <c r="C119" s="82">
        <v>2500700324</v>
      </c>
      <c r="D119" s="83"/>
      <c r="E119" s="84">
        <v>8</v>
      </c>
      <c r="F119" s="85"/>
      <c r="G119" s="83"/>
      <c r="H119" s="84"/>
      <c r="I119" s="85"/>
      <c r="J119" s="83"/>
      <c r="K119" s="84"/>
      <c r="L119" s="85"/>
      <c r="M119" s="83"/>
      <c r="N119" s="86"/>
      <c r="O119" s="85"/>
      <c r="P119" s="83"/>
      <c r="Q119" s="84"/>
      <c r="R119" s="85"/>
      <c r="S119" s="67">
        <f t="shared" si="1"/>
        <v>8</v>
      </c>
      <c r="T119" s="72" t="s">
        <v>34</v>
      </c>
    </row>
    <row r="120" spans="1:20" ht="18" hidden="1">
      <c r="A120" s="65">
        <v>56</v>
      </c>
      <c r="B120" s="66" t="s">
        <v>198</v>
      </c>
      <c r="C120" s="67">
        <v>2500700325</v>
      </c>
      <c r="D120" s="68"/>
      <c r="E120" s="69"/>
      <c r="F120" s="70"/>
      <c r="G120" s="68"/>
      <c r="H120" s="69"/>
      <c r="I120" s="70"/>
      <c r="J120" s="68"/>
      <c r="K120" s="69"/>
      <c r="L120" s="70"/>
      <c r="M120" s="68"/>
      <c r="N120" s="71"/>
      <c r="O120" s="70"/>
      <c r="P120" s="68"/>
      <c r="Q120" s="69"/>
      <c r="R120" s="70"/>
      <c r="S120" s="67">
        <f t="shared" si="1"/>
        <v>0</v>
      </c>
      <c r="T120" s="72" t="s">
        <v>34</v>
      </c>
    </row>
    <row r="121" spans="1:20" ht="18" hidden="1">
      <c r="A121" s="65">
        <v>50</v>
      </c>
      <c r="B121" s="66" t="s">
        <v>166</v>
      </c>
      <c r="C121" s="67">
        <v>2500700326</v>
      </c>
      <c r="D121" s="68"/>
      <c r="E121" s="69"/>
      <c r="F121" s="70"/>
      <c r="G121" s="68"/>
      <c r="H121" s="69"/>
      <c r="I121" s="70"/>
      <c r="J121" s="68"/>
      <c r="K121" s="69"/>
      <c r="L121" s="70"/>
      <c r="M121" s="68"/>
      <c r="N121" s="71"/>
      <c r="O121" s="70"/>
      <c r="P121" s="68"/>
      <c r="Q121" s="69"/>
      <c r="R121" s="70"/>
      <c r="S121" s="67">
        <f t="shared" si="1"/>
        <v>0</v>
      </c>
      <c r="T121" s="72" t="s">
        <v>34</v>
      </c>
    </row>
    <row r="122" spans="1:20" ht="18" hidden="1">
      <c r="A122" s="65">
        <v>51</v>
      </c>
      <c r="B122" s="66" t="s">
        <v>199</v>
      </c>
      <c r="C122" s="67">
        <v>2500700328</v>
      </c>
      <c r="D122" s="68"/>
      <c r="E122" s="69"/>
      <c r="F122" s="70"/>
      <c r="G122" s="68"/>
      <c r="H122" s="69"/>
      <c r="I122" s="70"/>
      <c r="J122" s="68"/>
      <c r="K122" s="69"/>
      <c r="L122" s="70"/>
      <c r="M122" s="68"/>
      <c r="N122" s="71"/>
      <c r="O122" s="70"/>
      <c r="P122" s="68"/>
      <c r="Q122" s="69"/>
      <c r="R122" s="70"/>
      <c r="S122" s="67">
        <f t="shared" si="1"/>
        <v>0</v>
      </c>
      <c r="T122" s="72" t="s">
        <v>34</v>
      </c>
    </row>
    <row r="123" spans="1:20" ht="18" hidden="1">
      <c r="A123" s="65">
        <v>62</v>
      </c>
      <c r="B123" s="66" t="s">
        <v>243</v>
      </c>
      <c r="C123" s="67">
        <v>2500700329</v>
      </c>
      <c r="D123" s="68"/>
      <c r="E123" s="69"/>
      <c r="F123" s="70"/>
      <c r="G123" s="68"/>
      <c r="H123" s="69"/>
      <c r="I123" s="70"/>
      <c r="J123" s="68"/>
      <c r="K123" s="69"/>
      <c r="L123" s="70"/>
      <c r="M123" s="68"/>
      <c r="N123" s="71"/>
      <c r="O123" s="70"/>
      <c r="P123" s="68"/>
      <c r="Q123" s="69"/>
      <c r="R123" s="70"/>
      <c r="S123" s="67">
        <f t="shared" si="1"/>
        <v>0</v>
      </c>
      <c r="T123" s="72" t="s">
        <v>34</v>
      </c>
    </row>
    <row r="124" spans="1:20" ht="18" hidden="1">
      <c r="A124" s="65">
        <v>59</v>
      </c>
      <c r="B124" s="66" t="s">
        <v>200</v>
      </c>
      <c r="C124" s="67">
        <v>2500700331</v>
      </c>
      <c r="D124" s="68"/>
      <c r="E124" s="69"/>
      <c r="F124" s="70"/>
      <c r="G124" s="68"/>
      <c r="H124" s="69"/>
      <c r="I124" s="70"/>
      <c r="J124" s="68"/>
      <c r="K124" s="69"/>
      <c r="L124" s="70"/>
      <c r="M124" s="68"/>
      <c r="N124" s="71"/>
      <c r="O124" s="70"/>
      <c r="P124" s="68"/>
      <c r="Q124" s="69"/>
      <c r="R124" s="70"/>
      <c r="S124" s="67">
        <f t="shared" si="1"/>
        <v>0</v>
      </c>
      <c r="T124" s="72" t="s">
        <v>34</v>
      </c>
    </row>
    <row r="125" spans="1:20" ht="18">
      <c r="A125" s="65">
        <v>54</v>
      </c>
      <c r="B125" s="66" t="s">
        <v>97</v>
      </c>
      <c r="C125" s="67">
        <v>2500700332</v>
      </c>
      <c r="D125" s="68"/>
      <c r="E125" s="69"/>
      <c r="F125" s="70"/>
      <c r="G125" s="68"/>
      <c r="H125" s="69">
        <v>2</v>
      </c>
      <c r="I125" s="70"/>
      <c r="J125" s="68"/>
      <c r="K125" s="69"/>
      <c r="L125" s="70"/>
      <c r="M125" s="68"/>
      <c r="N125" s="71"/>
      <c r="O125" s="70"/>
      <c r="P125" s="68"/>
      <c r="Q125" s="69"/>
      <c r="R125" s="70"/>
      <c r="S125" s="67">
        <f t="shared" si="1"/>
        <v>2</v>
      </c>
      <c r="T125" s="72" t="s">
        <v>34</v>
      </c>
    </row>
    <row r="126" spans="1:20" ht="18" hidden="1">
      <c r="A126" s="65">
        <v>60</v>
      </c>
      <c r="B126" s="66" t="s">
        <v>221</v>
      </c>
      <c r="C126" s="67">
        <v>2500700333</v>
      </c>
      <c r="D126" s="68"/>
      <c r="E126" s="69"/>
      <c r="F126" s="70"/>
      <c r="G126" s="68"/>
      <c r="H126" s="69"/>
      <c r="I126" s="70"/>
      <c r="J126" s="68"/>
      <c r="K126" s="69"/>
      <c r="L126" s="70"/>
      <c r="M126" s="68"/>
      <c r="N126" s="71"/>
      <c r="O126" s="70"/>
      <c r="P126" s="68"/>
      <c r="Q126" s="69"/>
      <c r="R126" s="70"/>
      <c r="S126" s="67">
        <f t="shared" si="1"/>
        <v>0</v>
      </c>
      <c r="T126" s="72" t="s">
        <v>34</v>
      </c>
    </row>
    <row r="127" spans="1:20" ht="18" hidden="1">
      <c r="A127" s="65">
        <v>62</v>
      </c>
      <c r="B127" s="66" t="s">
        <v>99</v>
      </c>
      <c r="C127" s="67">
        <v>2500700335</v>
      </c>
      <c r="D127" s="68"/>
      <c r="E127" s="69"/>
      <c r="F127" s="70"/>
      <c r="G127" s="68"/>
      <c r="H127" s="69"/>
      <c r="I127" s="70"/>
      <c r="J127" s="68"/>
      <c r="K127" s="69"/>
      <c r="L127" s="70"/>
      <c r="M127" s="68"/>
      <c r="N127" s="71"/>
      <c r="O127" s="70"/>
      <c r="P127" s="68"/>
      <c r="Q127" s="69"/>
      <c r="R127" s="70"/>
      <c r="S127" s="67">
        <f t="shared" si="1"/>
        <v>0</v>
      </c>
      <c r="T127" s="72" t="s">
        <v>34</v>
      </c>
    </row>
    <row r="128" spans="1:20" ht="18" hidden="1">
      <c r="A128" s="65">
        <v>52</v>
      </c>
      <c r="B128" s="66" t="s">
        <v>98</v>
      </c>
      <c r="C128" s="67">
        <v>2500700336</v>
      </c>
      <c r="D128" s="68"/>
      <c r="E128" s="69"/>
      <c r="F128" s="70"/>
      <c r="G128" s="68"/>
      <c r="H128" s="69"/>
      <c r="I128" s="70"/>
      <c r="J128" s="68"/>
      <c r="K128" s="69"/>
      <c r="L128" s="70"/>
      <c r="M128" s="68"/>
      <c r="N128" s="71"/>
      <c r="O128" s="70"/>
      <c r="P128" s="68"/>
      <c r="Q128" s="69"/>
      <c r="R128" s="70"/>
      <c r="S128" s="67">
        <f t="shared" si="1"/>
        <v>0</v>
      </c>
      <c r="T128" s="72" t="s">
        <v>34</v>
      </c>
    </row>
    <row r="129" spans="1:20" ht="18" hidden="1">
      <c r="A129" s="65">
        <v>64</v>
      </c>
      <c r="B129" s="66" t="s">
        <v>78</v>
      </c>
      <c r="C129" s="67">
        <v>2500700337</v>
      </c>
      <c r="D129" s="68"/>
      <c r="E129" s="69"/>
      <c r="F129" s="70"/>
      <c r="G129" s="68"/>
      <c r="H129" s="69"/>
      <c r="I129" s="70"/>
      <c r="J129" s="68"/>
      <c r="K129" s="69"/>
      <c r="L129" s="70"/>
      <c r="M129" s="68"/>
      <c r="N129" s="71"/>
      <c r="O129" s="70"/>
      <c r="P129" s="68"/>
      <c r="Q129" s="69"/>
      <c r="R129" s="70"/>
      <c r="S129" s="67">
        <f t="shared" si="1"/>
        <v>0</v>
      </c>
      <c r="T129" s="72" t="s">
        <v>34</v>
      </c>
    </row>
    <row r="130" spans="1:20" ht="18" hidden="1">
      <c r="A130" s="65">
        <v>53</v>
      </c>
      <c r="B130" s="66" t="s">
        <v>79</v>
      </c>
      <c r="C130" s="67">
        <v>2500700338</v>
      </c>
      <c r="D130" s="68"/>
      <c r="E130" s="69"/>
      <c r="F130" s="70"/>
      <c r="G130" s="68"/>
      <c r="H130" s="69"/>
      <c r="I130" s="70"/>
      <c r="J130" s="68"/>
      <c r="K130" s="69"/>
      <c r="L130" s="70"/>
      <c r="M130" s="68"/>
      <c r="N130" s="71"/>
      <c r="O130" s="70"/>
      <c r="P130" s="68"/>
      <c r="Q130" s="69"/>
      <c r="R130" s="70"/>
      <c r="S130" s="67">
        <f t="shared" si="1"/>
        <v>0</v>
      </c>
      <c r="T130" s="72" t="s">
        <v>34</v>
      </c>
    </row>
    <row r="131" spans="1:20" ht="18" hidden="1">
      <c r="A131" s="65">
        <v>51</v>
      </c>
      <c r="B131" s="66" t="s">
        <v>185</v>
      </c>
      <c r="C131" s="67">
        <v>2500700339</v>
      </c>
      <c r="D131" s="68"/>
      <c r="E131" s="69"/>
      <c r="F131" s="70"/>
      <c r="G131" s="68"/>
      <c r="H131" s="69"/>
      <c r="I131" s="70"/>
      <c r="J131" s="68"/>
      <c r="K131" s="69"/>
      <c r="L131" s="70"/>
      <c r="M131" s="68"/>
      <c r="N131" s="71"/>
      <c r="O131" s="70"/>
      <c r="P131" s="68"/>
      <c r="Q131" s="69"/>
      <c r="R131" s="70"/>
      <c r="S131" s="67">
        <f t="shared" si="1"/>
        <v>0</v>
      </c>
      <c r="T131" s="72" t="s">
        <v>34</v>
      </c>
    </row>
    <row r="132" spans="1:20" ht="18" hidden="1">
      <c r="A132" s="65">
        <v>54</v>
      </c>
      <c r="B132" s="66" t="s">
        <v>80</v>
      </c>
      <c r="C132" s="67">
        <v>2500700341</v>
      </c>
      <c r="D132" s="68"/>
      <c r="E132" s="69"/>
      <c r="F132" s="70"/>
      <c r="G132" s="68"/>
      <c r="H132" s="69"/>
      <c r="I132" s="70"/>
      <c r="J132" s="68"/>
      <c r="K132" s="69"/>
      <c r="L132" s="70"/>
      <c r="M132" s="68"/>
      <c r="N132" s="71"/>
      <c r="O132" s="70"/>
      <c r="P132" s="68"/>
      <c r="Q132" s="69"/>
      <c r="R132" s="70"/>
      <c r="S132" s="67">
        <f t="shared" si="1"/>
        <v>0</v>
      </c>
      <c r="T132" s="72" t="s">
        <v>34</v>
      </c>
    </row>
    <row r="133" spans="1:20" ht="18" hidden="1">
      <c r="A133" s="65">
        <v>55</v>
      </c>
      <c r="B133" s="66" t="s">
        <v>100</v>
      </c>
      <c r="C133" s="67">
        <v>2500700342</v>
      </c>
      <c r="D133" s="68"/>
      <c r="E133" s="69"/>
      <c r="F133" s="70"/>
      <c r="G133" s="68"/>
      <c r="H133" s="69"/>
      <c r="I133" s="70"/>
      <c r="J133" s="68"/>
      <c r="K133" s="69"/>
      <c r="L133" s="70"/>
      <c r="M133" s="68"/>
      <c r="N133" s="71"/>
      <c r="O133" s="70"/>
      <c r="P133" s="68"/>
      <c r="Q133" s="69"/>
      <c r="R133" s="70"/>
      <c r="S133" s="67">
        <f t="shared" si="1"/>
        <v>0</v>
      </c>
      <c r="T133" s="72" t="s">
        <v>34</v>
      </c>
    </row>
    <row r="134" spans="1:20" ht="18" hidden="1">
      <c r="A134" s="65">
        <v>60</v>
      </c>
      <c r="B134" s="66" t="s">
        <v>101</v>
      </c>
      <c r="C134" s="67">
        <v>2500700343</v>
      </c>
      <c r="D134" s="68"/>
      <c r="E134" s="69"/>
      <c r="F134" s="70"/>
      <c r="G134" s="68"/>
      <c r="H134" s="69"/>
      <c r="I134" s="70"/>
      <c r="J134" s="68"/>
      <c r="K134" s="69"/>
      <c r="L134" s="70"/>
      <c r="M134" s="68"/>
      <c r="N134" s="71"/>
      <c r="O134" s="70"/>
      <c r="P134" s="68"/>
      <c r="Q134" s="69"/>
      <c r="R134" s="70"/>
      <c r="S134" s="67">
        <f t="shared" si="1"/>
        <v>0</v>
      </c>
      <c r="T134" s="72" t="s">
        <v>34</v>
      </c>
    </row>
    <row r="135" spans="1:20" ht="18" hidden="1">
      <c r="A135" s="65">
        <v>56</v>
      </c>
      <c r="B135" s="66" t="s">
        <v>175</v>
      </c>
      <c r="C135" s="67">
        <v>2500700344</v>
      </c>
      <c r="D135" s="68"/>
      <c r="E135" s="69"/>
      <c r="F135" s="70"/>
      <c r="G135" s="68"/>
      <c r="H135" s="69"/>
      <c r="I135" s="70"/>
      <c r="J135" s="68"/>
      <c r="K135" s="69"/>
      <c r="L135" s="70"/>
      <c r="M135" s="68"/>
      <c r="N135" s="71"/>
      <c r="O135" s="70"/>
      <c r="P135" s="68"/>
      <c r="Q135" s="69"/>
      <c r="R135" s="70"/>
      <c r="S135" s="67">
        <f t="shared" si="1"/>
        <v>0</v>
      </c>
      <c r="T135" s="72" t="s">
        <v>34</v>
      </c>
    </row>
    <row r="136" spans="1:20" ht="18" hidden="1">
      <c r="A136" s="65">
        <v>62</v>
      </c>
      <c r="B136" s="66" t="s">
        <v>181</v>
      </c>
      <c r="C136" s="67">
        <v>2500700345</v>
      </c>
      <c r="D136" s="68"/>
      <c r="E136" s="69"/>
      <c r="F136" s="70"/>
      <c r="G136" s="68"/>
      <c r="H136" s="69"/>
      <c r="I136" s="70"/>
      <c r="J136" s="68"/>
      <c r="K136" s="69"/>
      <c r="L136" s="70"/>
      <c r="M136" s="68"/>
      <c r="N136" s="71"/>
      <c r="O136" s="70"/>
      <c r="P136" s="68"/>
      <c r="Q136" s="69"/>
      <c r="R136" s="70"/>
      <c r="S136" s="67">
        <f t="shared" si="1"/>
        <v>0</v>
      </c>
      <c r="T136" s="72" t="s">
        <v>34</v>
      </c>
    </row>
    <row r="137" spans="1:20" ht="18" hidden="1">
      <c r="A137" s="65">
        <v>66</v>
      </c>
      <c r="B137" s="66" t="s">
        <v>192</v>
      </c>
      <c r="C137" s="67">
        <v>2500700347</v>
      </c>
      <c r="D137" s="68"/>
      <c r="E137" s="69"/>
      <c r="F137" s="70"/>
      <c r="G137" s="68"/>
      <c r="H137" s="69"/>
      <c r="I137" s="70"/>
      <c r="J137" s="68"/>
      <c r="K137" s="69"/>
      <c r="L137" s="70"/>
      <c r="M137" s="68"/>
      <c r="N137" s="71"/>
      <c r="O137" s="70"/>
      <c r="P137" s="68"/>
      <c r="Q137" s="69"/>
      <c r="R137" s="70"/>
      <c r="S137" s="67">
        <f t="shared" si="1"/>
        <v>0</v>
      </c>
      <c r="T137" s="72" t="s">
        <v>34</v>
      </c>
    </row>
    <row r="138" spans="1:20" ht="18">
      <c r="A138" s="65">
        <v>55</v>
      </c>
      <c r="B138" s="66" t="s">
        <v>125</v>
      </c>
      <c r="C138" s="67">
        <v>2500700348</v>
      </c>
      <c r="D138" s="68"/>
      <c r="E138" s="69"/>
      <c r="F138" s="70"/>
      <c r="G138" s="68"/>
      <c r="H138" s="69">
        <v>1</v>
      </c>
      <c r="I138" s="70"/>
      <c r="J138" s="68"/>
      <c r="K138" s="69"/>
      <c r="L138" s="70"/>
      <c r="M138" s="68"/>
      <c r="N138" s="71"/>
      <c r="O138" s="70"/>
      <c r="P138" s="68"/>
      <c r="Q138" s="69"/>
      <c r="R138" s="70"/>
      <c r="S138" s="67">
        <f aca="true" t="shared" si="2" ref="S138:S188">SUM(D138:R138)</f>
        <v>1</v>
      </c>
      <c r="T138" s="72" t="s">
        <v>34</v>
      </c>
    </row>
    <row r="139" spans="1:20" ht="18.75" thickBot="1">
      <c r="A139" s="65">
        <v>56</v>
      </c>
      <c r="B139" s="66" t="s">
        <v>102</v>
      </c>
      <c r="C139" s="67">
        <v>2500700349</v>
      </c>
      <c r="D139" s="68"/>
      <c r="E139" s="69"/>
      <c r="F139" s="70"/>
      <c r="G139" s="68">
        <v>16</v>
      </c>
      <c r="H139" s="69"/>
      <c r="I139" s="70"/>
      <c r="J139" s="68"/>
      <c r="K139" s="69"/>
      <c r="L139" s="70"/>
      <c r="M139" s="68"/>
      <c r="N139" s="71"/>
      <c r="O139" s="70"/>
      <c r="P139" s="68"/>
      <c r="Q139" s="69"/>
      <c r="R139" s="70"/>
      <c r="S139" s="67">
        <f t="shared" si="2"/>
        <v>16</v>
      </c>
      <c r="T139" s="72" t="s">
        <v>34</v>
      </c>
    </row>
    <row r="140" spans="1:20" ht="18" hidden="1">
      <c r="A140" s="65">
        <v>58</v>
      </c>
      <c r="B140" s="66" t="s">
        <v>182</v>
      </c>
      <c r="C140" s="67">
        <v>2500700350</v>
      </c>
      <c r="D140" s="68"/>
      <c r="E140" s="69"/>
      <c r="F140" s="70"/>
      <c r="G140" s="68"/>
      <c r="H140" s="69"/>
      <c r="I140" s="70"/>
      <c r="J140" s="68"/>
      <c r="K140" s="69"/>
      <c r="L140" s="70"/>
      <c r="M140" s="68"/>
      <c r="N140" s="71"/>
      <c r="O140" s="70"/>
      <c r="P140" s="68"/>
      <c r="Q140" s="69"/>
      <c r="R140" s="70"/>
      <c r="S140" s="67">
        <f t="shared" si="2"/>
        <v>0</v>
      </c>
      <c r="T140" s="72" t="s">
        <v>34</v>
      </c>
    </row>
    <row r="141" spans="1:20" ht="18" hidden="1">
      <c r="A141" s="65">
        <v>59</v>
      </c>
      <c r="B141" s="66" t="s">
        <v>126</v>
      </c>
      <c r="C141" s="67">
        <v>2500700353</v>
      </c>
      <c r="D141" s="68"/>
      <c r="E141" s="69"/>
      <c r="F141" s="70"/>
      <c r="G141" s="68"/>
      <c r="H141" s="69"/>
      <c r="I141" s="70"/>
      <c r="J141" s="68"/>
      <c r="K141" s="69"/>
      <c r="L141" s="70"/>
      <c r="M141" s="68"/>
      <c r="N141" s="71"/>
      <c r="O141" s="70"/>
      <c r="P141" s="68"/>
      <c r="Q141" s="69"/>
      <c r="R141" s="70"/>
      <c r="S141" s="67">
        <f t="shared" si="2"/>
        <v>0</v>
      </c>
      <c r="T141" s="72" t="s">
        <v>34</v>
      </c>
    </row>
    <row r="142" spans="1:20" ht="18" hidden="1">
      <c r="A142" s="65">
        <v>71</v>
      </c>
      <c r="B142" s="66" t="s">
        <v>147</v>
      </c>
      <c r="C142" s="67">
        <v>2500700354</v>
      </c>
      <c r="D142" s="68"/>
      <c r="E142" s="69"/>
      <c r="F142" s="70"/>
      <c r="G142" s="68"/>
      <c r="H142" s="69"/>
      <c r="I142" s="70"/>
      <c r="J142" s="68"/>
      <c r="K142" s="69"/>
      <c r="L142" s="70"/>
      <c r="M142" s="68"/>
      <c r="N142" s="71"/>
      <c r="O142" s="70"/>
      <c r="P142" s="68"/>
      <c r="Q142" s="69"/>
      <c r="R142" s="70"/>
      <c r="S142" s="67">
        <f t="shared" si="2"/>
        <v>0</v>
      </c>
      <c r="T142" s="72" t="s">
        <v>34</v>
      </c>
    </row>
    <row r="143" spans="1:20" ht="18" hidden="1">
      <c r="A143" s="65">
        <v>72</v>
      </c>
      <c r="B143" s="66" t="s">
        <v>170</v>
      </c>
      <c r="C143" s="67">
        <v>2500700355</v>
      </c>
      <c r="D143" s="68"/>
      <c r="E143" s="69"/>
      <c r="F143" s="70"/>
      <c r="G143" s="68"/>
      <c r="H143" s="69"/>
      <c r="I143" s="70"/>
      <c r="J143" s="68"/>
      <c r="K143" s="69"/>
      <c r="L143" s="70"/>
      <c r="M143" s="68"/>
      <c r="N143" s="71"/>
      <c r="O143" s="70"/>
      <c r="P143" s="68"/>
      <c r="Q143" s="69"/>
      <c r="R143" s="70"/>
      <c r="S143" s="67">
        <f t="shared" si="2"/>
        <v>0</v>
      </c>
      <c r="T143" s="72" t="s">
        <v>34</v>
      </c>
    </row>
    <row r="144" spans="1:20" ht="18" hidden="1">
      <c r="A144" s="65">
        <v>50</v>
      </c>
      <c r="B144" s="66" t="s">
        <v>154</v>
      </c>
      <c r="C144" s="67">
        <v>2500700356</v>
      </c>
      <c r="D144" s="68"/>
      <c r="E144" s="69"/>
      <c r="F144" s="70"/>
      <c r="G144" s="68"/>
      <c r="H144" s="69"/>
      <c r="I144" s="70"/>
      <c r="J144" s="68"/>
      <c r="K144" s="69"/>
      <c r="L144" s="70"/>
      <c r="M144" s="68"/>
      <c r="N144" s="71"/>
      <c r="O144" s="70"/>
      <c r="P144" s="68"/>
      <c r="Q144" s="69"/>
      <c r="R144" s="70"/>
      <c r="S144" s="67">
        <f t="shared" si="2"/>
        <v>0</v>
      </c>
      <c r="T144" s="72" t="s">
        <v>34</v>
      </c>
    </row>
    <row r="145" spans="1:20" ht="18" hidden="1">
      <c r="A145" s="65">
        <v>51</v>
      </c>
      <c r="B145" s="66" t="s">
        <v>162</v>
      </c>
      <c r="C145" s="67">
        <v>2500700357</v>
      </c>
      <c r="D145" s="68"/>
      <c r="E145" s="69"/>
      <c r="F145" s="70"/>
      <c r="G145" s="68"/>
      <c r="H145" s="69"/>
      <c r="I145" s="70"/>
      <c r="J145" s="68"/>
      <c r="K145" s="69"/>
      <c r="L145" s="70"/>
      <c r="M145" s="68"/>
      <c r="N145" s="71"/>
      <c r="O145" s="70"/>
      <c r="P145" s="68"/>
      <c r="Q145" s="69"/>
      <c r="R145" s="70"/>
      <c r="S145" s="67">
        <f t="shared" si="2"/>
        <v>0</v>
      </c>
      <c r="T145" s="72" t="s">
        <v>34</v>
      </c>
    </row>
    <row r="146" spans="1:20" ht="18.75" hidden="1" thickBot="1">
      <c r="A146" s="57">
        <v>60</v>
      </c>
      <c r="B146" s="58" t="s">
        <v>165</v>
      </c>
      <c r="C146" s="59">
        <v>2500701495</v>
      </c>
      <c r="D146" s="60"/>
      <c r="E146" s="61"/>
      <c r="F146" s="62"/>
      <c r="G146" s="60"/>
      <c r="H146" s="61"/>
      <c r="I146" s="62"/>
      <c r="J146" s="60"/>
      <c r="K146" s="61"/>
      <c r="L146" s="62"/>
      <c r="M146" s="60"/>
      <c r="N146" s="63"/>
      <c r="O146" s="62"/>
      <c r="P146" s="60"/>
      <c r="Q146" s="61"/>
      <c r="R146" s="62"/>
      <c r="S146" s="59">
        <f t="shared" si="2"/>
        <v>0</v>
      </c>
      <c r="T146" s="64" t="s">
        <v>34</v>
      </c>
    </row>
    <row r="147" spans="1:20" ht="18" hidden="1">
      <c r="A147" s="157">
        <v>61</v>
      </c>
      <c r="B147" s="158" t="s">
        <v>106</v>
      </c>
      <c r="C147" s="159">
        <v>2500700622</v>
      </c>
      <c r="D147" s="160"/>
      <c r="E147" s="161"/>
      <c r="F147" s="162"/>
      <c r="G147" s="160"/>
      <c r="H147" s="161"/>
      <c r="I147" s="162"/>
      <c r="J147" s="160"/>
      <c r="K147" s="161"/>
      <c r="L147" s="162"/>
      <c r="M147" s="160"/>
      <c r="N147" s="163"/>
      <c r="O147" s="162"/>
      <c r="P147" s="160"/>
      <c r="Q147" s="161"/>
      <c r="R147" s="162"/>
      <c r="S147" s="159">
        <f t="shared" si="2"/>
        <v>0</v>
      </c>
      <c r="T147" s="164" t="s">
        <v>34</v>
      </c>
    </row>
    <row r="148" spans="1:20" ht="18">
      <c r="A148" s="49">
        <v>57</v>
      </c>
      <c r="B148" s="50" t="s">
        <v>157</v>
      </c>
      <c r="C148" s="51">
        <v>2500700630</v>
      </c>
      <c r="D148" s="52"/>
      <c r="E148" s="53">
        <v>8</v>
      </c>
      <c r="F148" s="54"/>
      <c r="G148" s="52"/>
      <c r="H148" s="53"/>
      <c r="I148" s="54"/>
      <c r="J148" s="52"/>
      <c r="K148" s="53"/>
      <c r="L148" s="54"/>
      <c r="M148" s="52"/>
      <c r="N148" s="55"/>
      <c r="O148" s="54"/>
      <c r="P148" s="52"/>
      <c r="Q148" s="53"/>
      <c r="R148" s="54"/>
      <c r="S148" s="51">
        <f t="shared" si="2"/>
        <v>8</v>
      </c>
      <c r="T148" s="56" t="s">
        <v>34</v>
      </c>
    </row>
    <row r="149" spans="1:20" ht="18" hidden="1">
      <c r="A149" s="65">
        <v>72</v>
      </c>
      <c r="B149" s="66" t="s">
        <v>173</v>
      </c>
      <c r="C149" s="67">
        <v>2500700645</v>
      </c>
      <c r="D149" s="68"/>
      <c r="E149" s="69"/>
      <c r="F149" s="70"/>
      <c r="G149" s="68"/>
      <c r="H149" s="69"/>
      <c r="I149" s="70"/>
      <c r="J149" s="68"/>
      <c r="K149" s="69"/>
      <c r="L149" s="70"/>
      <c r="M149" s="68"/>
      <c r="N149" s="71"/>
      <c r="O149" s="70"/>
      <c r="P149" s="68"/>
      <c r="Q149" s="69"/>
      <c r="R149" s="70"/>
      <c r="S149" s="67">
        <f t="shared" si="2"/>
        <v>0</v>
      </c>
      <c r="T149" s="72" t="s">
        <v>34</v>
      </c>
    </row>
    <row r="150" spans="1:20" ht="18" hidden="1">
      <c r="A150" s="65">
        <v>63</v>
      </c>
      <c r="B150" s="66" t="s">
        <v>193</v>
      </c>
      <c r="C150" s="67">
        <v>2500700647</v>
      </c>
      <c r="D150" s="68"/>
      <c r="E150" s="69"/>
      <c r="F150" s="70"/>
      <c r="G150" s="68"/>
      <c r="H150" s="69"/>
      <c r="I150" s="70"/>
      <c r="J150" s="68"/>
      <c r="K150" s="69"/>
      <c r="L150" s="70"/>
      <c r="M150" s="68"/>
      <c r="N150" s="71"/>
      <c r="O150" s="70"/>
      <c r="P150" s="68"/>
      <c r="Q150" s="69"/>
      <c r="R150" s="70"/>
      <c r="S150" s="67">
        <f t="shared" si="2"/>
        <v>0</v>
      </c>
      <c r="T150" s="72" t="s">
        <v>34</v>
      </c>
    </row>
    <row r="151" spans="1:20" ht="18">
      <c r="A151" s="65">
        <v>58</v>
      </c>
      <c r="B151" s="66" t="s">
        <v>188</v>
      </c>
      <c r="C151" s="67">
        <v>2500700649</v>
      </c>
      <c r="D151" s="68">
        <v>2</v>
      </c>
      <c r="E151" s="69"/>
      <c r="F151" s="70"/>
      <c r="G151" s="68"/>
      <c r="H151" s="69">
        <v>1</v>
      </c>
      <c r="I151" s="70"/>
      <c r="J151" s="68"/>
      <c r="K151" s="69"/>
      <c r="L151" s="70"/>
      <c r="M151" s="68"/>
      <c r="N151" s="71"/>
      <c r="O151" s="70"/>
      <c r="P151" s="68"/>
      <c r="Q151" s="69"/>
      <c r="R151" s="70"/>
      <c r="S151" s="67">
        <f t="shared" si="2"/>
        <v>3</v>
      </c>
      <c r="T151" s="72" t="s">
        <v>34</v>
      </c>
    </row>
    <row r="152" spans="1:20" ht="18.75" thickBot="1">
      <c r="A152" s="65">
        <v>59</v>
      </c>
      <c r="B152" s="66" t="s">
        <v>85</v>
      </c>
      <c r="C152" s="67">
        <v>2500700651</v>
      </c>
      <c r="D152" s="68"/>
      <c r="E152" s="69">
        <v>2</v>
      </c>
      <c r="F152" s="70"/>
      <c r="G152" s="68"/>
      <c r="H152" s="69"/>
      <c r="I152" s="70"/>
      <c r="J152" s="68"/>
      <c r="K152" s="69"/>
      <c r="L152" s="70"/>
      <c r="M152" s="68"/>
      <c r="N152" s="71"/>
      <c r="O152" s="70"/>
      <c r="P152" s="68"/>
      <c r="Q152" s="69"/>
      <c r="R152" s="70"/>
      <c r="S152" s="67">
        <f t="shared" si="2"/>
        <v>2</v>
      </c>
      <c r="T152" s="72" t="s">
        <v>34</v>
      </c>
    </row>
    <row r="153" spans="1:20" ht="18" hidden="1">
      <c r="A153" s="65">
        <v>77</v>
      </c>
      <c r="B153" s="66" t="s">
        <v>189</v>
      </c>
      <c r="C153" s="67">
        <v>2500700653</v>
      </c>
      <c r="D153" s="68"/>
      <c r="E153" s="69"/>
      <c r="F153" s="70"/>
      <c r="G153" s="68"/>
      <c r="H153" s="69"/>
      <c r="I153" s="70"/>
      <c r="J153" s="68"/>
      <c r="K153" s="69"/>
      <c r="L153" s="70"/>
      <c r="M153" s="68"/>
      <c r="N153" s="71"/>
      <c r="O153" s="70"/>
      <c r="P153" s="68"/>
      <c r="Q153" s="69"/>
      <c r="R153" s="70"/>
      <c r="S153" s="67">
        <f t="shared" si="2"/>
        <v>0</v>
      </c>
      <c r="T153" s="72" t="s">
        <v>34</v>
      </c>
    </row>
    <row r="154" spans="1:20" ht="18" hidden="1">
      <c r="A154" s="65">
        <v>69</v>
      </c>
      <c r="B154" s="66" t="s">
        <v>107</v>
      </c>
      <c r="C154" s="67">
        <v>2500700655</v>
      </c>
      <c r="D154" s="68"/>
      <c r="E154" s="69"/>
      <c r="F154" s="70"/>
      <c r="G154" s="68"/>
      <c r="H154" s="69"/>
      <c r="I154" s="70"/>
      <c r="J154" s="68"/>
      <c r="K154" s="69"/>
      <c r="L154" s="70"/>
      <c r="M154" s="68"/>
      <c r="N154" s="71"/>
      <c r="O154" s="70"/>
      <c r="P154" s="68"/>
      <c r="Q154" s="69"/>
      <c r="R154" s="70"/>
      <c r="S154" s="67">
        <f t="shared" si="2"/>
        <v>0</v>
      </c>
      <c r="T154" s="72" t="s">
        <v>34</v>
      </c>
    </row>
    <row r="155" spans="1:20" ht="18" hidden="1">
      <c r="A155" s="65">
        <v>66</v>
      </c>
      <c r="B155" s="66" t="s">
        <v>158</v>
      </c>
      <c r="C155" s="67">
        <v>2500700659</v>
      </c>
      <c r="D155" s="68"/>
      <c r="E155" s="69"/>
      <c r="F155" s="70"/>
      <c r="G155" s="68"/>
      <c r="H155" s="69"/>
      <c r="I155" s="70"/>
      <c r="J155" s="68"/>
      <c r="K155" s="69"/>
      <c r="L155" s="70"/>
      <c r="M155" s="68"/>
      <c r="N155" s="71"/>
      <c r="O155" s="70"/>
      <c r="P155" s="68"/>
      <c r="Q155" s="69"/>
      <c r="R155" s="70"/>
      <c r="S155" s="67">
        <f t="shared" si="2"/>
        <v>0</v>
      </c>
      <c r="T155" s="72" t="s">
        <v>34</v>
      </c>
    </row>
    <row r="156" spans="1:20" ht="18.75" hidden="1" thickBot="1">
      <c r="A156" s="57">
        <v>71</v>
      </c>
      <c r="B156" s="58" t="s">
        <v>201</v>
      </c>
      <c r="C156" s="59">
        <v>2500700474</v>
      </c>
      <c r="D156" s="60"/>
      <c r="E156" s="61"/>
      <c r="F156" s="62"/>
      <c r="G156" s="60"/>
      <c r="H156" s="61"/>
      <c r="I156" s="62"/>
      <c r="J156" s="60"/>
      <c r="K156" s="61"/>
      <c r="L156" s="62"/>
      <c r="M156" s="60"/>
      <c r="N156" s="63"/>
      <c r="O156" s="62"/>
      <c r="P156" s="60"/>
      <c r="Q156" s="61"/>
      <c r="R156" s="62"/>
      <c r="S156" s="59">
        <f t="shared" si="2"/>
        <v>0</v>
      </c>
      <c r="T156" s="64" t="s">
        <v>34</v>
      </c>
    </row>
    <row r="157" spans="1:20" ht="18" hidden="1">
      <c r="A157" s="49">
        <v>67</v>
      </c>
      <c r="B157" s="50" t="s">
        <v>108</v>
      </c>
      <c r="C157" s="51">
        <v>2500700661</v>
      </c>
      <c r="D157" s="52"/>
      <c r="E157" s="53"/>
      <c r="F157" s="54"/>
      <c r="G157" s="52"/>
      <c r="H157" s="53"/>
      <c r="I157" s="54"/>
      <c r="J157" s="52"/>
      <c r="K157" s="53"/>
      <c r="L157" s="54"/>
      <c r="M157" s="52"/>
      <c r="N157" s="55"/>
      <c r="O157" s="54"/>
      <c r="P157" s="52"/>
      <c r="Q157" s="53"/>
      <c r="R157" s="54"/>
      <c r="S157" s="51">
        <f t="shared" si="2"/>
        <v>0</v>
      </c>
      <c r="T157" s="56" t="s">
        <v>34</v>
      </c>
    </row>
    <row r="158" spans="1:20" ht="18" hidden="1">
      <c r="A158" s="65">
        <v>58</v>
      </c>
      <c r="B158" s="66" t="s">
        <v>35</v>
      </c>
      <c r="C158" s="67">
        <v>2500700669</v>
      </c>
      <c r="D158" s="68"/>
      <c r="E158" s="69"/>
      <c r="F158" s="70"/>
      <c r="G158" s="68"/>
      <c r="H158" s="69"/>
      <c r="I158" s="70"/>
      <c r="J158" s="68"/>
      <c r="K158" s="69"/>
      <c r="L158" s="70"/>
      <c r="M158" s="68"/>
      <c r="N158" s="71"/>
      <c r="O158" s="70"/>
      <c r="P158" s="68"/>
      <c r="Q158" s="69"/>
      <c r="R158" s="70"/>
      <c r="S158" s="67">
        <f t="shared" si="2"/>
        <v>0</v>
      </c>
      <c r="T158" s="72" t="s">
        <v>34</v>
      </c>
    </row>
    <row r="159" spans="1:20" ht="18" hidden="1">
      <c r="A159" s="73">
        <v>68</v>
      </c>
      <c r="B159" s="74" t="s">
        <v>190</v>
      </c>
      <c r="C159" s="75">
        <v>2500700671</v>
      </c>
      <c r="D159" s="76"/>
      <c r="E159" s="77"/>
      <c r="F159" s="78"/>
      <c r="G159" s="76"/>
      <c r="H159" s="77"/>
      <c r="I159" s="78"/>
      <c r="J159" s="76"/>
      <c r="K159" s="77"/>
      <c r="L159" s="78"/>
      <c r="M159" s="76"/>
      <c r="N159" s="79"/>
      <c r="O159" s="78"/>
      <c r="P159" s="76"/>
      <c r="Q159" s="77"/>
      <c r="R159" s="78"/>
      <c r="S159" s="75">
        <f t="shared" si="2"/>
        <v>0</v>
      </c>
      <c r="T159" s="80" t="s">
        <v>34</v>
      </c>
    </row>
    <row r="160" spans="1:20" ht="18">
      <c r="A160" s="49">
        <v>60</v>
      </c>
      <c r="B160" s="50" t="s">
        <v>129</v>
      </c>
      <c r="C160" s="51">
        <v>2500700673</v>
      </c>
      <c r="D160" s="52"/>
      <c r="E160" s="53">
        <v>2</v>
      </c>
      <c r="F160" s="54"/>
      <c r="G160" s="52"/>
      <c r="H160" s="53"/>
      <c r="I160" s="54"/>
      <c r="J160" s="52"/>
      <c r="K160" s="53"/>
      <c r="L160" s="54"/>
      <c r="M160" s="52"/>
      <c r="N160" s="55"/>
      <c r="O160" s="54"/>
      <c r="P160" s="52"/>
      <c r="Q160" s="53"/>
      <c r="R160" s="54"/>
      <c r="S160" s="51">
        <f t="shared" si="2"/>
        <v>2</v>
      </c>
      <c r="T160" s="56" t="s">
        <v>34</v>
      </c>
    </row>
    <row r="161" spans="1:20" ht="18" hidden="1">
      <c r="A161" s="65">
        <v>79</v>
      </c>
      <c r="B161" s="66" t="s">
        <v>194</v>
      </c>
      <c r="C161" s="67">
        <v>2500700675</v>
      </c>
      <c r="D161" s="68"/>
      <c r="E161" s="69"/>
      <c r="F161" s="70"/>
      <c r="G161" s="68"/>
      <c r="H161" s="69"/>
      <c r="I161" s="70"/>
      <c r="J161" s="68"/>
      <c r="K161" s="69"/>
      <c r="L161" s="70"/>
      <c r="M161" s="68"/>
      <c r="N161" s="71"/>
      <c r="O161" s="70"/>
      <c r="P161" s="68"/>
      <c r="Q161" s="69"/>
      <c r="R161" s="70"/>
      <c r="S161" s="67">
        <f t="shared" si="2"/>
        <v>0</v>
      </c>
      <c r="T161" s="72" t="s">
        <v>34</v>
      </c>
    </row>
    <row r="162" spans="1:20" ht="18" hidden="1">
      <c r="A162" s="65">
        <v>75</v>
      </c>
      <c r="B162" s="66" t="s">
        <v>86</v>
      </c>
      <c r="C162" s="67">
        <v>2500700677</v>
      </c>
      <c r="D162" s="68"/>
      <c r="E162" s="69"/>
      <c r="F162" s="70"/>
      <c r="G162" s="68"/>
      <c r="H162" s="69"/>
      <c r="I162" s="70"/>
      <c r="J162" s="68"/>
      <c r="K162" s="69"/>
      <c r="L162" s="70"/>
      <c r="M162" s="68"/>
      <c r="N162" s="71"/>
      <c r="O162" s="70"/>
      <c r="P162" s="68"/>
      <c r="Q162" s="69"/>
      <c r="R162" s="70"/>
      <c r="S162" s="67">
        <f t="shared" si="2"/>
        <v>0</v>
      </c>
      <c r="T162" s="72" t="s">
        <v>34</v>
      </c>
    </row>
    <row r="163" spans="1:20" ht="18.75" thickBot="1">
      <c r="A163" s="57">
        <v>61</v>
      </c>
      <c r="B163" s="58" t="s">
        <v>36</v>
      </c>
      <c r="C163" s="59">
        <v>2500700679</v>
      </c>
      <c r="D163" s="60"/>
      <c r="E163" s="61">
        <v>10</v>
      </c>
      <c r="F163" s="62"/>
      <c r="G163" s="60"/>
      <c r="H163" s="61">
        <v>8</v>
      </c>
      <c r="I163" s="62"/>
      <c r="J163" s="60"/>
      <c r="K163" s="61"/>
      <c r="L163" s="62"/>
      <c r="M163" s="60"/>
      <c r="N163" s="63"/>
      <c r="O163" s="62"/>
      <c r="P163" s="60"/>
      <c r="Q163" s="61"/>
      <c r="R163" s="62"/>
      <c r="S163" s="59">
        <f t="shared" si="2"/>
        <v>18</v>
      </c>
      <c r="T163" s="64" t="s">
        <v>34</v>
      </c>
    </row>
    <row r="164" spans="1:20" ht="18" hidden="1">
      <c r="A164" s="175">
        <v>77</v>
      </c>
      <c r="B164" s="167" t="s">
        <v>205</v>
      </c>
      <c r="C164" s="176">
        <v>2500700681</v>
      </c>
      <c r="D164" s="177"/>
      <c r="E164" s="178"/>
      <c r="F164" s="179"/>
      <c r="G164" s="177"/>
      <c r="H164" s="178"/>
      <c r="I164" s="179"/>
      <c r="J164" s="177"/>
      <c r="K164" s="178"/>
      <c r="L164" s="179"/>
      <c r="M164" s="177"/>
      <c r="N164" s="180"/>
      <c r="O164" s="179"/>
      <c r="P164" s="177"/>
      <c r="Q164" s="178"/>
      <c r="R164" s="179"/>
      <c r="S164" s="82">
        <f t="shared" si="2"/>
        <v>0</v>
      </c>
      <c r="T164" s="156" t="s">
        <v>34</v>
      </c>
    </row>
    <row r="165" spans="1:20" ht="18.75" hidden="1" thickBot="1">
      <c r="A165" s="57">
        <v>77</v>
      </c>
      <c r="B165" s="58" t="s">
        <v>202</v>
      </c>
      <c r="C165" s="59">
        <v>2500700475</v>
      </c>
      <c r="D165" s="60"/>
      <c r="E165" s="61"/>
      <c r="F165" s="62"/>
      <c r="G165" s="60"/>
      <c r="H165" s="61"/>
      <c r="I165" s="62"/>
      <c r="J165" s="60"/>
      <c r="K165" s="61"/>
      <c r="L165" s="62"/>
      <c r="M165" s="60"/>
      <c r="N165" s="63"/>
      <c r="O165" s="62"/>
      <c r="P165" s="60"/>
      <c r="Q165" s="61"/>
      <c r="R165" s="62"/>
      <c r="S165" s="59">
        <f t="shared" si="2"/>
        <v>0</v>
      </c>
      <c r="T165" s="64" t="s">
        <v>34</v>
      </c>
    </row>
    <row r="166" spans="1:20" ht="18" hidden="1">
      <c r="A166" s="49">
        <v>60</v>
      </c>
      <c r="B166" s="50" t="s">
        <v>37</v>
      </c>
      <c r="C166" s="51">
        <v>2500700685</v>
      </c>
      <c r="D166" s="52"/>
      <c r="E166" s="53"/>
      <c r="F166" s="54"/>
      <c r="G166" s="52"/>
      <c r="H166" s="53"/>
      <c r="I166" s="54"/>
      <c r="J166" s="52"/>
      <c r="K166" s="53"/>
      <c r="L166" s="54"/>
      <c r="M166" s="52"/>
      <c r="N166" s="55"/>
      <c r="O166" s="54"/>
      <c r="P166" s="52"/>
      <c r="Q166" s="53"/>
      <c r="R166" s="54"/>
      <c r="S166" s="51">
        <f t="shared" si="2"/>
        <v>0</v>
      </c>
      <c r="T166" s="56" t="s">
        <v>34</v>
      </c>
    </row>
    <row r="167" spans="1:20" ht="18" hidden="1">
      <c r="A167" s="65">
        <v>44</v>
      </c>
      <c r="B167" s="66" t="s">
        <v>109</v>
      </c>
      <c r="C167" s="67">
        <v>2500700693</v>
      </c>
      <c r="D167" s="68"/>
      <c r="E167" s="69"/>
      <c r="F167" s="70"/>
      <c r="G167" s="68"/>
      <c r="H167" s="69"/>
      <c r="I167" s="70"/>
      <c r="J167" s="68"/>
      <c r="K167" s="69"/>
      <c r="L167" s="70"/>
      <c r="M167" s="68"/>
      <c r="N167" s="71"/>
      <c r="O167" s="70"/>
      <c r="P167" s="68"/>
      <c r="Q167" s="69"/>
      <c r="R167" s="70"/>
      <c r="S167" s="67">
        <f t="shared" si="2"/>
        <v>0</v>
      </c>
      <c r="T167" s="72" t="s">
        <v>34</v>
      </c>
    </row>
    <row r="168" spans="1:20" ht="18" hidden="1">
      <c r="A168" s="65">
        <v>70</v>
      </c>
      <c r="B168" s="66" t="s">
        <v>148</v>
      </c>
      <c r="C168" s="67">
        <v>2500700697</v>
      </c>
      <c r="D168" s="68"/>
      <c r="E168" s="69"/>
      <c r="F168" s="70"/>
      <c r="G168" s="68"/>
      <c r="H168" s="69"/>
      <c r="I168" s="70"/>
      <c r="J168" s="68"/>
      <c r="K168" s="69"/>
      <c r="L168" s="70"/>
      <c r="M168" s="68"/>
      <c r="N168" s="71"/>
      <c r="O168" s="70"/>
      <c r="P168" s="68"/>
      <c r="Q168" s="69"/>
      <c r="R168" s="70"/>
      <c r="S168" s="67">
        <f t="shared" si="2"/>
        <v>0</v>
      </c>
      <c r="T168" s="72" t="s">
        <v>34</v>
      </c>
    </row>
    <row r="169" spans="1:20" ht="18" hidden="1">
      <c r="A169" s="65">
        <v>71</v>
      </c>
      <c r="B169" s="66" t="s">
        <v>216</v>
      </c>
      <c r="C169" s="67">
        <v>2500700699</v>
      </c>
      <c r="D169" s="68"/>
      <c r="E169" s="69"/>
      <c r="F169" s="70"/>
      <c r="G169" s="68"/>
      <c r="H169" s="69"/>
      <c r="I169" s="70"/>
      <c r="J169" s="68"/>
      <c r="K169" s="69"/>
      <c r="L169" s="70"/>
      <c r="M169" s="68"/>
      <c r="N169" s="71"/>
      <c r="O169" s="70"/>
      <c r="P169" s="68"/>
      <c r="Q169" s="69"/>
      <c r="R169" s="70"/>
      <c r="S169" s="67">
        <f t="shared" si="2"/>
        <v>0</v>
      </c>
      <c r="T169" s="72" t="s">
        <v>34</v>
      </c>
    </row>
    <row r="170" spans="1:20" ht="18" hidden="1">
      <c r="A170" s="65">
        <v>72</v>
      </c>
      <c r="B170" s="66" t="s">
        <v>206</v>
      </c>
      <c r="C170" s="67">
        <v>2500700703</v>
      </c>
      <c r="D170" s="68"/>
      <c r="E170" s="69"/>
      <c r="F170" s="70"/>
      <c r="G170" s="68"/>
      <c r="H170" s="69"/>
      <c r="I170" s="70"/>
      <c r="J170" s="68"/>
      <c r="K170" s="69"/>
      <c r="L170" s="70"/>
      <c r="M170" s="68"/>
      <c r="N170" s="71"/>
      <c r="O170" s="70"/>
      <c r="P170" s="68"/>
      <c r="Q170" s="69"/>
      <c r="R170" s="70"/>
      <c r="S170" s="67">
        <f t="shared" si="2"/>
        <v>0</v>
      </c>
      <c r="T170" s="72" t="s">
        <v>34</v>
      </c>
    </row>
    <row r="171" spans="1:20" ht="18">
      <c r="A171" s="65">
        <v>62</v>
      </c>
      <c r="B171" s="66" t="s">
        <v>87</v>
      </c>
      <c r="C171" s="67">
        <v>2500700701</v>
      </c>
      <c r="D171" s="68"/>
      <c r="E171" s="69"/>
      <c r="F171" s="70"/>
      <c r="G171" s="68"/>
      <c r="H171" s="69">
        <v>1</v>
      </c>
      <c r="I171" s="70"/>
      <c r="J171" s="68"/>
      <c r="K171" s="69"/>
      <c r="L171" s="70"/>
      <c r="M171" s="68"/>
      <c r="N171" s="71"/>
      <c r="O171" s="70"/>
      <c r="P171" s="68"/>
      <c r="Q171" s="69"/>
      <c r="R171" s="70"/>
      <c r="S171" s="67">
        <f t="shared" si="2"/>
        <v>1</v>
      </c>
      <c r="T171" s="72" t="s">
        <v>34</v>
      </c>
    </row>
    <row r="172" spans="1:20" ht="18" hidden="1">
      <c r="A172" s="65">
        <v>46</v>
      </c>
      <c r="B172" s="66" t="s">
        <v>130</v>
      </c>
      <c r="C172" s="67">
        <v>2500700705</v>
      </c>
      <c r="D172" s="68"/>
      <c r="E172" s="69"/>
      <c r="F172" s="70"/>
      <c r="G172" s="68"/>
      <c r="H172" s="69"/>
      <c r="I172" s="70"/>
      <c r="J172" s="68"/>
      <c r="K172" s="69"/>
      <c r="L172" s="70"/>
      <c r="M172" s="68"/>
      <c r="N172" s="71"/>
      <c r="O172" s="70"/>
      <c r="P172" s="68"/>
      <c r="Q172" s="69"/>
      <c r="R172" s="70"/>
      <c r="S172" s="67">
        <f t="shared" si="2"/>
        <v>0</v>
      </c>
      <c r="T172" s="72" t="s">
        <v>34</v>
      </c>
    </row>
    <row r="173" spans="1:20" ht="18.75" thickBot="1">
      <c r="A173" s="57">
        <v>63</v>
      </c>
      <c r="B173" s="58" t="s">
        <v>149</v>
      </c>
      <c r="C173" s="59">
        <v>2500700707</v>
      </c>
      <c r="D173" s="60"/>
      <c r="E173" s="61"/>
      <c r="F173" s="62"/>
      <c r="G173" s="60"/>
      <c r="H173" s="61">
        <v>1</v>
      </c>
      <c r="I173" s="62"/>
      <c r="J173" s="60"/>
      <c r="K173" s="61"/>
      <c r="L173" s="62"/>
      <c r="M173" s="60"/>
      <c r="N173" s="63"/>
      <c r="O173" s="62"/>
      <c r="P173" s="60"/>
      <c r="Q173" s="61"/>
      <c r="R173" s="62"/>
      <c r="S173" s="59">
        <f t="shared" si="2"/>
        <v>1</v>
      </c>
      <c r="T173" s="64" t="s">
        <v>34</v>
      </c>
    </row>
    <row r="174" spans="1:20" ht="18.75" hidden="1" thickBot="1">
      <c r="A174" s="87">
        <v>64</v>
      </c>
      <c r="B174" s="116" t="s">
        <v>77</v>
      </c>
      <c r="C174" s="89">
        <v>2500700476</v>
      </c>
      <c r="D174" s="90"/>
      <c r="E174" s="91"/>
      <c r="F174" s="93"/>
      <c r="G174" s="90"/>
      <c r="H174" s="91"/>
      <c r="I174" s="93"/>
      <c r="J174" s="90"/>
      <c r="K174" s="91"/>
      <c r="L174" s="93"/>
      <c r="M174" s="90"/>
      <c r="N174" s="94"/>
      <c r="O174" s="93"/>
      <c r="P174" s="90"/>
      <c r="Q174" s="91"/>
      <c r="R174" s="93"/>
      <c r="S174" s="89">
        <f t="shared" si="2"/>
        <v>0</v>
      </c>
      <c r="T174" s="95" t="s">
        <v>34</v>
      </c>
    </row>
    <row r="175" spans="1:20" ht="18" hidden="1">
      <c r="A175" s="49">
        <v>62</v>
      </c>
      <c r="B175" s="50" t="s">
        <v>142</v>
      </c>
      <c r="C175" s="51">
        <v>2500700712</v>
      </c>
      <c r="D175" s="52"/>
      <c r="E175" s="53"/>
      <c r="F175" s="54"/>
      <c r="G175" s="52"/>
      <c r="H175" s="53"/>
      <c r="I175" s="54"/>
      <c r="J175" s="52"/>
      <c r="K175" s="53"/>
      <c r="L175" s="54"/>
      <c r="M175" s="52"/>
      <c r="N175" s="55"/>
      <c r="O175" s="54"/>
      <c r="P175" s="52"/>
      <c r="Q175" s="53"/>
      <c r="R175" s="54"/>
      <c r="S175" s="51">
        <f t="shared" si="2"/>
        <v>0</v>
      </c>
      <c r="T175" s="56" t="s">
        <v>34</v>
      </c>
    </row>
    <row r="176" spans="1:20" ht="18" hidden="1">
      <c r="A176" s="65">
        <v>63</v>
      </c>
      <c r="B176" s="66" t="s">
        <v>110</v>
      </c>
      <c r="C176" s="67">
        <v>2500700720</v>
      </c>
      <c r="D176" s="68"/>
      <c r="E176" s="69"/>
      <c r="F176" s="70"/>
      <c r="G176" s="68"/>
      <c r="H176" s="69"/>
      <c r="I176" s="70"/>
      <c r="J176" s="68"/>
      <c r="K176" s="69"/>
      <c r="L176" s="70"/>
      <c r="M176" s="68"/>
      <c r="N176" s="71"/>
      <c r="O176" s="70"/>
      <c r="P176" s="68"/>
      <c r="Q176" s="69"/>
      <c r="R176" s="70"/>
      <c r="S176" s="67">
        <f t="shared" si="2"/>
        <v>0</v>
      </c>
      <c r="T176" s="72" t="s">
        <v>34</v>
      </c>
    </row>
    <row r="177" spans="1:20" ht="18">
      <c r="A177" s="65">
        <v>64</v>
      </c>
      <c r="B177" s="66" t="s">
        <v>255</v>
      </c>
      <c r="C177" s="67">
        <v>2500700722</v>
      </c>
      <c r="D177" s="68"/>
      <c r="E177" s="69"/>
      <c r="F177" s="70"/>
      <c r="G177" s="68"/>
      <c r="H177" s="69">
        <v>1</v>
      </c>
      <c r="I177" s="70"/>
      <c r="J177" s="68"/>
      <c r="K177" s="69"/>
      <c r="L177" s="70"/>
      <c r="M177" s="68"/>
      <c r="N177" s="71"/>
      <c r="O177" s="70"/>
      <c r="P177" s="68"/>
      <c r="Q177" s="69"/>
      <c r="R177" s="70"/>
      <c r="S177" s="67">
        <f>SUM(D177:R177)</f>
        <v>1</v>
      </c>
      <c r="T177" s="72" t="s">
        <v>34</v>
      </c>
    </row>
    <row r="178" spans="1:20" ht="18" hidden="1">
      <c r="A178" s="65">
        <v>65</v>
      </c>
      <c r="B178" s="66" t="s">
        <v>207</v>
      </c>
      <c r="C178" s="67">
        <v>2500700727</v>
      </c>
      <c r="D178" s="68"/>
      <c r="E178" s="69"/>
      <c r="F178" s="70"/>
      <c r="G178" s="68"/>
      <c r="H178" s="69"/>
      <c r="I178" s="70"/>
      <c r="J178" s="68"/>
      <c r="K178" s="69"/>
      <c r="L178" s="70"/>
      <c r="M178" s="68"/>
      <c r="N178" s="71"/>
      <c r="O178" s="70"/>
      <c r="P178" s="68"/>
      <c r="Q178" s="69"/>
      <c r="R178" s="70"/>
      <c r="S178" s="67">
        <f t="shared" si="2"/>
        <v>0</v>
      </c>
      <c r="T178" s="72" t="s">
        <v>34</v>
      </c>
    </row>
    <row r="179" spans="1:20" ht="18" hidden="1">
      <c r="A179" s="65">
        <v>87</v>
      </c>
      <c r="B179" s="66" t="s">
        <v>225</v>
      </c>
      <c r="C179" s="67">
        <v>2500700729</v>
      </c>
      <c r="D179" s="68"/>
      <c r="E179" s="69"/>
      <c r="F179" s="70"/>
      <c r="G179" s="68"/>
      <c r="H179" s="69"/>
      <c r="I179" s="70"/>
      <c r="J179" s="68"/>
      <c r="K179" s="69"/>
      <c r="L179" s="70"/>
      <c r="M179" s="68"/>
      <c r="N179" s="71"/>
      <c r="O179" s="70"/>
      <c r="P179" s="68"/>
      <c r="Q179" s="69"/>
      <c r="R179" s="70"/>
      <c r="S179" s="67">
        <f t="shared" si="2"/>
        <v>0</v>
      </c>
      <c r="T179" s="72" t="s">
        <v>34</v>
      </c>
    </row>
    <row r="180" spans="1:20" ht="18" hidden="1">
      <c r="A180" s="65">
        <v>66</v>
      </c>
      <c r="B180" s="66" t="s">
        <v>211</v>
      </c>
      <c r="C180" s="67">
        <v>2500700731</v>
      </c>
      <c r="D180" s="68"/>
      <c r="E180" s="69"/>
      <c r="F180" s="70"/>
      <c r="G180" s="68"/>
      <c r="H180" s="69"/>
      <c r="I180" s="70"/>
      <c r="J180" s="68"/>
      <c r="K180" s="69"/>
      <c r="L180" s="70"/>
      <c r="M180" s="68"/>
      <c r="N180" s="71"/>
      <c r="O180" s="70"/>
      <c r="P180" s="68"/>
      <c r="Q180" s="69"/>
      <c r="R180" s="70"/>
      <c r="S180" s="67">
        <f t="shared" si="2"/>
        <v>0</v>
      </c>
      <c r="T180" s="72" t="s">
        <v>34</v>
      </c>
    </row>
    <row r="181" spans="1:20" ht="18" hidden="1">
      <c r="A181" s="65">
        <v>58</v>
      </c>
      <c r="B181" s="66" t="s">
        <v>150</v>
      </c>
      <c r="C181" s="67">
        <v>2500700733</v>
      </c>
      <c r="D181" s="68"/>
      <c r="E181" s="69"/>
      <c r="F181" s="70"/>
      <c r="G181" s="68"/>
      <c r="H181" s="69"/>
      <c r="I181" s="70"/>
      <c r="J181" s="68"/>
      <c r="K181" s="69"/>
      <c r="L181" s="70"/>
      <c r="M181" s="68"/>
      <c r="N181" s="71"/>
      <c r="O181" s="70"/>
      <c r="P181" s="68"/>
      <c r="Q181" s="69"/>
      <c r="R181" s="70"/>
      <c r="S181" s="67">
        <f t="shared" si="2"/>
        <v>0</v>
      </c>
      <c r="T181" s="72" t="s">
        <v>34</v>
      </c>
    </row>
    <row r="182" spans="1:20" ht="18" hidden="1">
      <c r="A182" s="65">
        <v>94</v>
      </c>
      <c r="B182" s="66" t="s">
        <v>186</v>
      </c>
      <c r="C182" s="67">
        <v>2500700735</v>
      </c>
      <c r="D182" s="68"/>
      <c r="E182" s="69"/>
      <c r="F182" s="70"/>
      <c r="G182" s="68"/>
      <c r="H182" s="69"/>
      <c r="I182" s="70"/>
      <c r="J182" s="68"/>
      <c r="K182" s="69"/>
      <c r="L182" s="70"/>
      <c r="M182" s="68"/>
      <c r="N182" s="71"/>
      <c r="O182" s="70"/>
      <c r="P182" s="68"/>
      <c r="Q182" s="69"/>
      <c r="R182" s="70"/>
      <c r="S182" s="67">
        <f t="shared" si="2"/>
        <v>0</v>
      </c>
      <c r="T182" s="72" t="s">
        <v>34</v>
      </c>
    </row>
    <row r="183" spans="1:20" ht="18" hidden="1">
      <c r="A183" s="65">
        <v>89</v>
      </c>
      <c r="B183" s="66" t="s">
        <v>88</v>
      </c>
      <c r="C183" s="67">
        <v>2500700737</v>
      </c>
      <c r="D183" s="68"/>
      <c r="E183" s="69"/>
      <c r="F183" s="70"/>
      <c r="G183" s="68"/>
      <c r="H183" s="69"/>
      <c r="I183" s="70"/>
      <c r="J183" s="68"/>
      <c r="K183" s="69"/>
      <c r="L183" s="70"/>
      <c r="M183" s="68"/>
      <c r="N183" s="71"/>
      <c r="O183" s="70"/>
      <c r="P183" s="68"/>
      <c r="Q183" s="69"/>
      <c r="R183" s="70"/>
      <c r="S183" s="67">
        <f t="shared" si="2"/>
        <v>0</v>
      </c>
      <c r="T183" s="72" t="s">
        <v>34</v>
      </c>
    </row>
    <row r="184" spans="1:20" ht="18" hidden="1">
      <c r="A184" s="65">
        <v>48</v>
      </c>
      <c r="B184" s="66" t="s">
        <v>38</v>
      </c>
      <c r="C184" s="67">
        <v>2500700739</v>
      </c>
      <c r="D184" s="68"/>
      <c r="E184" s="69"/>
      <c r="F184" s="70"/>
      <c r="G184" s="68"/>
      <c r="H184" s="69"/>
      <c r="I184" s="70"/>
      <c r="J184" s="68"/>
      <c r="K184" s="69"/>
      <c r="L184" s="70"/>
      <c r="M184" s="68"/>
      <c r="N184" s="71"/>
      <c r="O184" s="70"/>
      <c r="P184" s="68"/>
      <c r="Q184" s="69"/>
      <c r="R184" s="70"/>
      <c r="S184" s="67">
        <f t="shared" si="2"/>
        <v>0</v>
      </c>
      <c r="T184" s="72" t="s">
        <v>34</v>
      </c>
    </row>
    <row r="185" spans="1:20" ht="18" hidden="1">
      <c r="A185" s="65">
        <v>68</v>
      </c>
      <c r="B185" s="66" t="s">
        <v>89</v>
      </c>
      <c r="C185" s="67">
        <v>2500700741</v>
      </c>
      <c r="D185" s="68"/>
      <c r="E185" s="69"/>
      <c r="F185" s="70"/>
      <c r="G185" s="68"/>
      <c r="H185" s="69"/>
      <c r="I185" s="70"/>
      <c r="J185" s="68"/>
      <c r="K185" s="69"/>
      <c r="L185" s="70"/>
      <c r="M185" s="68"/>
      <c r="N185" s="71"/>
      <c r="O185" s="70"/>
      <c r="P185" s="68"/>
      <c r="Q185" s="69"/>
      <c r="R185" s="70"/>
      <c r="S185" s="67">
        <f t="shared" si="2"/>
        <v>0</v>
      </c>
      <c r="T185" s="72" t="s">
        <v>34</v>
      </c>
    </row>
    <row r="186" spans="1:20" ht="18" hidden="1">
      <c r="A186" s="65">
        <v>49</v>
      </c>
      <c r="B186" s="66" t="s">
        <v>218</v>
      </c>
      <c r="C186" s="67">
        <v>25007001689</v>
      </c>
      <c r="D186" s="68"/>
      <c r="E186" s="69"/>
      <c r="F186" s="70"/>
      <c r="G186" s="68"/>
      <c r="H186" s="69"/>
      <c r="I186" s="70"/>
      <c r="J186" s="68"/>
      <c r="K186" s="69"/>
      <c r="L186" s="70"/>
      <c r="M186" s="68"/>
      <c r="N186" s="71"/>
      <c r="O186" s="70"/>
      <c r="P186" s="68"/>
      <c r="Q186" s="69"/>
      <c r="R186" s="70"/>
      <c r="S186" s="67">
        <f t="shared" si="2"/>
        <v>0</v>
      </c>
      <c r="T186" s="72" t="s">
        <v>34</v>
      </c>
    </row>
    <row r="187" spans="1:20" ht="18.75" thickBot="1">
      <c r="A187" s="65">
        <v>65</v>
      </c>
      <c r="B187" s="66" t="s">
        <v>163</v>
      </c>
      <c r="C187" s="67">
        <v>2500700477</v>
      </c>
      <c r="D187" s="68"/>
      <c r="E187" s="69">
        <v>6</v>
      </c>
      <c r="F187" s="70"/>
      <c r="G187" s="68"/>
      <c r="H187" s="69"/>
      <c r="I187" s="70"/>
      <c r="J187" s="68"/>
      <c r="K187" s="69"/>
      <c r="L187" s="70"/>
      <c r="M187" s="68"/>
      <c r="N187" s="71"/>
      <c r="O187" s="70"/>
      <c r="P187" s="68"/>
      <c r="Q187" s="69"/>
      <c r="R187" s="70"/>
      <c r="S187" s="67">
        <f t="shared" si="2"/>
        <v>6</v>
      </c>
      <c r="T187" s="72" t="s">
        <v>34</v>
      </c>
    </row>
    <row r="188" spans="1:20" ht="18.75" hidden="1" thickBot="1">
      <c r="A188" s="57">
        <v>92</v>
      </c>
      <c r="B188" s="58" t="s">
        <v>179</v>
      </c>
      <c r="C188" s="59">
        <v>2500701690</v>
      </c>
      <c r="D188" s="60"/>
      <c r="E188" s="61"/>
      <c r="F188" s="78"/>
      <c r="G188" s="60"/>
      <c r="H188" s="61"/>
      <c r="I188" s="62"/>
      <c r="J188" s="60"/>
      <c r="K188" s="61"/>
      <c r="L188" s="62"/>
      <c r="M188" s="76"/>
      <c r="N188" s="79"/>
      <c r="O188" s="78"/>
      <c r="P188" s="60"/>
      <c r="Q188" s="61"/>
      <c r="R188" s="78"/>
      <c r="S188" s="67">
        <f t="shared" si="2"/>
        <v>0</v>
      </c>
      <c r="T188" s="72" t="s">
        <v>34</v>
      </c>
    </row>
    <row r="189" spans="1:20" ht="18.75" thickBot="1">
      <c r="A189" s="187" t="s">
        <v>13</v>
      </c>
      <c r="B189" s="188"/>
      <c r="C189" s="188"/>
      <c r="D189" s="96">
        <f aca="true" t="shared" si="3" ref="D189:M189">SUM(D8:D188)</f>
        <v>213</v>
      </c>
      <c r="E189" s="43">
        <f t="shared" si="3"/>
        <v>118</v>
      </c>
      <c r="F189" s="97">
        <f>SUM(F8:F188)</f>
        <v>0</v>
      </c>
      <c r="G189" s="96">
        <f t="shared" si="3"/>
        <v>175</v>
      </c>
      <c r="H189" s="43">
        <f t="shared" si="3"/>
        <v>100</v>
      </c>
      <c r="I189" s="97">
        <f t="shared" si="3"/>
        <v>0</v>
      </c>
      <c r="J189" s="96">
        <f t="shared" si="3"/>
        <v>0</v>
      </c>
      <c r="K189" s="43">
        <f t="shared" si="3"/>
        <v>0</v>
      </c>
      <c r="L189" s="97">
        <f>SUM(L8:L188)</f>
        <v>0</v>
      </c>
      <c r="M189" s="96">
        <f t="shared" si="3"/>
        <v>0</v>
      </c>
      <c r="N189" s="43">
        <f aca="true" t="shared" si="4" ref="N189:S189">SUM(N8:N188)</f>
        <v>0</v>
      </c>
      <c r="O189" s="97">
        <f t="shared" si="4"/>
        <v>0</v>
      </c>
      <c r="P189" s="96">
        <f t="shared" si="4"/>
        <v>0</v>
      </c>
      <c r="Q189" s="43">
        <f t="shared" si="4"/>
        <v>0</v>
      </c>
      <c r="R189" s="97">
        <f t="shared" si="4"/>
        <v>0</v>
      </c>
      <c r="S189" s="98">
        <f t="shared" si="4"/>
        <v>606</v>
      </c>
      <c r="T189" s="99"/>
    </row>
    <row r="190" spans="1:20" ht="18">
      <c r="A190" s="100"/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2"/>
      <c r="N190" s="102"/>
      <c r="O190" s="101"/>
      <c r="P190" s="101"/>
      <c r="Q190" s="101"/>
      <c r="R190" s="101"/>
      <c r="S190" s="101"/>
      <c r="T190" s="103"/>
    </row>
    <row r="191" spans="1:27" ht="18">
      <c r="A191" s="189" t="s">
        <v>434</v>
      </c>
      <c r="B191" s="189"/>
      <c r="C191" s="189"/>
      <c r="D191" s="104" t="s">
        <v>41</v>
      </c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4" t="s">
        <v>41</v>
      </c>
      <c r="Q191" s="105"/>
      <c r="R191" s="105"/>
      <c r="S191" s="106">
        <f>+D189+G189+J189+M189+P189</f>
        <v>388</v>
      </c>
      <c r="T191" s="105" t="s">
        <v>40</v>
      </c>
      <c r="U191" s="105"/>
      <c r="V191" s="102"/>
      <c r="W191" s="102"/>
      <c r="X191" s="106"/>
      <c r="Y191" s="196"/>
      <c r="Z191" s="196"/>
      <c r="AA191" s="102"/>
    </row>
    <row r="192" spans="1:27" ht="18">
      <c r="A192" s="189" t="s">
        <v>433</v>
      </c>
      <c r="B192" s="189"/>
      <c r="C192" s="189"/>
      <c r="D192" s="107" t="s">
        <v>39</v>
      </c>
      <c r="E192" s="104"/>
      <c r="F192" s="104"/>
      <c r="G192" s="104"/>
      <c r="H192" s="104"/>
      <c r="I192" s="104"/>
      <c r="J192" s="104"/>
      <c r="K192" s="104"/>
      <c r="L192" s="104"/>
      <c r="O192" s="104"/>
      <c r="P192" s="107" t="s">
        <v>39</v>
      </c>
      <c r="Q192" s="104"/>
      <c r="R192" s="104"/>
      <c r="S192" s="104">
        <f>+E189+H189+K189+N189+Q189</f>
        <v>218</v>
      </c>
      <c r="T192" s="105" t="s">
        <v>40</v>
      </c>
      <c r="U192" s="104"/>
      <c r="V192" s="104"/>
      <c r="W192" s="104"/>
      <c r="X192" s="104"/>
      <c r="Y192" s="104"/>
      <c r="Z192" s="102"/>
      <c r="AA192" s="102"/>
    </row>
    <row r="193" spans="1:27" ht="18">
      <c r="A193" s="189" t="s">
        <v>432</v>
      </c>
      <c r="B193" s="189"/>
      <c r="C193" s="189"/>
      <c r="D193" s="104" t="s">
        <v>287</v>
      </c>
      <c r="E193" s="104"/>
      <c r="F193" s="104"/>
      <c r="G193" s="104"/>
      <c r="H193" s="104"/>
      <c r="I193" s="104"/>
      <c r="J193" s="104"/>
      <c r="K193" s="104"/>
      <c r="L193" s="104"/>
      <c r="O193" s="104"/>
      <c r="P193" s="104" t="s">
        <v>288</v>
      </c>
      <c r="Q193" s="104"/>
      <c r="R193" s="104"/>
      <c r="S193" s="109">
        <f>F189+I189+L189+O189</f>
        <v>0</v>
      </c>
      <c r="T193" s="105" t="s">
        <v>40</v>
      </c>
      <c r="U193" s="104"/>
      <c r="V193" s="104"/>
      <c r="W193" s="104"/>
      <c r="X193" s="109"/>
      <c r="Y193" s="104"/>
      <c r="Z193" s="102"/>
      <c r="AA193" s="102"/>
    </row>
    <row r="194" spans="1:27" ht="21">
      <c r="A194" s="185" t="s">
        <v>435</v>
      </c>
      <c r="B194" s="186"/>
      <c r="C194" s="186"/>
      <c r="D194" s="111" t="s">
        <v>42</v>
      </c>
      <c r="E194" s="110"/>
      <c r="F194" s="110"/>
      <c r="G194" s="110"/>
      <c r="H194" s="110"/>
      <c r="I194" s="110"/>
      <c r="J194" s="110"/>
      <c r="K194" s="110"/>
      <c r="L194" s="110"/>
      <c r="M194" s="112"/>
      <c r="N194" s="112"/>
      <c r="O194" s="110"/>
      <c r="P194" s="111" t="s">
        <v>42</v>
      </c>
      <c r="Q194" s="110"/>
      <c r="R194" s="110"/>
      <c r="S194" s="113">
        <f>SUM(S191:S193)</f>
        <v>606</v>
      </c>
      <c r="T194" s="105" t="s">
        <v>40</v>
      </c>
      <c r="U194" s="110"/>
      <c r="V194" s="110"/>
      <c r="W194" s="110"/>
      <c r="X194" s="114"/>
      <c r="Y194" s="110"/>
      <c r="Z194" s="110"/>
      <c r="AA194" s="102"/>
    </row>
    <row r="195" spans="1:20" ht="18">
      <c r="A195" s="36"/>
      <c r="B195" s="36"/>
      <c r="C195" s="36"/>
      <c r="D195" s="104"/>
      <c r="E195" s="110"/>
      <c r="F195" s="110"/>
      <c r="G195" s="110"/>
      <c r="H195" s="110"/>
      <c r="I195" s="110"/>
      <c r="J195" s="110"/>
      <c r="K195" s="110"/>
      <c r="L195" s="110"/>
      <c r="M195" s="112"/>
      <c r="N195" s="112"/>
      <c r="O195" s="110"/>
      <c r="P195" s="104"/>
      <c r="Q195" s="110"/>
      <c r="R195" s="110"/>
      <c r="S195" s="104"/>
      <c r="T195" s="104"/>
    </row>
    <row r="196" spans="1:20" ht="18.75" customHeight="1">
      <c r="A196" s="115" t="s">
        <v>213</v>
      </c>
      <c r="B196" s="104"/>
      <c r="C196" s="104"/>
      <c r="E196" s="104"/>
      <c r="F196" s="104"/>
      <c r="G196" s="104"/>
      <c r="H196" s="104"/>
      <c r="I196" s="104"/>
      <c r="J196" s="104"/>
      <c r="K196" s="104"/>
      <c r="L196" s="104"/>
      <c r="O196" s="104"/>
      <c r="Q196" s="104"/>
      <c r="R196" s="104"/>
      <c r="S196" s="104"/>
      <c r="T196" s="104"/>
    </row>
    <row r="197" spans="1:20" ht="18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O197" s="104"/>
      <c r="P197" s="104"/>
      <c r="Q197" s="104"/>
      <c r="R197" s="104"/>
      <c r="S197" s="104"/>
      <c r="T197" s="104"/>
    </row>
    <row r="198" spans="1:20" ht="18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O198" s="104"/>
      <c r="P198" s="104"/>
      <c r="Q198" s="104"/>
      <c r="R198" s="104"/>
      <c r="S198" s="104"/>
      <c r="T198" s="104"/>
    </row>
    <row r="199" spans="1:18" ht="18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O199" s="104"/>
      <c r="P199" s="104"/>
      <c r="Q199" s="104"/>
      <c r="R199" s="104"/>
    </row>
    <row r="200" spans="1:20" ht="18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O200" s="104"/>
      <c r="P200" s="104"/>
      <c r="Q200" s="104"/>
      <c r="R200" s="104"/>
      <c r="T200" s="36"/>
    </row>
    <row r="201" spans="1:20" ht="18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O201" s="104"/>
      <c r="P201" s="104"/>
      <c r="Q201" s="104"/>
      <c r="R201" s="104"/>
      <c r="S201" s="36"/>
      <c r="T201" s="36"/>
    </row>
    <row r="202" spans="1:20" ht="18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O202" s="104"/>
      <c r="P202" s="104"/>
      <c r="Q202" s="104"/>
      <c r="R202" s="104"/>
      <c r="S202" s="36"/>
      <c r="T202" s="36"/>
    </row>
    <row r="203" spans="1:20" ht="18">
      <c r="A203" s="104"/>
      <c r="B203" s="104"/>
      <c r="C203" s="36"/>
      <c r="D203" s="104"/>
      <c r="E203" s="104"/>
      <c r="F203" s="104"/>
      <c r="G203" s="104"/>
      <c r="H203" s="104"/>
      <c r="I203" s="104"/>
      <c r="J203" s="104"/>
      <c r="K203" s="104"/>
      <c r="L203" s="104"/>
      <c r="O203" s="104"/>
      <c r="P203" s="104"/>
      <c r="Q203" s="104"/>
      <c r="R203" s="104"/>
      <c r="S203" s="36"/>
      <c r="T203" s="36"/>
    </row>
    <row r="204" spans="1:20" ht="18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O204" s="104"/>
      <c r="P204" s="104"/>
      <c r="Q204" s="104"/>
      <c r="R204" s="104"/>
      <c r="S204" s="36"/>
      <c r="T204" s="36"/>
    </row>
    <row r="205" spans="1:20" ht="18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O205" s="104"/>
      <c r="P205" s="104"/>
      <c r="Q205" s="104"/>
      <c r="R205" s="104"/>
      <c r="S205" s="36"/>
      <c r="T205" s="36"/>
    </row>
    <row r="206" spans="1:20" ht="18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O206" s="104"/>
      <c r="P206" s="104"/>
      <c r="Q206" s="104"/>
      <c r="R206" s="104"/>
      <c r="S206" s="36"/>
      <c r="T206" s="36"/>
    </row>
    <row r="207" spans="1:20" ht="18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O207" s="104"/>
      <c r="P207" s="104"/>
      <c r="Q207" s="104"/>
      <c r="R207" s="104"/>
      <c r="S207" s="36"/>
      <c r="T207" s="36"/>
    </row>
    <row r="208" spans="1:20" ht="18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O208" s="104"/>
      <c r="P208" s="104"/>
      <c r="Q208" s="104"/>
      <c r="R208" s="104"/>
      <c r="S208" s="36"/>
      <c r="T208" s="36"/>
    </row>
    <row r="209" spans="1:20" ht="18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O209" s="104"/>
      <c r="P209" s="104"/>
      <c r="Q209" s="104"/>
      <c r="R209" s="104"/>
      <c r="S209" s="36"/>
      <c r="T209" s="36"/>
    </row>
    <row r="210" spans="1:20" ht="18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O210" s="104"/>
      <c r="P210" s="104"/>
      <c r="Q210" s="104"/>
      <c r="R210" s="104"/>
      <c r="S210" s="36"/>
      <c r="T210" s="36"/>
    </row>
    <row r="211" spans="1:20" ht="18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O211" s="104"/>
      <c r="P211" s="104"/>
      <c r="Q211" s="104"/>
      <c r="R211" s="104"/>
      <c r="S211" s="36"/>
      <c r="T211" s="36"/>
    </row>
    <row r="212" spans="1:20" ht="18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O212" s="104"/>
      <c r="P212" s="104"/>
      <c r="Q212" s="104"/>
      <c r="R212" s="104"/>
      <c r="S212" s="36"/>
      <c r="T212" s="36"/>
    </row>
    <row r="213" spans="1:20" ht="18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O213" s="104"/>
      <c r="P213" s="104"/>
      <c r="Q213" s="104"/>
      <c r="R213" s="104"/>
      <c r="S213" s="36"/>
      <c r="T213" s="36"/>
    </row>
    <row r="214" spans="1:20" ht="18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O214" s="104"/>
      <c r="P214" s="104"/>
      <c r="Q214" s="104"/>
      <c r="R214" s="104"/>
      <c r="S214" s="36"/>
      <c r="T214" s="36"/>
    </row>
    <row r="215" spans="1:20" ht="18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O215" s="104"/>
      <c r="P215" s="104"/>
      <c r="Q215" s="104"/>
      <c r="R215" s="104"/>
      <c r="S215" s="36"/>
      <c r="T215" s="36"/>
    </row>
    <row r="216" spans="1:20" ht="18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O216" s="104"/>
      <c r="P216" s="104"/>
      <c r="Q216" s="104"/>
      <c r="R216" s="104"/>
      <c r="S216" s="36"/>
      <c r="T216" s="36"/>
    </row>
    <row r="217" spans="1:18" ht="18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O217" s="104"/>
      <c r="P217" s="104"/>
      <c r="Q217" s="104"/>
      <c r="R217" s="104"/>
    </row>
    <row r="218" spans="1:18" ht="18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O218" s="104"/>
      <c r="P218" s="104"/>
      <c r="Q218" s="104"/>
      <c r="R218" s="104"/>
    </row>
    <row r="219" spans="1:18" ht="18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O219" s="104"/>
      <c r="P219" s="104"/>
      <c r="Q219" s="104"/>
      <c r="R219" s="104"/>
    </row>
    <row r="220" spans="1:18" ht="18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O220" s="104"/>
      <c r="P220" s="104"/>
      <c r="Q220" s="104"/>
      <c r="R220" s="104"/>
    </row>
    <row r="221" spans="1:18" ht="18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O221" s="104"/>
      <c r="P221" s="104"/>
      <c r="Q221" s="104"/>
      <c r="R221" s="104"/>
    </row>
    <row r="222" spans="1:18" ht="18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O222" s="104"/>
      <c r="P222" s="104"/>
      <c r="Q222" s="104"/>
      <c r="R222" s="104"/>
    </row>
    <row r="223" spans="1:18" ht="18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O223" s="104"/>
      <c r="P223" s="104"/>
      <c r="Q223" s="104"/>
      <c r="R223" s="104"/>
    </row>
    <row r="224" spans="1:18" ht="18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O224" s="104"/>
      <c r="P224" s="104"/>
      <c r="Q224" s="104"/>
      <c r="R224" s="104"/>
    </row>
    <row r="225" spans="1:18" ht="18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O225" s="104"/>
      <c r="P225" s="104"/>
      <c r="Q225" s="104"/>
      <c r="R225" s="104"/>
    </row>
    <row r="226" spans="1:18" ht="18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O226" s="104"/>
      <c r="P226" s="104"/>
      <c r="Q226" s="104"/>
      <c r="R226" s="104"/>
    </row>
    <row r="227" spans="1:18" ht="18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O227" s="104"/>
      <c r="P227" s="104"/>
      <c r="Q227" s="104"/>
      <c r="R227" s="104"/>
    </row>
    <row r="228" spans="1:18" ht="18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O228" s="104"/>
      <c r="P228" s="104"/>
      <c r="Q228" s="104"/>
      <c r="R228" s="104"/>
    </row>
    <row r="229" spans="1:18" ht="18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O229" s="104"/>
      <c r="P229" s="104"/>
      <c r="Q229" s="104"/>
      <c r="R229" s="104"/>
    </row>
    <row r="230" spans="1:18" ht="18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O230" s="104"/>
      <c r="P230" s="104"/>
      <c r="Q230" s="104"/>
      <c r="R230" s="104"/>
    </row>
    <row r="231" spans="1:20" ht="18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O231" s="104"/>
      <c r="P231" s="104"/>
      <c r="Q231" s="104"/>
      <c r="R231" s="104"/>
      <c r="S231" s="104"/>
      <c r="T231" s="104"/>
    </row>
    <row r="232" spans="1:20" ht="18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O232" s="104"/>
      <c r="P232" s="104"/>
      <c r="Q232" s="104"/>
      <c r="R232" s="104"/>
      <c r="S232" s="104"/>
      <c r="T232" s="104"/>
    </row>
    <row r="233" spans="1:20" ht="18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O233" s="104"/>
      <c r="P233" s="104"/>
      <c r="Q233" s="104"/>
      <c r="R233" s="104"/>
      <c r="S233" s="104"/>
      <c r="T233" s="104"/>
    </row>
    <row r="234" spans="1:20" ht="18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O234" s="104"/>
      <c r="P234" s="104"/>
      <c r="Q234" s="104"/>
      <c r="R234" s="104"/>
      <c r="S234" s="104"/>
      <c r="T234" s="104"/>
    </row>
    <row r="235" spans="1:20" ht="18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O235" s="104"/>
      <c r="P235" s="104"/>
      <c r="Q235" s="104"/>
      <c r="R235" s="104"/>
      <c r="S235" s="104"/>
      <c r="T235" s="104"/>
    </row>
    <row r="236" spans="1:20" ht="18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O236" s="104"/>
      <c r="P236" s="104"/>
      <c r="Q236" s="104"/>
      <c r="R236" s="104"/>
      <c r="S236" s="104"/>
      <c r="T236" s="104"/>
    </row>
    <row r="237" spans="1:20" ht="18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O237" s="104"/>
      <c r="P237" s="104"/>
      <c r="Q237" s="104"/>
      <c r="R237" s="104"/>
      <c r="S237" s="104"/>
      <c r="T237" s="104"/>
    </row>
    <row r="238" spans="1:20" ht="18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O238" s="104"/>
      <c r="P238" s="104"/>
      <c r="Q238" s="104"/>
      <c r="R238" s="104"/>
      <c r="S238" s="104"/>
      <c r="T238" s="104"/>
    </row>
    <row r="239" spans="1:20" ht="18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O239" s="104"/>
      <c r="P239" s="104"/>
      <c r="Q239" s="104"/>
      <c r="R239" s="104"/>
      <c r="S239" s="104"/>
      <c r="T239" s="104"/>
    </row>
    <row r="240" spans="1:20" ht="18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O240" s="104"/>
      <c r="P240" s="104"/>
      <c r="Q240" s="104"/>
      <c r="R240" s="104"/>
      <c r="S240" s="104"/>
      <c r="T240" s="104"/>
    </row>
    <row r="241" spans="1:20" ht="18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O241" s="104"/>
      <c r="P241" s="104"/>
      <c r="Q241" s="104"/>
      <c r="R241" s="104"/>
      <c r="S241" s="104"/>
      <c r="T241" s="104"/>
    </row>
    <row r="242" spans="1:20" ht="18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O242" s="104"/>
      <c r="P242" s="104"/>
      <c r="Q242" s="104"/>
      <c r="R242" s="104"/>
      <c r="S242" s="104"/>
      <c r="T242" s="104"/>
    </row>
    <row r="243" spans="1:20" ht="18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O243" s="104"/>
      <c r="P243" s="104"/>
      <c r="Q243" s="104"/>
      <c r="R243" s="104"/>
      <c r="S243" s="104"/>
      <c r="T243" s="104"/>
    </row>
    <row r="244" spans="1:20" ht="18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O244" s="104"/>
      <c r="P244" s="104"/>
      <c r="Q244" s="104"/>
      <c r="R244" s="104"/>
      <c r="S244" s="104"/>
      <c r="T244" s="104"/>
    </row>
    <row r="245" spans="1:20" ht="18">
      <c r="A245" s="104"/>
      <c r="D245" s="104"/>
      <c r="E245" s="104"/>
      <c r="F245" s="104"/>
      <c r="G245" s="104"/>
      <c r="H245" s="104"/>
      <c r="I245" s="104"/>
      <c r="J245" s="104"/>
      <c r="K245" s="104"/>
      <c r="L245" s="104"/>
      <c r="O245" s="104"/>
      <c r="P245" s="104"/>
      <c r="Q245" s="104"/>
      <c r="R245" s="104"/>
      <c r="S245" s="104"/>
      <c r="T245" s="104"/>
    </row>
    <row r="246" spans="1:20" ht="18">
      <c r="A246" s="104"/>
      <c r="D246" s="104"/>
      <c r="E246" s="104"/>
      <c r="F246" s="104"/>
      <c r="G246" s="104"/>
      <c r="H246" s="104"/>
      <c r="I246" s="104"/>
      <c r="J246" s="104"/>
      <c r="K246" s="104"/>
      <c r="L246" s="104"/>
      <c r="O246" s="104"/>
      <c r="P246" s="104"/>
      <c r="Q246" s="104"/>
      <c r="R246" s="104"/>
      <c r="S246" s="104"/>
      <c r="T246" s="104"/>
    </row>
    <row r="247" spans="1:20" ht="18">
      <c r="A247" s="104"/>
      <c r="D247" s="104"/>
      <c r="E247" s="104"/>
      <c r="F247" s="104"/>
      <c r="G247" s="104"/>
      <c r="H247" s="104"/>
      <c r="I247" s="104"/>
      <c r="J247" s="104"/>
      <c r="K247" s="104"/>
      <c r="L247" s="104"/>
      <c r="O247" s="104"/>
      <c r="P247" s="104"/>
      <c r="Q247" s="104"/>
      <c r="R247" s="104"/>
      <c r="S247" s="104"/>
      <c r="T247" s="104"/>
    </row>
    <row r="248" spans="1:20" ht="18">
      <c r="A248" s="104"/>
      <c r="E248" s="104"/>
      <c r="F248" s="104"/>
      <c r="G248" s="104"/>
      <c r="H248" s="104"/>
      <c r="I248" s="104"/>
      <c r="J248" s="104"/>
      <c r="K248" s="104"/>
      <c r="L248" s="104"/>
      <c r="O248" s="104"/>
      <c r="Q248" s="104"/>
      <c r="R248" s="104"/>
      <c r="S248" s="104"/>
      <c r="T248" s="104"/>
    </row>
  </sheetData>
  <sheetProtection/>
  <mergeCells count="24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191:Z191"/>
    <mergeCell ref="G4:I4"/>
    <mergeCell ref="G5:I5"/>
    <mergeCell ref="J4:L4"/>
    <mergeCell ref="J5:L5"/>
    <mergeCell ref="D5:F5"/>
    <mergeCell ref="M5:O5"/>
    <mergeCell ref="A194:C194"/>
    <mergeCell ref="A189:C189"/>
    <mergeCell ref="A191:C191"/>
    <mergeCell ref="A192:C192"/>
    <mergeCell ref="A193:C193"/>
    <mergeCell ref="P4:R4"/>
    <mergeCell ref="P5:R5"/>
    <mergeCell ref="D4:F4"/>
  </mergeCells>
  <printOptions/>
  <pageMargins left="0.2362204724409449" right="0.2362204724409449" top="0.31496062992125984" bottom="0.7480314960629921" header="0.31496062992125984" footer="0.31496062992125984"/>
  <pageSetup horizontalDpi="600" verticalDpi="600" orientation="landscape" paperSize="9" r:id="rId1"/>
  <headerFooter>
    <oddFooter>&amp;Cหน้าที่ &amp;P จาก &amp;N</oddFooter>
  </headerFooter>
  <rowBreaks count="5" manualBreakCount="5">
    <brk id="56" max="19" man="1"/>
    <brk id="100" max="19" man="1"/>
    <brk id="163" max="19" man="1"/>
    <brk id="194" max="15" man="1"/>
    <brk id="19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6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H13" sqref="H13"/>
    </sheetView>
  </sheetViews>
  <sheetFormatPr defaultColWidth="8.7109375" defaultRowHeight="15"/>
  <cols>
    <col min="1" max="1" width="8.7109375" style="6" customWidth="1"/>
    <col min="2" max="2" width="19.7109375" style="6" customWidth="1"/>
    <col min="3" max="6" width="8.7109375" style="17" customWidth="1"/>
    <col min="7" max="7" width="9.421875" style="6" customWidth="1"/>
    <col min="8" max="8" width="20.7109375" style="6" customWidth="1"/>
    <col min="9" max="11" width="8.7109375" style="6" customWidth="1"/>
    <col min="12" max="12" width="8.7109375" style="17" customWidth="1"/>
    <col min="13" max="16384" width="8.7109375" style="6" customWidth="1"/>
  </cols>
  <sheetData>
    <row r="1" spans="1:12" ht="26.25">
      <c r="A1" s="229" t="s">
        <v>373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6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7" customFormat="1" ht="23.25" customHeight="1">
      <c r="A3" s="230" t="s">
        <v>8</v>
      </c>
      <c r="B3" s="232" t="s">
        <v>11</v>
      </c>
      <c r="C3" s="234" t="s">
        <v>43</v>
      </c>
      <c r="D3" s="235"/>
      <c r="E3" s="224" t="s">
        <v>289</v>
      </c>
      <c r="F3" s="226" t="s">
        <v>44</v>
      </c>
      <c r="G3" s="219" t="s">
        <v>8</v>
      </c>
      <c r="H3" s="221" t="s">
        <v>11</v>
      </c>
      <c r="I3" s="223" t="s">
        <v>43</v>
      </c>
      <c r="J3" s="223"/>
      <c r="K3" s="224" t="s">
        <v>289</v>
      </c>
      <c r="L3" s="226" t="s">
        <v>44</v>
      </c>
    </row>
    <row r="4" spans="1:12" s="7" customFormat="1" ht="23.25">
      <c r="A4" s="231"/>
      <c r="B4" s="233"/>
      <c r="C4" s="9" t="s">
        <v>41</v>
      </c>
      <c r="D4" s="8" t="s">
        <v>39</v>
      </c>
      <c r="E4" s="225"/>
      <c r="F4" s="236"/>
      <c r="G4" s="220"/>
      <c r="H4" s="222"/>
      <c r="I4" s="9" t="s">
        <v>41</v>
      </c>
      <c r="J4" s="8" t="s">
        <v>39</v>
      </c>
      <c r="K4" s="225"/>
      <c r="L4" s="227"/>
    </row>
    <row r="5" spans="1:12" s="15" customFormat="1" ht="23.25">
      <c r="A5" s="10" t="s">
        <v>45</v>
      </c>
      <c r="B5" s="11" t="s">
        <v>10</v>
      </c>
      <c r="C5" s="12">
        <v>165</v>
      </c>
      <c r="D5" s="12">
        <v>5</v>
      </c>
      <c r="E5" s="12">
        <v>0</v>
      </c>
      <c r="F5" s="13">
        <f aca="true" t="shared" si="0" ref="F5:F14">SUM(C5:E5)</f>
        <v>170</v>
      </c>
      <c r="G5" s="10" t="s">
        <v>70</v>
      </c>
      <c r="H5" s="14" t="s">
        <v>47</v>
      </c>
      <c r="I5" s="12">
        <v>2</v>
      </c>
      <c r="J5" s="12">
        <v>11</v>
      </c>
      <c r="K5" s="12">
        <v>0</v>
      </c>
      <c r="L5" s="13">
        <f aca="true" t="shared" si="1" ref="L5:L14">SUM(I5:K5)</f>
        <v>13</v>
      </c>
    </row>
    <row r="6" spans="1:12" s="15" customFormat="1" ht="23.25">
      <c r="A6" s="10" t="s">
        <v>48</v>
      </c>
      <c r="B6" s="11" t="s">
        <v>23</v>
      </c>
      <c r="C6" s="12">
        <v>55</v>
      </c>
      <c r="D6" s="12">
        <v>0</v>
      </c>
      <c r="E6" s="12">
        <v>0</v>
      </c>
      <c r="F6" s="13">
        <f t="shared" si="0"/>
        <v>55</v>
      </c>
      <c r="G6" s="10" t="s">
        <v>46</v>
      </c>
      <c r="H6" s="14" t="s">
        <v>50</v>
      </c>
      <c r="I6" s="12">
        <v>0</v>
      </c>
      <c r="J6" s="12">
        <v>20</v>
      </c>
      <c r="K6" s="30">
        <v>0</v>
      </c>
      <c r="L6" s="13">
        <f t="shared" si="1"/>
        <v>20</v>
      </c>
    </row>
    <row r="7" spans="1:12" s="15" customFormat="1" ht="23.25">
      <c r="A7" s="10" t="s">
        <v>51</v>
      </c>
      <c r="B7" s="16" t="s">
        <v>24</v>
      </c>
      <c r="C7" s="12">
        <v>6</v>
      </c>
      <c r="D7" s="12">
        <v>19</v>
      </c>
      <c r="E7" s="12">
        <v>0</v>
      </c>
      <c r="F7" s="13">
        <f t="shared" si="0"/>
        <v>25</v>
      </c>
      <c r="G7" s="10" t="s">
        <v>49</v>
      </c>
      <c r="H7" s="14" t="s">
        <v>53</v>
      </c>
      <c r="I7" s="12">
        <v>0</v>
      </c>
      <c r="J7" s="12">
        <v>2</v>
      </c>
      <c r="K7" s="12">
        <v>0</v>
      </c>
      <c r="L7" s="13">
        <f t="shared" si="1"/>
        <v>2</v>
      </c>
    </row>
    <row r="8" spans="1:12" s="15" customFormat="1" ht="23.25">
      <c r="A8" s="10" t="s">
        <v>54</v>
      </c>
      <c r="B8" s="16" t="s">
        <v>55</v>
      </c>
      <c r="C8" s="12">
        <v>17</v>
      </c>
      <c r="D8" s="12">
        <v>11</v>
      </c>
      <c r="E8" s="12">
        <v>0</v>
      </c>
      <c r="F8" s="13">
        <f t="shared" si="0"/>
        <v>28</v>
      </c>
      <c r="G8" s="10" t="s">
        <v>52</v>
      </c>
      <c r="H8" s="14" t="s">
        <v>167</v>
      </c>
      <c r="I8" s="12">
        <v>0</v>
      </c>
      <c r="J8" s="12">
        <v>7</v>
      </c>
      <c r="K8" s="30">
        <v>0</v>
      </c>
      <c r="L8" s="13">
        <f t="shared" si="1"/>
        <v>7</v>
      </c>
    </row>
    <row r="9" spans="1:12" s="15" customFormat="1" ht="23.25">
      <c r="A9" s="10" t="s">
        <v>57</v>
      </c>
      <c r="B9" s="16" t="s">
        <v>26</v>
      </c>
      <c r="C9" s="12">
        <v>19</v>
      </c>
      <c r="D9" s="12">
        <v>54</v>
      </c>
      <c r="E9" s="12">
        <v>0</v>
      </c>
      <c r="F9" s="13">
        <f t="shared" si="0"/>
        <v>73</v>
      </c>
      <c r="G9" s="10" t="s">
        <v>56</v>
      </c>
      <c r="H9" s="14" t="s">
        <v>59</v>
      </c>
      <c r="I9" s="12">
        <v>5</v>
      </c>
      <c r="J9" s="12">
        <v>3</v>
      </c>
      <c r="K9" s="12">
        <v>0</v>
      </c>
      <c r="L9" s="13">
        <f>SUM(I9:K9)</f>
        <v>8</v>
      </c>
    </row>
    <row r="10" spans="1:12" s="15" customFormat="1" ht="23.25">
      <c r="A10" s="10" t="s">
        <v>60</v>
      </c>
      <c r="B10" s="182" t="s">
        <v>28</v>
      </c>
      <c r="C10" s="30">
        <v>6</v>
      </c>
      <c r="D10" s="30">
        <v>0</v>
      </c>
      <c r="E10" s="12">
        <v>0</v>
      </c>
      <c r="F10" s="13">
        <f t="shared" si="0"/>
        <v>6</v>
      </c>
      <c r="G10" s="10" t="s">
        <v>58</v>
      </c>
      <c r="H10" s="14" t="s">
        <v>62</v>
      </c>
      <c r="I10" s="12">
        <v>0</v>
      </c>
      <c r="J10" s="12">
        <v>16</v>
      </c>
      <c r="K10" s="30">
        <v>0</v>
      </c>
      <c r="L10" s="13">
        <f t="shared" si="1"/>
        <v>16</v>
      </c>
    </row>
    <row r="11" spans="1:12" s="15" customFormat="1" ht="23.25">
      <c r="A11" s="10" t="s">
        <v>63</v>
      </c>
      <c r="B11" s="181" t="s">
        <v>29</v>
      </c>
      <c r="C11" s="30">
        <v>9</v>
      </c>
      <c r="D11" s="30">
        <v>0</v>
      </c>
      <c r="E11" s="12">
        <v>0</v>
      </c>
      <c r="F11" s="13">
        <f t="shared" si="0"/>
        <v>9</v>
      </c>
      <c r="G11" s="10" t="s">
        <v>61</v>
      </c>
      <c r="H11" s="14" t="s">
        <v>65</v>
      </c>
      <c r="I11" s="12">
        <v>20</v>
      </c>
      <c r="J11" s="12">
        <v>10</v>
      </c>
      <c r="K11" s="12">
        <v>0</v>
      </c>
      <c r="L11" s="13">
        <f t="shared" si="1"/>
        <v>30</v>
      </c>
    </row>
    <row r="12" spans="1:12" ht="23.25">
      <c r="A12" s="10" t="s">
        <v>66</v>
      </c>
      <c r="B12" s="16" t="s">
        <v>33</v>
      </c>
      <c r="C12" s="30">
        <v>59</v>
      </c>
      <c r="D12" s="30">
        <v>0</v>
      </c>
      <c r="E12" s="12">
        <v>0</v>
      </c>
      <c r="F12" s="13">
        <f t="shared" si="0"/>
        <v>59</v>
      </c>
      <c r="G12" s="10" t="s">
        <v>64</v>
      </c>
      <c r="H12" s="14" t="s">
        <v>123</v>
      </c>
      <c r="I12" s="12">
        <v>3</v>
      </c>
      <c r="J12" s="12">
        <v>7</v>
      </c>
      <c r="K12" s="30">
        <v>0</v>
      </c>
      <c r="L12" s="13">
        <f t="shared" si="1"/>
        <v>10</v>
      </c>
    </row>
    <row r="13" spans="1:12" ht="23.25">
      <c r="A13" s="10" t="s">
        <v>68</v>
      </c>
      <c r="B13" s="16" t="s">
        <v>71</v>
      </c>
      <c r="C13" s="30">
        <v>22</v>
      </c>
      <c r="D13" s="30">
        <v>12</v>
      </c>
      <c r="E13" s="30">
        <v>0</v>
      </c>
      <c r="F13" s="13">
        <f t="shared" si="0"/>
        <v>34</v>
      </c>
      <c r="G13" s="10" t="s">
        <v>67</v>
      </c>
      <c r="H13" s="14" t="s">
        <v>69</v>
      </c>
      <c r="I13" s="12">
        <v>0</v>
      </c>
      <c r="J13" s="12">
        <v>41</v>
      </c>
      <c r="K13" s="30">
        <v>0</v>
      </c>
      <c r="L13" s="13">
        <f t="shared" si="1"/>
        <v>41</v>
      </c>
    </row>
    <row r="14" spans="1:12" ht="23.25" hidden="1">
      <c r="A14" s="172"/>
      <c r="B14" s="173"/>
      <c r="C14" s="174"/>
      <c r="D14" s="174"/>
      <c r="E14" s="174"/>
      <c r="F14" s="259"/>
      <c r="G14" s="10" t="s">
        <v>372</v>
      </c>
      <c r="H14" s="14" t="s">
        <v>69</v>
      </c>
      <c r="I14" s="12">
        <v>0</v>
      </c>
      <c r="J14" s="12">
        <v>41</v>
      </c>
      <c r="K14" s="30">
        <v>0</v>
      </c>
      <c r="L14" s="13">
        <f t="shared" si="1"/>
        <v>41</v>
      </c>
    </row>
    <row r="15" spans="1:12" ht="26.25">
      <c r="A15" s="257"/>
      <c r="B15" s="183"/>
      <c r="C15" s="7"/>
      <c r="D15" s="7"/>
      <c r="E15" s="7"/>
      <c r="F15" s="258"/>
      <c r="G15" s="228" t="s">
        <v>13</v>
      </c>
      <c r="H15" s="228"/>
      <c r="I15" s="18">
        <f>+C5+C6+C7+C8+C9+C10+C11+C12+C13+I5+I6+I7+I8+I9+I10+I11+I12+I13</f>
        <v>388</v>
      </c>
      <c r="J15" s="18">
        <f>+D5+D6+D7+D8+D9+D10+D11+D12+D13+J5+J6+J7+J8+J9+J10+J11+J12+J13</f>
        <v>218</v>
      </c>
      <c r="K15" s="18">
        <f>+E5+E6+E7+E8+E9+E10+E11+E12+E13+K5+K6+K7+K8+K9+K10+K11+K12+K13</f>
        <v>0</v>
      </c>
      <c r="L15" s="18">
        <f>+F5+F6+F7+F8+F9+F10+F11+F12+F13+L5+L6+L7+L8+L9+L10+L11+L12+L13</f>
        <v>606</v>
      </c>
    </row>
    <row r="16" ht="23.25">
      <c r="B16" s="183"/>
    </row>
  </sheetData>
  <sheetProtection/>
  <mergeCells count="13"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G15:H15"/>
  </mergeCells>
  <printOptions/>
  <pageMargins left="0.5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2019-02-07T13:02:42Z</cp:lastPrinted>
  <dcterms:created xsi:type="dcterms:W3CDTF">2016-09-01T03:51:16Z</dcterms:created>
  <dcterms:modified xsi:type="dcterms:W3CDTF">2019-02-07T13:02:46Z</dcterms:modified>
  <cp:category/>
  <cp:version/>
  <cp:contentType/>
  <cp:contentStatus/>
</cp:coreProperties>
</file>